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sn0wfree/Dropbox/lecture/Empicial Finance/Coursework/data+result/result/grstest/"/>
    </mc:Choice>
  </mc:AlternateContent>
  <bookViews>
    <workbookView minimized="1" xWindow="2800" yWindow="720" windowWidth="26880" windowHeight="15320" activeTab="8"/>
  </bookViews>
  <sheets>
    <sheet name="ukff3" sheetId="1" r:id="rId1"/>
    <sheet name="ukc4" sheetId="2" r:id="rId2"/>
    <sheet name="usff3" sheetId="3" r:id="rId3"/>
    <sheet name="usff5" sheetId="4" r:id="rId4"/>
    <sheet name="portfolio+factors uk" sheetId="5" r:id="rId5"/>
    <sheet name="portfolio+factors us" sheetId="6" r:id="rId6"/>
    <sheet name="alpha" sheetId="7" r:id="rId7"/>
    <sheet name="residual-ukff3" sheetId="8" r:id="rId8"/>
    <sheet name="1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9" l="1"/>
  <c r="C4" i="9"/>
  <c r="B4" i="8"/>
  <c r="B5" i="9"/>
  <c r="C5" i="9"/>
  <c r="B5" i="8"/>
  <c r="B6" i="9"/>
  <c r="C6" i="9"/>
  <c r="B6" i="8"/>
  <c r="B7" i="9"/>
  <c r="C7" i="9"/>
  <c r="B7" i="8"/>
  <c r="B8" i="9"/>
  <c r="C8" i="9"/>
  <c r="B8" i="8"/>
  <c r="B9" i="9"/>
  <c r="C9" i="9"/>
  <c r="B9" i="8"/>
  <c r="B10" i="9"/>
  <c r="C10" i="9"/>
  <c r="B10" i="8"/>
  <c r="B11" i="9"/>
  <c r="C11" i="9"/>
  <c r="B11" i="8"/>
  <c r="B12" i="9"/>
  <c r="C12" i="9"/>
  <c r="B12" i="8"/>
  <c r="B13" i="9"/>
  <c r="C13" i="9"/>
  <c r="B13" i="8"/>
  <c r="B14" i="9"/>
  <c r="C14" i="9"/>
  <c r="B14" i="8"/>
  <c r="B15" i="9"/>
  <c r="C15" i="9"/>
  <c r="B15" i="8"/>
  <c r="B16" i="9"/>
  <c r="C16" i="9"/>
  <c r="B16" i="8"/>
  <c r="B17" i="9"/>
  <c r="C17" i="9"/>
  <c r="B17" i="8"/>
  <c r="B18" i="9"/>
  <c r="C18" i="9"/>
  <c r="B18" i="8"/>
  <c r="B19" i="9"/>
  <c r="C19" i="9"/>
  <c r="B19" i="8"/>
  <c r="B20" i="9"/>
  <c r="C20" i="9"/>
  <c r="B20" i="8"/>
  <c r="B21" i="9"/>
  <c r="C21" i="9"/>
  <c r="B21" i="8"/>
  <c r="B22" i="9"/>
  <c r="C22" i="9"/>
  <c r="B22" i="8"/>
  <c r="B23" i="9"/>
  <c r="C23" i="9"/>
  <c r="B23" i="8"/>
  <c r="B24" i="9"/>
  <c r="C24" i="9"/>
  <c r="B24" i="8"/>
  <c r="B25" i="9"/>
  <c r="C25" i="9"/>
  <c r="B25" i="8"/>
  <c r="B26" i="9"/>
  <c r="C26" i="9"/>
  <c r="B26" i="8"/>
  <c r="B27" i="9"/>
  <c r="C27" i="9"/>
  <c r="B27" i="8"/>
  <c r="B28" i="9"/>
  <c r="C28" i="9"/>
  <c r="B28" i="8"/>
  <c r="B29" i="9"/>
  <c r="C29" i="9"/>
  <c r="B29" i="8"/>
  <c r="B30" i="9"/>
  <c r="C30" i="9"/>
  <c r="B30" i="8"/>
  <c r="B31" i="9"/>
  <c r="C31" i="9"/>
  <c r="B31" i="8"/>
  <c r="B32" i="9"/>
  <c r="C32" i="9"/>
  <c r="B32" i="8"/>
  <c r="B33" i="9"/>
  <c r="C33" i="9"/>
  <c r="B33" i="8"/>
  <c r="B34" i="9"/>
  <c r="C34" i="9"/>
  <c r="B34" i="8"/>
  <c r="B35" i="9"/>
  <c r="C35" i="9"/>
  <c r="B35" i="8"/>
  <c r="B36" i="9"/>
  <c r="C36" i="9"/>
  <c r="B36" i="8"/>
  <c r="B37" i="9"/>
  <c r="C37" i="9"/>
  <c r="B37" i="8"/>
  <c r="B38" i="9"/>
  <c r="C38" i="9"/>
  <c r="B38" i="8"/>
  <c r="B39" i="9"/>
  <c r="C39" i="9"/>
  <c r="B39" i="8"/>
  <c r="B40" i="9"/>
  <c r="C40" i="9"/>
  <c r="B40" i="8"/>
  <c r="B41" i="9"/>
  <c r="C41" i="9"/>
  <c r="B41" i="8"/>
  <c r="B42" i="9"/>
  <c r="C42" i="9"/>
  <c r="B42" i="8"/>
  <c r="B43" i="9"/>
  <c r="C43" i="9"/>
  <c r="B43" i="8"/>
  <c r="B44" i="9"/>
  <c r="C44" i="9"/>
  <c r="B44" i="8"/>
  <c r="B45" i="9"/>
  <c r="C45" i="9"/>
  <c r="B45" i="8"/>
  <c r="B46" i="9"/>
  <c r="C46" i="9"/>
  <c r="B46" i="8"/>
  <c r="B47" i="9"/>
  <c r="C47" i="9"/>
  <c r="B47" i="8"/>
  <c r="B48" i="9"/>
  <c r="C48" i="9"/>
  <c r="B48" i="8"/>
  <c r="B49" i="9"/>
  <c r="C49" i="9"/>
  <c r="B49" i="8"/>
  <c r="B50" i="9"/>
  <c r="C50" i="9"/>
  <c r="B50" i="8"/>
  <c r="B51" i="9"/>
  <c r="C51" i="9"/>
  <c r="B51" i="8"/>
  <c r="B52" i="9"/>
  <c r="C52" i="9"/>
  <c r="B52" i="8"/>
  <c r="B53" i="9"/>
  <c r="C53" i="9"/>
  <c r="B53" i="8"/>
  <c r="B54" i="9"/>
  <c r="C54" i="9"/>
  <c r="B54" i="8"/>
  <c r="B55" i="9"/>
  <c r="C55" i="9"/>
  <c r="B55" i="8"/>
  <c r="B56" i="9"/>
  <c r="C56" i="9"/>
  <c r="B56" i="8"/>
  <c r="B57" i="9"/>
  <c r="C57" i="9"/>
  <c r="B57" i="8"/>
  <c r="B58" i="9"/>
  <c r="C58" i="9"/>
  <c r="B58" i="8"/>
  <c r="B59" i="9"/>
  <c r="C59" i="9"/>
  <c r="B59" i="8"/>
  <c r="B60" i="9"/>
  <c r="C60" i="9"/>
  <c r="B60" i="8"/>
  <c r="B61" i="9"/>
  <c r="C61" i="9"/>
  <c r="B61" i="8"/>
  <c r="B62" i="9"/>
  <c r="C62" i="9"/>
  <c r="B62" i="8"/>
  <c r="B63" i="9"/>
  <c r="C63" i="9"/>
  <c r="B63" i="8"/>
  <c r="B64" i="9"/>
  <c r="C64" i="9"/>
  <c r="B64" i="8"/>
  <c r="B65" i="9"/>
  <c r="C65" i="9"/>
  <c r="B65" i="8"/>
  <c r="B66" i="9"/>
  <c r="C66" i="9"/>
  <c r="B66" i="8"/>
  <c r="B67" i="9"/>
  <c r="C67" i="9"/>
  <c r="B67" i="8"/>
  <c r="B68" i="9"/>
  <c r="C68" i="9"/>
  <c r="B68" i="8"/>
  <c r="B69" i="9"/>
  <c r="C69" i="9"/>
  <c r="B69" i="8"/>
  <c r="B70" i="9"/>
  <c r="C70" i="9"/>
  <c r="B70" i="8"/>
  <c r="B71" i="9"/>
  <c r="C71" i="9"/>
  <c r="B71" i="8"/>
  <c r="B72" i="9"/>
  <c r="C72" i="9"/>
  <c r="B72" i="8"/>
  <c r="B73" i="9"/>
  <c r="C73" i="9"/>
  <c r="B73" i="8"/>
  <c r="B74" i="9"/>
  <c r="C74" i="9"/>
  <c r="B74" i="8"/>
  <c r="B75" i="9"/>
  <c r="C75" i="9"/>
  <c r="B75" i="8"/>
  <c r="B76" i="9"/>
  <c r="C76" i="9"/>
  <c r="B76" i="8"/>
  <c r="B77" i="9"/>
  <c r="C77" i="9"/>
  <c r="B77" i="8"/>
  <c r="B78" i="9"/>
  <c r="C78" i="9"/>
  <c r="B78" i="8"/>
  <c r="B79" i="9"/>
  <c r="C79" i="9"/>
  <c r="B79" i="8"/>
  <c r="B80" i="9"/>
  <c r="C80" i="9"/>
  <c r="B80" i="8"/>
  <c r="B81" i="9"/>
  <c r="C81" i="9"/>
  <c r="B81" i="8"/>
  <c r="B82" i="9"/>
  <c r="C82" i="9"/>
  <c r="B82" i="8"/>
  <c r="B83" i="9"/>
  <c r="C83" i="9"/>
  <c r="B83" i="8"/>
  <c r="B84" i="9"/>
  <c r="C84" i="9"/>
  <c r="B84" i="8"/>
  <c r="B85" i="9"/>
  <c r="C85" i="9"/>
  <c r="B85" i="8"/>
  <c r="B86" i="9"/>
  <c r="C86" i="9"/>
  <c r="B86" i="8"/>
  <c r="B87" i="9"/>
  <c r="C87" i="9"/>
  <c r="B87" i="8"/>
  <c r="B88" i="9"/>
  <c r="C88" i="9"/>
  <c r="B88" i="8"/>
  <c r="B89" i="9"/>
  <c r="C89" i="9"/>
  <c r="B89" i="8"/>
  <c r="B90" i="9"/>
  <c r="C90" i="9"/>
  <c r="B90" i="8"/>
  <c r="B91" i="9"/>
  <c r="C91" i="9"/>
  <c r="B91" i="8"/>
  <c r="B92" i="9"/>
  <c r="C92" i="9"/>
  <c r="B92" i="8"/>
  <c r="B93" i="9"/>
  <c r="C93" i="9"/>
  <c r="B93" i="8"/>
  <c r="B94" i="9"/>
  <c r="C94" i="9"/>
  <c r="B94" i="8"/>
  <c r="B95" i="9"/>
  <c r="C95" i="9"/>
  <c r="B95" i="8"/>
  <c r="B96" i="9"/>
  <c r="C96" i="9"/>
  <c r="B96" i="8"/>
  <c r="B97" i="9"/>
  <c r="C97" i="9"/>
  <c r="B97" i="8"/>
  <c r="B98" i="9"/>
  <c r="C98" i="9"/>
  <c r="B98" i="8"/>
  <c r="B99" i="9"/>
  <c r="C99" i="9"/>
  <c r="B99" i="8"/>
  <c r="B100" i="9"/>
  <c r="C100" i="9"/>
  <c r="B100" i="8"/>
  <c r="B101" i="9"/>
  <c r="C101" i="9"/>
  <c r="B101" i="8"/>
  <c r="B102" i="9"/>
  <c r="C102" i="9"/>
  <c r="B102" i="8"/>
  <c r="B103" i="9"/>
  <c r="C103" i="9"/>
  <c r="B103" i="8"/>
  <c r="B104" i="9"/>
  <c r="C104" i="9"/>
  <c r="B104" i="8"/>
  <c r="B105" i="9"/>
  <c r="C105" i="9"/>
  <c r="B105" i="8"/>
  <c r="B106" i="9"/>
  <c r="C106" i="9"/>
  <c r="B106" i="8"/>
  <c r="B107" i="9"/>
  <c r="C107" i="9"/>
  <c r="B107" i="8"/>
  <c r="B108" i="9"/>
  <c r="C108" i="9"/>
  <c r="B108" i="8"/>
  <c r="B109" i="9"/>
  <c r="C109" i="9"/>
  <c r="B109" i="8"/>
  <c r="B110" i="9"/>
  <c r="C110" i="9"/>
  <c r="B110" i="8"/>
  <c r="B111" i="9"/>
  <c r="C111" i="9"/>
  <c r="B111" i="8"/>
  <c r="B112" i="9"/>
  <c r="C112" i="9"/>
  <c r="B112" i="8"/>
  <c r="B113" i="9"/>
  <c r="C113" i="9"/>
  <c r="B113" i="8"/>
  <c r="B114" i="9"/>
  <c r="C114" i="9"/>
  <c r="B114" i="8"/>
  <c r="B115" i="9"/>
  <c r="C115" i="9"/>
  <c r="B115" i="8"/>
  <c r="B116" i="9"/>
  <c r="C116" i="9"/>
  <c r="B116" i="8"/>
  <c r="B117" i="9"/>
  <c r="C117" i="9"/>
  <c r="B117" i="8"/>
  <c r="B118" i="9"/>
  <c r="C118" i="9"/>
  <c r="B118" i="8"/>
  <c r="B119" i="9"/>
  <c r="C119" i="9"/>
  <c r="B119" i="8"/>
  <c r="B120" i="9"/>
  <c r="C120" i="9"/>
  <c r="B120" i="8"/>
  <c r="B121" i="9"/>
  <c r="C121" i="9"/>
  <c r="B121" i="8"/>
  <c r="B122" i="9"/>
  <c r="C122" i="9"/>
  <c r="B122" i="8"/>
  <c r="B123" i="9"/>
  <c r="C123" i="9"/>
  <c r="B123" i="8"/>
  <c r="B124" i="9"/>
  <c r="C124" i="9"/>
  <c r="B124" i="8"/>
  <c r="B125" i="9"/>
  <c r="C125" i="9"/>
  <c r="B125" i="8"/>
  <c r="B126" i="9"/>
  <c r="C126" i="9"/>
  <c r="B126" i="8"/>
  <c r="B127" i="9"/>
  <c r="C127" i="9"/>
  <c r="B127" i="8"/>
  <c r="B128" i="9"/>
  <c r="C128" i="9"/>
  <c r="B128" i="8"/>
  <c r="B129" i="9"/>
  <c r="C129" i="9"/>
  <c r="B129" i="8"/>
  <c r="B130" i="9"/>
  <c r="C130" i="9"/>
  <c r="B130" i="8"/>
  <c r="B131" i="9"/>
  <c r="C131" i="9"/>
  <c r="B131" i="8"/>
  <c r="B132" i="9"/>
  <c r="C132" i="9"/>
  <c r="B132" i="8"/>
  <c r="B133" i="9"/>
  <c r="C133" i="9"/>
  <c r="B133" i="8"/>
  <c r="B134" i="9"/>
  <c r="C134" i="9"/>
  <c r="B134" i="8"/>
  <c r="B135" i="9"/>
  <c r="C135" i="9"/>
  <c r="B135" i="8"/>
  <c r="B136" i="9"/>
  <c r="C136" i="9"/>
  <c r="B136" i="8"/>
  <c r="B137" i="9"/>
  <c r="C137" i="9"/>
  <c r="B137" i="8"/>
  <c r="B138" i="9"/>
  <c r="C138" i="9"/>
  <c r="B138" i="8"/>
  <c r="B139" i="9"/>
  <c r="C139" i="9"/>
  <c r="B139" i="8"/>
  <c r="B140" i="9"/>
  <c r="C140" i="9"/>
  <c r="B140" i="8"/>
  <c r="B141" i="9"/>
  <c r="C141" i="9"/>
  <c r="B141" i="8"/>
  <c r="B142" i="9"/>
  <c r="C142" i="9"/>
  <c r="B142" i="8"/>
  <c r="B143" i="9"/>
  <c r="C143" i="9"/>
  <c r="B143" i="8"/>
  <c r="B144" i="9"/>
  <c r="C144" i="9"/>
  <c r="B144" i="8"/>
  <c r="B145" i="9"/>
  <c r="C145" i="9"/>
  <c r="B145" i="8"/>
  <c r="B146" i="9"/>
  <c r="C146" i="9"/>
  <c r="B146" i="8"/>
  <c r="B147" i="9"/>
  <c r="C147" i="9"/>
  <c r="B147" i="8"/>
  <c r="B148" i="9"/>
  <c r="C148" i="9"/>
  <c r="B148" i="8"/>
  <c r="B149" i="9"/>
  <c r="C149" i="9"/>
  <c r="B149" i="8"/>
  <c r="B150" i="9"/>
  <c r="C150" i="9"/>
  <c r="B150" i="8"/>
  <c r="B151" i="9"/>
  <c r="C151" i="9"/>
  <c r="B151" i="8"/>
  <c r="B152" i="9"/>
  <c r="C152" i="9"/>
  <c r="B152" i="8"/>
  <c r="B153" i="9"/>
  <c r="C153" i="9"/>
  <c r="B153" i="8"/>
  <c r="B154" i="9"/>
  <c r="C154" i="9"/>
  <c r="B154" i="8"/>
  <c r="B155" i="9"/>
  <c r="C155" i="9"/>
  <c r="B155" i="8"/>
  <c r="B156" i="9"/>
  <c r="C156" i="9"/>
  <c r="B156" i="8"/>
  <c r="B157" i="9"/>
  <c r="C157" i="9"/>
  <c r="B157" i="8"/>
  <c r="B158" i="9"/>
  <c r="C158" i="9"/>
  <c r="B158" i="8"/>
  <c r="B159" i="9"/>
  <c r="C159" i="9"/>
  <c r="B159" i="8"/>
  <c r="B160" i="9"/>
  <c r="C160" i="9"/>
  <c r="B160" i="8"/>
  <c r="B161" i="9"/>
  <c r="C161" i="9"/>
  <c r="B161" i="8"/>
  <c r="B162" i="9"/>
  <c r="C162" i="9"/>
  <c r="B162" i="8"/>
  <c r="B163" i="9"/>
  <c r="C163" i="9"/>
  <c r="B163" i="8"/>
  <c r="B164" i="9"/>
  <c r="C164" i="9"/>
  <c r="B164" i="8"/>
  <c r="B165" i="9"/>
  <c r="C165" i="9"/>
  <c r="B165" i="8"/>
  <c r="B166" i="9"/>
  <c r="C166" i="9"/>
  <c r="B166" i="8"/>
  <c r="B167" i="9"/>
  <c r="C167" i="9"/>
  <c r="B167" i="8"/>
  <c r="B168" i="9"/>
  <c r="C168" i="9"/>
  <c r="B168" i="8"/>
  <c r="B169" i="9"/>
  <c r="C169" i="9"/>
  <c r="B169" i="8"/>
  <c r="B170" i="9"/>
  <c r="C170" i="9"/>
  <c r="B170" i="8"/>
  <c r="B171" i="9"/>
  <c r="C171" i="9"/>
  <c r="B171" i="8"/>
  <c r="B172" i="9"/>
  <c r="C172" i="9"/>
  <c r="B172" i="8"/>
  <c r="B173" i="9"/>
  <c r="C173" i="9"/>
  <c r="B173" i="8"/>
  <c r="B174" i="9"/>
  <c r="C174" i="9"/>
  <c r="B174" i="8"/>
  <c r="B175" i="9"/>
  <c r="C175" i="9"/>
  <c r="B175" i="8"/>
  <c r="B176" i="9"/>
  <c r="C176" i="9"/>
  <c r="B176" i="8"/>
  <c r="B177" i="9"/>
  <c r="C177" i="9"/>
  <c r="B177" i="8"/>
  <c r="B178" i="9"/>
  <c r="C178" i="9"/>
  <c r="B178" i="8"/>
  <c r="B179" i="9"/>
  <c r="C179" i="9"/>
  <c r="B179" i="8"/>
  <c r="B180" i="9"/>
  <c r="C180" i="9"/>
  <c r="B180" i="8"/>
  <c r="B181" i="9"/>
  <c r="C181" i="9"/>
  <c r="B181" i="8"/>
  <c r="B182" i="9"/>
  <c r="C182" i="9"/>
  <c r="B182" i="8"/>
  <c r="B183" i="9"/>
  <c r="C183" i="9"/>
  <c r="B183" i="8"/>
  <c r="B184" i="9"/>
  <c r="C184" i="9"/>
  <c r="B184" i="8"/>
  <c r="B185" i="9"/>
  <c r="C185" i="9"/>
  <c r="B185" i="8"/>
  <c r="B186" i="9"/>
  <c r="C186" i="9"/>
  <c r="B186" i="8"/>
  <c r="B187" i="9"/>
  <c r="C187" i="9"/>
  <c r="B187" i="8"/>
  <c r="B188" i="9"/>
  <c r="C188" i="9"/>
  <c r="B188" i="8"/>
  <c r="B189" i="9"/>
  <c r="C189" i="9"/>
  <c r="B189" i="8"/>
  <c r="B190" i="9"/>
  <c r="C190" i="9"/>
  <c r="B190" i="8"/>
  <c r="B191" i="9"/>
  <c r="C191" i="9"/>
  <c r="B191" i="8"/>
  <c r="B192" i="9"/>
  <c r="C192" i="9"/>
  <c r="B192" i="8"/>
  <c r="B193" i="9"/>
  <c r="C193" i="9"/>
  <c r="B193" i="8"/>
  <c r="B194" i="9"/>
  <c r="C194" i="9"/>
  <c r="B194" i="8"/>
  <c r="B195" i="9"/>
  <c r="C195" i="9"/>
  <c r="B195" i="8"/>
  <c r="B196" i="9"/>
  <c r="C196" i="9"/>
  <c r="B196" i="8"/>
  <c r="B197" i="9"/>
  <c r="C197" i="9"/>
  <c r="B197" i="8"/>
  <c r="B198" i="9"/>
  <c r="C198" i="9"/>
  <c r="B198" i="8"/>
  <c r="B199" i="9"/>
  <c r="C199" i="9"/>
  <c r="B199" i="8"/>
  <c r="B200" i="9"/>
  <c r="C200" i="9"/>
  <c r="B200" i="8"/>
  <c r="B201" i="9"/>
  <c r="C201" i="9"/>
  <c r="B201" i="8"/>
  <c r="B202" i="9"/>
  <c r="C202" i="9"/>
  <c r="B202" i="8"/>
  <c r="B203" i="9"/>
  <c r="C203" i="9"/>
  <c r="B203" i="8"/>
  <c r="B204" i="9"/>
  <c r="C204" i="9"/>
  <c r="B204" i="8"/>
  <c r="B205" i="9"/>
  <c r="C205" i="9"/>
  <c r="B205" i="8"/>
  <c r="B206" i="9"/>
  <c r="C206" i="9"/>
  <c r="B206" i="8"/>
  <c r="B207" i="9"/>
  <c r="C207" i="9"/>
  <c r="B207" i="8"/>
  <c r="B208" i="9"/>
  <c r="C208" i="9"/>
  <c r="B208" i="8"/>
  <c r="B209" i="9"/>
  <c r="C209" i="9"/>
  <c r="B209" i="8"/>
  <c r="B210" i="9"/>
  <c r="C210" i="9"/>
  <c r="B210" i="8"/>
  <c r="B211" i="9"/>
  <c r="C211" i="9"/>
  <c r="B211" i="8"/>
  <c r="B212" i="9"/>
  <c r="C212" i="9"/>
  <c r="B212" i="8"/>
  <c r="B213" i="9"/>
  <c r="C213" i="9"/>
  <c r="B213" i="8"/>
  <c r="B214" i="9"/>
  <c r="C214" i="9"/>
  <c r="B214" i="8"/>
  <c r="B215" i="9"/>
  <c r="C215" i="9"/>
  <c r="B215" i="8"/>
  <c r="B216" i="9"/>
  <c r="C216" i="9"/>
  <c r="B216" i="8"/>
  <c r="B217" i="9"/>
  <c r="C217" i="9"/>
  <c r="B217" i="8"/>
  <c r="B218" i="9"/>
  <c r="C218" i="9"/>
  <c r="B218" i="8"/>
  <c r="B219" i="9"/>
  <c r="C219" i="9"/>
  <c r="B219" i="8"/>
  <c r="B220" i="9"/>
  <c r="C220" i="9"/>
  <c r="B220" i="8"/>
  <c r="B221" i="9"/>
  <c r="C221" i="9"/>
  <c r="B221" i="8"/>
  <c r="B222" i="9"/>
  <c r="C222" i="9"/>
  <c r="B222" i="8"/>
  <c r="B223" i="9"/>
  <c r="C223" i="9"/>
  <c r="B223" i="8"/>
  <c r="B224" i="9"/>
  <c r="C224" i="9"/>
  <c r="B224" i="8"/>
  <c r="B225" i="9"/>
  <c r="C225" i="9"/>
  <c r="B225" i="8"/>
  <c r="B226" i="9"/>
  <c r="C226" i="9"/>
  <c r="B226" i="8"/>
  <c r="B227" i="9"/>
  <c r="C227" i="9"/>
  <c r="B227" i="8"/>
  <c r="B228" i="9"/>
  <c r="C228" i="9"/>
  <c r="B228" i="8"/>
  <c r="B229" i="9"/>
  <c r="C229" i="9"/>
  <c r="B229" i="8"/>
  <c r="B230" i="9"/>
  <c r="C230" i="9"/>
  <c r="B230" i="8"/>
  <c r="B231" i="9"/>
  <c r="C231" i="9"/>
  <c r="B231" i="8"/>
  <c r="B232" i="9"/>
  <c r="C232" i="9"/>
  <c r="B232" i="8"/>
  <c r="B233" i="9"/>
  <c r="C233" i="9"/>
  <c r="B233" i="8"/>
  <c r="B234" i="9"/>
  <c r="C234" i="9"/>
  <c r="B234" i="8"/>
  <c r="B235" i="9"/>
  <c r="C235" i="9"/>
  <c r="B235" i="8"/>
  <c r="B236" i="9"/>
  <c r="C236" i="9"/>
  <c r="B236" i="8"/>
  <c r="B237" i="9"/>
  <c r="C237" i="9"/>
  <c r="B237" i="8"/>
  <c r="B238" i="9"/>
  <c r="C238" i="9"/>
  <c r="B238" i="8"/>
  <c r="B239" i="9"/>
  <c r="C239" i="9"/>
  <c r="B239" i="8"/>
  <c r="B240" i="9"/>
  <c r="C240" i="9"/>
  <c r="B240" i="8"/>
  <c r="B241" i="9"/>
  <c r="C241" i="9"/>
  <c r="B241" i="8"/>
  <c r="B242" i="9"/>
  <c r="C242" i="9"/>
  <c r="B242" i="8"/>
  <c r="B243" i="9"/>
  <c r="C243" i="9"/>
  <c r="B243" i="8"/>
  <c r="B244" i="9"/>
  <c r="C244" i="9"/>
  <c r="B244" i="8"/>
  <c r="B245" i="9"/>
  <c r="C245" i="9"/>
  <c r="B245" i="8"/>
  <c r="B246" i="9"/>
  <c r="C246" i="9"/>
  <c r="B246" i="8"/>
  <c r="B247" i="9"/>
  <c r="C247" i="9"/>
  <c r="B247" i="8"/>
  <c r="B248" i="9"/>
  <c r="C248" i="9"/>
  <c r="B248" i="8"/>
  <c r="B249" i="9"/>
  <c r="C249" i="9"/>
  <c r="B249" i="8"/>
  <c r="B250" i="9"/>
  <c r="C250" i="9"/>
  <c r="B250" i="8"/>
  <c r="B251" i="9"/>
  <c r="C251" i="9"/>
  <c r="B251" i="8"/>
  <c r="B252" i="9"/>
  <c r="C252" i="9"/>
  <c r="B252" i="8"/>
  <c r="B253" i="9"/>
  <c r="C253" i="9"/>
  <c r="B253" i="8"/>
  <c r="B254" i="9"/>
  <c r="C254" i="9"/>
  <c r="B254" i="8"/>
  <c r="B255" i="9"/>
  <c r="C255" i="9"/>
  <c r="B255" i="8"/>
  <c r="B256" i="9"/>
  <c r="C256" i="9"/>
  <c r="B256" i="8"/>
  <c r="B257" i="9"/>
  <c r="C257" i="9"/>
  <c r="B257" i="8"/>
  <c r="B258" i="9"/>
  <c r="C258" i="9"/>
  <c r="B258" i="8"/>
  <c r="B259" i="9"/>
  <c r="C259" i="9"/>
  <c r="B259" i="8"/>
  <c r="B260" i="9"/>
  <c r="C260" i="9"/>
  <c r="B260" i="8"/>
  <c r="B261" i="9"/>
  <c r="C261" i="9"/>
  <c r="B261" i="8"/>
  <c r="B262" i="9"/>
  <c r="C262" i="9"/>
  <c r="B262" i="8"/>
  <c r="B263" i="9"/>
  <c r="C263" i="9"/>
  <c r="B263" i="8"/>
  <c r="B264" i="9"/>
  <c r="C264" i="9"/>
  <c r="B264" i="8"/>
  <c r="B265" i="9"/>
  <c r="C265" i="9"/>
  <c r="B265" i="8"/>
  <c r="B266" i="9"/>
  <c r="C266" i="9"/>
  <c r="B266" i="8"/>
  <c r="B267" i="9"/>
  <c r="C267" i="9"/>
  <c r="B267" i="8"/>
  <c r="B268" i="9"/>
  <c r="C268" i="9"/>
  <c r="B268" i="8"/>
  <c r="B269" i="9"/>
  <c r="C269" i="9"/>
  <c r="B269" i="8"/>
  <c r="B270" i="9"/>
  <c r="C270" i="9"/>
  <c r="B270" i="8"/>
  <c r="B271" i="9"/>
  <c r="C271" i="9"/>
  <c r="B271" i="8"/>
  <c r="B272" i="9"/>
  <c r="C272" i="9"/>
  <c r="B272" i="8"/>
  <c r="B273" i="9"/>
  <c r="C273" i="9"/>
  <c r="B273" i="8"/>
  <c r="B274" i="9"/>
  <c r="C274" i="9"/>
  <c r="B274" i="8"/>
  <c r="B275" i="9"/>
  <c r="C275" i="9"/>
  <c r="B275" i="8"/>
  <c r="B276" i="9"/>
  <c r="C276" i="9"/>
  <c r="B276" i="8"/>
  <c r="B277" i="9"/>
  <c r="C277" i="9"/>
  <c r="B277" i="8"/>
  <c r="B278" i="9"/>
  <c r="C278" i="9"/>
  <c r="B278" i="8"/>
  <c r="B279" i="9"/>
  <c r="C279" i="9"/>
  <c r="B279" i="8"/>
  <c r="B280" i="9"/>
  <c r="C280" i="9"/>
  <c r="B280" i="8"/>
  <c r="B281" i="9"/>
  <c r="C281" i="9"/>
  <c r="B281" i="8"/>
  <c r="B282" i="9"/>
  <c r="C282" i="9"/>
  <c r="B282" i="8"/>
  <c r="B283" i="9"/>
  <c r="C283" i="9"/>
  <c r="B283" i="8"/>
  <c r="B284" i="9"/>
  <c r="C284" i="9"/>
  <c r="B284" i="8"/>
  <c r="B285" i="9"/>
  <c r="C285" i="9"/>
  <c r="B285" i="8"/>
  <c r="B286" i="9"/>
  <c r="C286" i="9"/>
  <c r="B286" i="8"/>
  <c r="B287" i="9"/>
  <c r="C287" i="9"/>
  <c r="B287" i="8"/>
  <c r="B288" i="9"/>
  <c r="C288" i="9"/>
  <c r="B288" i="8"/>
  <c r="B289" i="9"/>
  <c r="C289" i="9"/>
  <c r="B289" i="8"/>
  <c r="B290" i="9"/>
  <c r="C290" i="9"/>
  <c r="B290" i="8"/>
  <c r="B291" i="9"/>
  <c r="C291" i="9"/>
  <c r="B291" i="8"/>
  <c r="B292" i="9"/>
  <c r="C292" i="9"/>
  <c r="B292" i="8"/>
  <c r="B293" i="9"/>
  <c r="C293" i="9"/>
  <c r="B293" i="8"/>
  <c r="B294" i="9"/>
  <c r="C294" i="9"/>
  <c r="B294" i="8"/>
  <c r="B295" i="9"/>
  <c r="C295" i="9"/>
  <c r="B295" i="8"/>
  <c r="B296" i="9"/>
  <c r="C296" i="9"/>
  <c r="B296" i="8"/>
  <c r="B297" i="9"/>
  <c r="C297" i="9"/>
  <c r="B297" i="8"/>
  <c r="B298" i="9"/>
  <c r="C298" i="9"/>
  <c r="B298" i="8"/>
  <c r="B299" i="9"/>
  <c r="C299" i="9"/>
  <c r="B299" i="8"/>
  <c r="B300" i="9"/>
  <c r="C300" i="9"/>
  <c r="B300" i="8"/>
  <c r="B301" i="9"/>
  <c r="C301" i="9"/>
  <c r="B301" i="8"/>
  <c r="B302" i="9"/>
  <c r="C302" i="9"/>
  <c r="B302" i="8"/>
  <c r="B303" i="9"/>
  <c r="C303" i="9"/>
  <c r="B303" i="8"/>
  <c r="B304" i="9"/>
  <c r="C304" i="9"/>
  <c r="B304" i="8"/>
  <c r="B305" i="9"/>
  <c r="C305" i="9"/>
  <c r="B305" i="8"/>
  <c r="B306" i="9"/>
  <c r="C306" i="9"/>
  <c r="B306" i="8"/>
  <c r="B307" i="9"/>
  <c r="C307" i="9"/>
  <c r="B307" i="8"/>
  <c r="B308" i="9"/>
  <c r="C308" i="9"/>
  <c r="B308" i="8"/>
  <c r="B309" i="9"/>
  <c r="C309" i="9"/>
  <c r="B309" i="8"/>
  <c r="B310" i="9"/>
  <c r="C310" i="9"/>
  <c r="B310" i="8"/>
  <c r="B311" i="9"/>
  <c r="C311" i="9"/>
  <c r="B311" i="8"/>
  <c r="B312" i="9"/>
  <c r="C312" i="9"/>
  <c r="B312" i="8"/>
  <c r="B313" i="9"/>
  <c r="C313" i="9"/>
  <c r="B313" i="8"/>
  <c r="B314" i="9"/>
  <c r="C314" i="9"/>
  <c r="B314" i="8"/>
  <c r="B315" i="9"/>
  <c r="C315" i="9"/>
  <c r="B315" i="8"/>
  <c r="B316" i="9"/>
  <c r="C316" i="9"/>
  <c r="B316" i="8"/>
  <c r="B317" i="9"/>
  <c r="C317" i="9"/>
  <c r="B317" i="8"/>
  <c r="B318" i="9"/>
  <c r="C318" i="9"/>
  <c r="B318" i="8"/>
  <c r="B319" i="9"/>
  <c r="C319" i="9"/>
  <c r="B319" i="8"/>
  <c r="B320" i="9"/>
  <c r="C320" i="9"/>
  <c r="B320" i="8"/>
  <c r="B321" i="9"/>
  <c r="C321" i="9"/>
  <c r="B321" i="8"/>
  <c r="B322" i="9"/>
  <c r="C322" i="9"/>
  <c r="B322" i="8"/>
  <c r="B323" i="9"/>
  <c r="C323" i="9"/>
  <c r="B323" i="8"/>
  <c r="B324" i="9"/>
  <c r="C324" i="9"/>
  <c r="B324" i="8"/>
  <c r="B325" i="9"/>
  <c r="C325" i="9"/>
  <c r="B325" i="8"/>
  <c r="B326" i="9"/>
  <c r="C326" i="9"/>
  <c r="B326" i="8"/>
  <c r="B327" i="9"/>
  <c r="C327" i="9"/>
  <c r="B327" i="8"/>
  <c r="B328" i="9"/>
  <c r="C328" i="9"/>
  <c r="B328" i="8"/>
  <c r="B329" i="9"/>
  <c r="C329" i="9"/>
  <c r="B329" i="8"/>
  <c r="B330" i="9"/>
  <c r="C330" i="9"/>
  <c r="B330" i="8"/>
  <c r="B331" i="9"/>
  <c r="C331" i="9"/>
  <c r="B331" i="8"/>
  <c r="B332" i="9"/>
  <c r="C332" i="9"/>
  <c r="B332" i="8"/>
  <c r="B333" i="9"/>
  <c r="C333" i="9"/>
  <c r="B333" i="8"/>
  <c r="B334" i="9"/>
  <c r="C334" i="9"/>
  <c r="B334" i="8"/>
  <c r="B335" i="9"/>
  <c r="C335" i="9"/>
  <c r="B335" i="8"/>
  <c r="B336" i="9"/>
  <c r="C336" i="9"/>
  <c r="B336" i="8"/>
  <c r="B337" i="9"/>
  <c r="C337" i="9"/>
  <c r="B337" i="8"/>
  <c r="B338" i="9"/>
  <c r="C338" i="9"/>
  <c r="B338" i="8"/>
  <c r="B339" i="9"/>
  <c r="C339" i="9"/>
  <c r="B339" i="8"/>
  <c r="B340" i="9"/>
  <c r="C340" i="9"/>
  <c r="B340" i="8"/>
  <c r="B341" i="9"/>
  <c r="C341" i="9"/>
  <c r="B341" i="8"/>
  <c r="B342" i="9"/>
  <c r="C342" i="9"/>
  <c r="B342" i="8"/>
  <c r="B343" i="9"/>
  <c r="C343" i="9"/>
  <c r="B343" i="8"/>
  <c r="B344" i="9"/>
  <c r="C344" i="9"/>
  <c r="B344" i="8"/>
  <c r="B345" i="9"/>
  <c r="C345" i="9"/>
  <c r="B345" i="8"/>
  <c r="B346" i="9"/>
  <c r="C346" i="9"/>
  <c r="B346" i="8"/>
  <c r="B347" i="9"/>
  <c r="C347" i="9"/>
  <c r="B347" i="8"/>
  <c r="B348" i="9"/>
  <c r="C348" i="9"/>
  <c r="B348" i="8"/>
  <c r="B349" i="9"/>
  <c r="C349" i="9"/>
  <c r="B349" i="8"/>
  <c r="B350" i="9"/>
  <c r="C350" i="9"/>
  <c r="B350" i="8"/>
  <c r="B351" i="9"/>
  <c r="C351" i="9"/>
  <c r="B351" i="8"/>
  <c r="B352" i="9"/>
  <c r="C352" i="9"/>
  <c r="B352" i="8"/>
  <c r="B353" i="9"/>
  <c r="C353" i="9"/>
  <c r="B353" i="8"/>
  <c r="B354" i="9"/>
  <c r="C354" i="9"/>
  <c r="B354" i="8"/>
  <c r="B355" i="9"/>
  <c r="C355" i="9"/>
  <c r="B355" i="8"/>
  <c r="B356" i="9"/>
  <c r="C356" i="9"/>
  <c r="B356" i="8"/>
  <c r="B357" i="9"/>
  <c r="C357" i="9"/>
  <c r="B357" i="8"/>
  <c r="B358" i="9"/>
  <c r="C358" i="9"/>
  <c r="B358" i="8"/>
  <c r="B359" i="9"/>
  <c r="C359" i="9"/>
  <c r="B359" i="8"/>
  <c r="B360" i="9"/>
  <c r="C360" i="9"/>
  <c r="B360" i="8"/>
  <c r="B361" i="9"/>
  <c r="C361" i="9"/>
  <c r="B361" i="8"/>
  <c r="B362" i="9"/>
  <c r="C362" i="9"/>
  <c r="B362" i="8"/>
  <c r="B363" i="9"/>
  <c r="C363" i="9"/>
  <c r="B363" i="8"/>
  <c r="B364" i="9"/>
  <c r="C364" i="9"/>
  <c r="B364" i="8"/>
  <c r="B365" i="9"/>
  <c r="C365" i="9"/>
  <c r="B365" i="8"/>
  <c r="B366" i="9"/>
  <c r="C366" i="9"/>
  <c r="B366" i="8"/>
  <c r="B367" i="9"/>
  <c r="C367" i="9"/>
  <c r="B367" i="8"/>
  <c r="B368" i="9"/>
  <c r="C368" i="9"/>
  <c r="B368" i="8"/>
  <c r="B369" i="9"/>
  <c r="C369" i="9"/>
  <c r="B369" i="8"/>
  <c r="B370" i="9"/>
  <c r="C370" i="9"/>
  <c r="B370" i="8"/>
  <c r="B371" i="9"/>
  <c r="C371" i="9"/>
  <c r="B371" i="8"/>
  <c r="B372" i="9"/>
  <c r="C372" i="9"/>
  <c r="B372" i="8"/>
  <c r="B373" i="9"/>
  <c r="C373" i="9"/>
  <c r="B373" i="8"/>
  <c r="B374" i="9"/>
  <c r="C374" i="9"/>
  <c r="B374" i="8"/>
  <c r="B375" i="9"/>
  <c r="C375" i="9"/>
  <c r="B375" i="8"/>
  <c r="B376" i="9"/>
  <c r="C376" i="9"/>
  <c r="B376" i="8"/>
  <c r="B377" i="9"/>
  <c r="C377" i="9"/>
  <c r="B377" i="8"/>
  <c r="B378" i="9"/>
  <c r="C378" i="9"/>
  <c r="B378" i="8"/>
  <c r="B379" i="9"/>
  <c r="C379" i="9"/>
  <c r="B379" i="8"/>
  <c r="B380" i="9"/>
  <c r="C380" i="9"/>
  <c r="B380" i="8"/>
  <c r="B381" i="9"/>
  <c r="C381" i="9"/>
  <c r="B381" i="8"/>
  <c r="B382" i="9"/>
  <c r="C382" i="9"/>
  <c r="B382" i="8"/>
  <c r="B383" i="9"/>
  <c r="C383" i="9"/>
  <c r="B383" i="8"/>
  <c r="B384" i="9"/>
  <c r="C384" i="9"/>
  <c r="B384" i="8"/>
  <c r="B385" i="9"/>
  <c r="C385" i="9"/>
  <c r="B385" i="8"/>
  <c r="B386" i="9"/>
  <c r="C386" i="9"/>
  <c r="B386" i="8"/>
  <c r="B387" i="9"/>
  <c r="C387" i="9"/>
  <c r="B387" i="8"/>
  <c r="B388" i="9"/>
  <c r="C388" i="9"/>
  <c r="B388" i="8"/>
  <c r="B389" i="9"/>
  <c r="C389" i="9"/>
  <c r="B389" i="8"/>
  <c r="B390" i="9"/>
  <c r="C390" i="9"/>
  <c r="B390" i="8"/>
  <c r="B391" i="9"/>
  <c r="C391" i="9"/>
  <c r="B391" i="8"/>
  <c r="B392" i="9"/>
  <c r="C392" i="9"/>
  <c r="B392" i="8"/>
  <c r="B393" i="9"/>
  <c r="C393" i="9"/>
  <c r="B393" i="8"/>
  <c r="B394" i="9"/>
  <c r="C394" i="9"/>
  <c r="B394" i="8"/>
  <c r="B395" i="9"/>
  <c r="C395" i="9"/>
  <c r="B395" i="8"/>
  <c r="B396" i="9"/>
  <c r="C396" i="9"/>
  <c r="B396" i="8"/>
  <c r="B397" i="9"/>
  <c r="C397" i="9"/>
  <c r="B397" i="8"/>
  <c r="B398" i="9"/>
  <c r="C398" i="9"/>
  <c r="B398" i="8"/>
  <c r="B399" i="9"/>
  <c r="C399" i="9"/>
  <c r="B399" i="8"/>
  <c r="B400" i="9"/>
  <c r="C400" i="9"/>
  <c r="B400" i="8"/>
  <c r="B401" i="9"/>
  <c r="C401" i="9"/>
  <c r="B401" i="8"/>
  <c r="B402" i="9"/>
  <c r="C402" i="9"/>
  <c r="B402" i="8"/>
  <c r="B403" i="9"/>
  <c r="C403" i="9"/>
  <c r="B403" i="8"/>
  <c r="B404" i="9"/>
  <c r="C404" i="9"/>
  <c r="B404" i="8"/>
  <c r="B405" i="9"/>
  <c r="C405" i="9"/>
  <c r="B405" i="8"/>
  <c r="B406" i="9"/>
  <c r="C406" i="9"/>
  <c r="B406" i="8"/>
  <c r="B407" i="9"/>
  <c r="C407" i="9"/>
  <c r="B407" i="8"/>
  <c r="B408" i="9"/>
  <c r="C408" i="9"/>
  <c r="B408" i="8"/>
  <c r="B409" i="9"/>
  <c r="C409" i="9"/>
  <c r="B409" i="8"/>
  <c r="B410" i="9"/>
  <c r="C410" i="9"/>
  <c r="B410" i="8"/>
  <c r="B411" i="9"/>
  <c r="C411" i="9"/>
  <c r="B411" i="8"/>
  <c r="B412" i="9"/>
  <c r="C412" i="9"/>
  <c r="B412" i="8"/>
  <c r="B413" i="9"/>
  <c r="C413" i="9"/>
  <c r="B413" i="8"/>
  <c r="B414" i="9"/>
  <c r="C414" i="9"/>
  <c r="B414" i="8"/>
  <c r="B415" i="9"/>
  <c r="C415" i="9"/>
  <c r="B415" i="8"/>
  <c r="B416" i="9"/>
  <c r="C416" i="9"/>
  <c r="B416" i="8"/>
  <c r="B417" i="9"/>
  <c r="C417" i="9"/>
  <c r="B417" i="8"/>
  <c r="B418" i="9"/>
  <c r="C418" i="9"/>
  <c r="B418" i="8"/>
  <c r="B419" i="9"/>
  <c r="C419" i="9"/>
  <c r="B419" i="8"/>
  <c r="B420" i="9"/>
  <c r="C420" i="9"/>
  <c r="B420" i="8"/>
  <c r="B421" i="9"/>
  <c r="C421" i="9"/>
  <c r="B421" i="8"/>
  <c r="B3" i="9"/>
  <c r="C3" i="9"/>
  <c r="B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3" i="7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AF419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B420" i="6"/>
  <c r="B419" i="6"/>
</calcChain>
</file>

<file path=xl/sharedStrings.xml><?xml version="1.0" encoding="utf-8"?>
<sst xmlns="http://schemas.openxmlformats.org/spreadsheetml/2006/main" count="1455" uniqueCount="509">
  <si>
    <t>coef</t>
  </si>
  <si>
    <t>rmrf</t>
  </si>
  <si>
    <t>smb</t>
  </si>
  <si>
    <t>umd</t>
  </si>
  <si>
    <t>hml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</si>
  <si>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</si>
  <si>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</si>
  <si>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</si>
  <si>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</si>
  <si>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</si>
  <si>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</si>
  <si>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</si>
  <si>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</si>
  <si>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</si>
  <si>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</si>
  <si>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</si>
  <si>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</si>
  <si>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</si>
  <si>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</si>
  <si>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</si>
  <si>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</si>
  <si>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</si>
  <si>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</si>
  <si>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</si>
  <si>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</si>
  <si>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</si>
  <si>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</si>
  <si>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</si>
  <si>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</si>
  <si>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</si>
  <si>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</si>
  <si>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</si>
  <si>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</si>
  <si>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</si>
  <si>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</si>
  <si>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</si>
  <si>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</si>
  <si>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</si>
  <si>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</si>
  <si>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</si>
  <si>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</si>
  <si>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</si>
  <si>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</si>
  <si>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</si>
  <si>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</si>
  <si>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</si>
  <si>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</si>
  <si>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</si>
  <si>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</si>
  <si>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</si>
  <si>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</si>
  <si>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</si>
  <si>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</si>
  <si>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</si>
  <si>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</si>
  <si>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SMB</t>
  </si>
  <si>
    <t>HML</t>
  </si>
  <si>
    <t>rf</t>
  </si>
  <si>
    <t>rm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</si>
  <si>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</si>
  <si>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</si>
  <si>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</si>
  <si>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</si>
  <si>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</si>
  <si>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</si>
  <si>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</si>
  <si>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</si>
  <si>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</si>
  <si>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</si>
  <si>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</si>
  <si>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</si>
  <si>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</si>
  <si>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</si>
  <si>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</si>
  <si>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</si>
  <si>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</si>
  <si>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</si>
  <si>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</si>
  <si>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</si>
  <si>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</si>
  <si>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</si>
  <si>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</si>
  <si>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</si>
  <si>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</si>
  <si>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</si>
  <si>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</si>
  <si>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</si>
  <si>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</si>
  <si>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</si>
  <si>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</si>
  <si>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</si>
  <si>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</si>
  <si>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</si>
  <si>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</si>
  <si>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</si>
  <si>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</si>
  <si>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</si>
  <si>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</si>
  <si>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</si>
  <si>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</si>
  <si>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</si>
  <si>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</si>
  <si>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</si>
  <si>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</si>
  <si>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</si>
  <si>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</si>
  <si>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</si>
  <si>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</si>
  <si>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</si>
  <si>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</si>
  <si>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</si>
  <si>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</si>
  <si>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</si>
  <si>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</si>
  <si>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</si>
  <si>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</si>
  <si>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</si>
  <si>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</si>
  <si>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</si>
  <si>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</si>
  <si>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</si>
  <si>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</si>
  <si>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</si>
  <si>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</si>
  <si>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</si>
  <si>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</si>
  <si>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</si>
  <si>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</si>
  <si>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</si>
  <si>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</si>
  <si>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</si>
  <si>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</si>
  <si>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</si>
  <si>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</si>
  <si>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</si>
  <si>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</si>
  <si>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</si>
  <si>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</si>
  <si>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</si>
  <si>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</si>
  <si>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</si>
  <si>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</si>
  <si>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</si>
  <si>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</si>
  <si>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</si>
  <si>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</si>
  <si>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</si>
  <si>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</si>
  <si>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</si>
  <si>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</si>
  <si>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</si>
  <si>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</si>
  <si>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</si>
  <si>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</si>
  <si>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</si>
  <si>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</si>
  <si>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</si>
  <si>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</si>
  <si>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</si>
  <si>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</si>
  <si>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</si>
  <si>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</si>
  <si>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</si>
  <si>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</si>
  <si>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</si>
  <si>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</si>
  <si>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</si>
  <si>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</si>
  <si>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</si>
  <si>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</si>
  <si>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</si>
  <si>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</si>
  <si>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</si>
  <si>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</si>
  <si>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</si>
  <si>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</si>
  <si>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</si>
  <si>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</si>
  <si>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</si>
  <si>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</si>
  <si>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</si>
  <si>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</si>
  <si>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</si>
  <si>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</si>
  <si>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</si>
  <si>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</si>
  <si>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</si>
  <si>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</si>
  <si>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</si>
  <si>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</si>
  <si>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</si>
  <si>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</si>
  <si>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</si>
  <si>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</si>
  <si>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</si>
  <si>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</si>
  <si>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</si>
  <si>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</si>
  <si>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</si>
  <si>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</si>
  <si>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</si>
  <si>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</si>
  <si>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</si>
  <si>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</si>
  <si>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</si>
  <si>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</si>
  <si>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</si>
  <si>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</si>
  <si>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</si>
  <si>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</si>
  <si>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</si>
  <si>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</si>
  <si>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</si>
  <si>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</si>
  <si>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</si>
  <si>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</si>
  <si>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</si>
  <si>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</si>
  <si>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</si>
  <si>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</si>
  <si>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</si>
  <si>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</si>
  <si>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</si>
  <si>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</si>
  <si>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</si>
  <si>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</si>
  <si>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</si>
  <si>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</si>
  <si>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</si>
  <si>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</si>
  <si>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</si>
  <si>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</si>
  <si>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</si>
  <si>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</si>
  <si>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</si>
  <si>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</si>
  <si>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</si>
  <si>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</si>
  <si>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</si>
  <si>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</si>
  <si>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</si>
  <si>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</si>
  <si>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</si>
  <si>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</si>
  <si>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</si>
  <si>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</si>
  <si>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</si>
  <si>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</si>
  <si>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</si>
  <si>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</si>
  <si>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</si>
  <si>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</si>
  <si>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</si>
  <si>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</si>
  <si>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</si>
  <si>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</si>
  <si>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</si>
  <si>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</si>
  <si>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</si>
  <si>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</si>
  <si>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</si>
  <si>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</si>
  <si>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</si>
  <si>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</si>
  <si>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</si>
  <si>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</si>
  <si>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</si>
  <si>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</si>
  <si>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</si>
  <si>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</si>
  <si>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</si>
  <si>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</si>
  <si>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</si>
  <si>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</si>
  <si>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</si>
  <si>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</si>
  <si>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</si>
  <si>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</si>
  <si>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</si>
  <si>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</si>
  <si>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</si>
  <si>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</si>
  <si>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</si>
  <si>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</si>
  <si>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</si>
  <si>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</si>
  <si>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</si>
  <si>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</si>
  <si>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</si>
  <si>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</si>
  <si>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</si>
  <si>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</si>
  <si>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</si>
  <si>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</si>
  <si>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</si>
  <si>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</si>
  <si>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</si>
  <si>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</si>
  <si>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</si>
  <si>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</si>
  <si>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</si>
  <si>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</si>
  <si>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</si>
  <si>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</si>
  <si>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</si>
  <si>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</si>
  <si>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</si>
  <si>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</si>
  <si>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</si>
  <si>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</si>
  <si>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</si>
  <si>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</si>
  <si>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</si>
  <si>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</si>
  <si>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</si>
  <si>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</si>
  <si>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</si>
  <si>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</si>
  <si>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</si>
  <si>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</si>
  <si>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</si>
  <si>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</si>
  <si>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</si>
  <si>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</si>
  <si>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</si>
  <si>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</si>
  <si>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</si>
  <si>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</si>
  <si>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</si>
  <si>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</si>
  <si>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</si>
  <si>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</si>
  <si>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</si>
  <si>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</si>
  <si>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</si>
  <si>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</si>
  <si>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</si>
  <si>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</si>
  <si>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</si>
  <si>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</si>
  <si>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</si>
  <si>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</si>
  <si>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</si>
  <si>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</si>
  <si>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</si>
  <si>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</si>
  <si>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</si>
  <si>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</si>
  <si>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</si>
  <si>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</si>
  <si>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</si>
  <si>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</si>
  <si>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</si>
  <si>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</si>
  <si>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</si>
  <si>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</si>
  <si>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</si>
  <si>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</si>
  <si>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</si>
  <si>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</si>
  <si>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</si>
  <si>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</si>
  <si>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</si>
  <si>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</si>
  <si>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</si>
  <si>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</si>
  <si>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</si>
  <si>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</si>
  <si>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</si>
  <si>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</si>
  <si>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</si>
  <si>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</si>
  <si>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</si>
  <si>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</si>
  <si>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</si>
  <si>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</si>
  <si>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</si>
  <si>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</si>
  <si>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</si>
  <si>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</si>
  <si>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</si>
  <si>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</si>
  <si>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</si>
  <si>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</si>
  <si>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</si>
  <si>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</si>
  <si>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</si>
  <si>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</si>
  <si>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</si>
  <si>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</si>
  <si>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</si>
  <si>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</si>
  <si>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</si>
  <si>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</si>
  <si>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</si>
  <si>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</si>
  <si>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</si>
  <si>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</si>
  <si>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</si>
  <si>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</si>
  <si>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</si>
  <si>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</si>
  <si>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</si>
  <si>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</si>
  <si>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</si>
  <si>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</si>
  <si>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</si>
  <si>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</si>
  <si>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</si>
  <si>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</si>
  <si>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</si>
  <si>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</si>
  <si>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</si>
  <si>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</si>
  <si>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</si>
  <si>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</si>
  <si>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</si>
  <si>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</si>
  <si>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</si>
  <si>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</si>
  <si>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</si>
  <si>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</si>
  <si>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</si>
  <si>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</si>
  <si>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</si>
  <si>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</si>
  <si>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</si>
  <si>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</si>
  <si>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</si>
  <si>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</si>
  <si>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</si>
  <si>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</si>
  <si>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</si>
  <si>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</si>
  <si>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</si>
  <si>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</si>
  <si>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</si>
  <si>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</si>
  <si>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</si>
  <si>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</si>
  <si>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</si>
  <si>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</si>
  <si>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</si>
  <si>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</si>
  <si>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</si>
  <si>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</si>
  <si>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</si>
  <si>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</si>
  <si>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</si>
  <si>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</si>
  <si>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</si>
  <si>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</si>
  <si>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</si>
  <si>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</si>
  <si>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</si>
  <si>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</si>
  <si>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</si>
  <si>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</si>
  <si>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</si>
  <si>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</si>
  <si>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</si>
  <si>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</si>
  <si>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</si>
  <si>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</si>
  <si>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</si>
  <si>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</si>
  <si>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</si>
  <si>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</si>
  <si>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</si>
  <si>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</si>
  <si>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</si>
  <si>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</si>
  <si>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</si>
  <si>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</si>
  <si>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</si>
  <si>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</si>
  <si>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average</t>
  </si>
  <si>
    <t>stddev</t>
  </si>
  <si>
    <t>Mkt-RF</t>
  </si>
  <si>
    <t>RMW</t>
  </si>
  <si>
    <t>CMA</t>
  </si>
  <si>
    <t>RF</t>
  </si>
  <si>
    <t>ukc4C</t>
  </si>
  <si>
    <t>ukc4betarmrf</t>
  </si>
  <si>
    <t>ukc4betasmb</t>
  </si>
  <si>
    <t>ukc4betaumd</t>
  </si>
  <si>
    <t>ukc4betahml</t>
  </si>
  <si>
    <t>ukff3c</t>
  </si>
  <si>
    <t>usff3c</t>
  </si>
  <si>
    <t xml:space="preserve">ukff3c </t>
  </si>
  <si>
    <t>ukff3betarmrf</t>
  </si>
  <si>
    <t>ukff3betasmb</t>
  </si>
  <si>
    <t>ukff3betahml</t>
  </si>
  <si>
    <t>usff3betarmrf</t>
  </si>
  <si>
    <t>usff3betasmb</t>
  </si>
  <si>
    <t>usff3betahml</t>
  </si>
  <si>
    <t>usff5α</t>
  </si>
  <si>
    <t>usff5betaRMRF</t>
  </si>
  <si>
    <t>usff5betaSMB</t>
  </si>
  <si>
    <t>usff5betaHML</t>
  </si>
  <si>
    <t>usff5betacma</t>
  </si>
  <si>
    <t>usff5betarmw</t>
  </si>
  <si>
    <t>ukc4c</t>
  </si>
  <si>
    <t>alpha</t>
  </si>
  <si>
    <t>usff5c</t>
  </si>
  <si>
    <t>portfolio</t>
  </si>
  <si>
    <t>rt-rf</t>
  </si>
  <si>
    <t>beta*factors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</si>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</sst>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5" sqref="F5"/>
    </sheetView>
  </sheetViews>
  <sheetFormatPr baseColWidth="10" defaultColWidth="8.83203125" defaultRowHeight="15" x14ac:dyDescent="0.2"/>
  <cols>
    <col min="2" max="2" width="12" customWidth="1"/>
    <col min="3" max="3" width="17.5" customWidth="1"/>
    <col min="4" max="4" width="18.83203125" customWidth="1"/>
    <col min="5" max="5" width="15.5" customWidth="1"/>
  </cols>
  <sheetData>
    <row r="1" spans="1:5" x14ac:dyDescent="0.2">
      <c r="A1" s="3"/>
      <c r="B1" s="15" t="s">
        <v>0</v>
      </c>
      <c r="C1" s="15"/>
      <c r="D1" s="15"/>
      <c r="E1" s="15"/>
    </row>
    <row r="2" spans="1:5" x14ac:dyDescent="0.2">
      <c r="A2" s="3"/>
      <c r="B2" s="3" t="s">
        <v>489</v>
      </c>
      <c r="C2" s="3" t="s">
        <v>490</v>
      </c>
      <c r="D2" s="3" t="s">
        <v>491</v>
      </c>
      <c r="E2" s="3" t="s">
        <v>492</v>
      </c>
    </row>
    <row r="3" spans="1:5" x14ac:dyDescent="0.2">
      <c r="A3" s="3" t="s">
        <v>5</v>
      </c>
      <c r="B3" s="4">
        <v>-9.3035041732477804E-5</v>
      </c>
      <c r="C3" s="3">
        <v>0.93199523340664703</v>
      </c>
      <c r="D3" s="3">
        <v>1.18320445922047</v>
      </c>
      <c r="E3" s="3">
        <v>0.45428460609670002</v>
      </c>
    </row>
    <row r="4" spans="1:5" x14ac:dyDescent="0.2">
      <c r="A4" s="3" t="s">
        <v>6</v>
      </c>
      <c r="B4" s="3">
        <v>7.9664390562944696E-4</v>
      </c>
      <c r="C4" s="3">
        <v>0.77982085278102597</v>
      </c>
      <c r="D4" s="3">
        <v>0.85133588181892395</v>
      </c>
      <c r="E4" s="3">
        <v>0.24521186373394599</v>
      </c>
    </row>
    <row r="5" spans="1:5" x14ac:dyDescent="0.2">
      <c r="A5" s="3" t="s">
        <v>7</v>
      </c>
      <c r="B5" s="3">
        <v>2.6027688918318602E-3</v>
      </c>
      <c r="C5" s="3">
        <v>0.78153794146439304</v>
      </c>
      <c r="D5" s="3">
        <v>0.90970957439171996</v>
      </c>
      <c r="E5" s="3">
        <v>0.22305884561853401</v>
      </c>
    </row>
    <row r="6" spans="1:5" x14ac:dyDescent="0.2">
      <c r="A6" s="3" t="s">
        <v>8</v>
      </c>
      <c r="B6" s="3">
        <v>3.82242608542066E-3</v>
      </c>
      <c r="C6" s="3">
        <v>0.78477273004162595</v>
      </c>
      <c r="D6" s="3">
        <v>0.86560307653185498</v>
      </c>
      <c r="E6" s="3">
        <v>9.3285351751611498E-2</v>
      </c>
    </row>
    <row r="7" spans="1:5" x14ac:dyDescent="0.2">
      <c r="A7" s="3" t="s">
        <v>9</v>
      </c>
      <c r="B7" s="3">
        <v>3.5172219870029499E-3</v>
      </c>
      <c r="C7" s="3">
        <v>0.84175188543600099</v>
      </c>
      <c r="D7" s="3">
        <v>0.94890902067258598</v>
      </c>
      <c r="E7" s="3">
        <v>-0.155646556013814</v>
      </c>
    </row>
    <row r="8" spans="1:5" x14ac:dyDescent="0.2">
      <c r="A8" s="3" t="s">
        <v>10</v>
      </c>
      <c r="B8" s="3">
        <v>-5.5975203703359502E-3</v>
      </c>
      <c r="C8" s="3">
        <v>1.0454255053105701</v>
      </c>
      <c r="D8" s="3">
        <v>1.2279729154177801</v>
      </c>
      <c r="E8" s="3">
        <v>0.56965836318996199</v>
      </c>
    </row>
    <row r="9" spans="1:5" x14ac:dyDescent="0.2">
      <c r="A9" s="3" t="s">
        <v>11</v>
      </c>
      <c r="B9" s="3">
        <v>4.4878091721978799E-4</v>
      </c>
      <c r="C9" s="3">
        <v>0.93415648794473305</v>
      </c>
      <c r="D9" s="3">
        <v>0.84867969579135605</v>
      </c>
      <c r="E9" s="3">
        <v>9.7460590752144194E-2</v>
      </c>
    </row>
    <row r="10" spans="1:5" x14ac:dyDescent="0.2">
      <c r="A10" s="3" t="s">
        <v>12</v>
      </c>
      <c r="B10" s="3">
        <v>7.0446667875885105E-4</v>
      </c>
      <c r="C10" s="3">
        <v>0.914981338628434</v>
      </c>
      <c r="D10" s="3">
        <v>0.87522351691287203</v>
      </c>
      <c r="E10" s="3">
        <v>0.17589367198199601</v>
      </c>
    </row>
    <row r="11" spans="1:5" x14ac:dyDescent="0.2">
      <c r="A11" s="3" t="s">
        <v>13</v>
      </c>
      <c r="B11" s="3">
        <v>8.06875245369114E-4</v>
      </c>
      <c r="C11" s="3">
        <v>0.90685955625765502</v>
      </c>
      <c r="D11" s="3">
        <v>0.65951581570547502</v>
      </c>
      <c r="E11" s="3">
        <v>0.185406598804055</v>
      </c>
    </row>
    <row r="12" spans="1:5" x14ac:dyDescent="0.2">
      <c r="A12" s="3" t="s">
        <v>14</v>
      </c>
      <c r="B12" s="3">
        <v>3.8662355237386101E-4</v>
      </c>
      <c r="C12" s="3">
        <v>1.0462698634258101</v>
      </c>
      <c r="D12" s="3">
        <v>0.79447546528004098</v>
      </c>
      <c r="E12" s="3">
        <v>-0.14194372638131</v>
      </c>
    </row>
    <row r="13" spans="1:5" x14ac:dyDescent="0.2">
      <c r="A13" s="3" t="s">
        <v>15</v>
      </c>
      <c r="B13" s="3">
        <v>-2.5386740575891898E-3</v>
      </c>
      <c r="C13" s="3">
        <v>1.1875102633102801</v>
      </c>
      <c r="D13" s="3">
        <v>1.0352328206413901</v>
      </c>
      <c r="E13" s="3">
        <v>0.45990942179846001</v>
      </c>
    </row>
    <row r="14" spans="1:5" x14ac:dyDescent="0.2">
      <c r="A14" s="3" t="s">
        <v>16</v>
      </c>
      <c r="B14" s="3">
        <v>9.0210632429169296E-4</v>
      </c>
      <c r="C14" s="3">
        <v>0.97154003743389405</v>
      </c>
      <c r="D14" s="3">
        <v>0.76870686851815895</v>
      </c>
      <c r="E14" s="3">
        <v>0.35172618649901999</v>
      </c>
    </row>
    <row r="15" spans="1:5" x14ac:dyDescent="0.2">
      <c r="A15" s="3" t="s">
        <v>17</v>
      </c>
      <c r="B15" s="3">
        <v>1.1563396325666199E-3</v>
      </c>
      <c r="C15" s="3">
        <v>1.0065214227785899</v>
      </c>
      <c r="D15" s="3">
        <v>0.58316013818439105</v>
      </c>
      <c r="E15" s="3">
        <v>0.221751272630025</v>
      </c>
    </row>
    <row r="16" spans="1:5" x14ac:dyDescent="0.2">
      <c r="A16" s="3" t="s">
        <v>18</v>
      </c>
      <c r="B16" s="3">
        <v>-3.8533860481466198E-3</v>
      </c>
      <c r="C16" s="3">
        <v>1.1303613870645399</v>
      </c>
      <c r="D16" s="3">
        <v>0.78257393410949005</v>
      </c>
      <c r="E16" s="3">
        <v>0.15774721269025199</v>
      </c>
    </row>
    <row r="17" spans="1:5" x14ac:dyDescent="0.2">
      <c r="A17" s="3" t="s">
        <v>19</v>
      </c>
      <c r="B17" s="3">
        <v>1.2165621799460501E-3</v>
      </c>
      <c r="C17" s="3">
        <v>1.1238399698372801</v>
      </c>
      <c r="D17" s="3">
        <v>0.80239441770531095</v>
      </c>
      <c r="E17" s="3">
        <v>-0.43768425352953799</v>
      </c>
    </row>
    <row r="18" spans="1:5" x14ac:dyDescent="0.2">
      <c r="A18" s="3" t="s">
        <v>20</v>
      </c>
      <c r="B18" s="3">
        <v>-3.6255151789509501E-3</v>
      </c>
      <c r="C18" s="3">
        <v>1.2015017061020801</v>
      </c>
      <c r="D18" s="3">
        <v>0.56777981226535201</v>
      </c>
      <c r="E18" s="3">
        <v>0.48187293937964099</v>
      </c>
    </row>
    <row r="19" spans="1:5" x14ac:dyDescent="0.2">
      <c r="A19" s="3" t="s">
        <v>21</v>
      </c>
      <c r="B19" s="3">
        <v>-1.34922838972881E-3</v>
      </c>
      <c r="C19" s="3">
        <v>1.0737454632625001</v>
      </c>
      <c r="D19" s="3">
        <v>0.55327008809582101</v>
      </c>
      <c r="E19" s="3">
        <v>0.40320425656817499</v>
      </c>
    </row>
    <row r="20" spans="1:5" x14ac:dyDescent="0.2">
      <c r="A20" s="3" t="s">
        <v>22</v>
      </c>
      <c r="B20" s="3">
        <v>2.8784995909382401E-4</v>
      </c>
      <c r="C20" s="3">
        <v>1.10884623194478</v>
      </c>
      <c r="D20" s="3">
        <v>0.408751878959417</v>
      </c>
      <c r="E20" s="3">
        <v>0.241521855855241</v>
      </c>
    </row>
    <row r="21" spans="1:5" x14ac:dyDescent="0.2">
      <c r="A21" s="3" t="s">
        <v>23</v>
      </c>
      <c r="B21" s="3">
        <v>1.96820686952599E-3</v>
      </c>
      <c r="C21" s="3">
        <v>1.0495259522262701</v>
      </c>
      <c r="D21" s="3">
        <v>0.37942858842868499</v>
      </c>
      <c r="E21" s="3">
        <v>6.4940448421495498E-3</v>
      </c>
    </row>
    <row r="22" spans="1:5" x14ac:dyDescent="0.2">
      <c r="A22" s="3" t="s">
        <v>24</v>
      </c>
      <c r="B22" s="3">
        <v>3.2901281467873698E-3</v>
      </c>
      <c r="C22" s="3">
        <v>1.16146573807354</v>
      </c>
      <c r="D22" s="3">
        <v>0.53311419345384403</v>
      </c>
      <c r="E22" s="3">
        <v>-0.28345728530541803</v>
      </c>
    </row>
    <row r="23" spans="1:5" x14ac:dyDescent="0.2">
      <c r="A23" s="3" t="s">
        <v>25</v>
      </c>
      <c r="B23" s="3">
        <v>-3.8554461674852299E-3</v>
      </c>
      <c r="C23" s="3">
        <v>1.08406815407402</v>
      </c>
      <c r="D23" s="3">
        <v>-1.3399127258692099E-2</v>
      </c>
      <c r="E23" s="3">
        <v>0.33046313820194201</v>
      </c>
    </row>
    <row r="24" spans="1:5" x14ac:dyDescent="0.2">
      <c r="A24" s="3" t="s">
        <v>26</v>
      </c>
      <c r="B24" s="3">
        <v>-3.70056719431171E-4</v>
      </c>
      <c r="C24" s="3">
        <v>0.97465659291397899</v>
      </c>
      <c r="D24" s="3">
        <v>-6.3393109652849E-2</v>
      </c>
      <c r="E24" s="3">
        <v>0.24703780465671099</v>
      </c>
    </row>
    <row r="25" spans="1:5" x14ac:dyDescent="0.2">
      <c r="A25" s="3" t="s">
        <v>27</v>
      </c>
      <c r="B25" s="3">
        <v>4.78652862019524E-4</v>
      </c>
      <c r="C25" s="3">
        <v>0.86524305574453297</v>
      </c>
      <c r="D25" s="3">
        <v>-0.246612401080892</v>
      </c>
      <c r="E25" s="3">
        <v>-4.5284610960033798E-2</v>
      </c>
    </row>
    <row r="26" spans="1:5" x14ac:dyDescent="0.2">
      <c r="A26" s="3" t="s">
        <v>28</v>
      </c>
      <c r="B26" s="3">
        <v>1.8068303498361201E-3</v>
      </c>
      <c r="C26" s="3">
        <v>0.95366382077581302</v>
      </c>
      <c r="D26" s="3">
        <v>-0.23561261747001699</v>
      </c>
      <c r="E26" s="3">
        <v>-0.13491631503013499</v>
      </c>
    </row>
    <row r="27" spans="1:5" x14ac:dyDescent="0.2">
      <c r="A27" s="3" t="s">
        <v>29</v>
      </c>
      <c r="B27" s="3">
        <v>1.65697572901846E-3</v>
      </c>
      <c r="C27" s="3">
        <v>1.05293670494386</v>
      </c>
      <c r="D27" s="3">
        <v>-7.9473249089454995E-2</v>
      </c>
      <c r="E27" s="3">
        <v>-0.43434011716502402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4" sqref="H4"/>
    </sheetView>
  </sheetViews>
  <sheetFormatPr baseColWidth="10" defaultColWidth="8.83203125" defaultRowHeight="15" x14ac:dyDescent="0.2"/>
  <sheetData>
    <row r="1" spans="1:6" x14ac:dyDescent="0.2">
      <c r="A1" s="1"/>
      <c r="B1" s="1" t="s">
        <v>0</v>
      </c>
      <c r="C1" s="1"/>
      <c r="D1" s="1"/>
      <c r="E1" s="1"/>
      <c r="F1" s="1"/>
    </row>
    <row r="2" spans="1:6" x14ac:dyDescent="0.2">
      <c r="A2" s="1"/>
      <c r="B2" s="1" t="s">
        <v>482</v>
      </c>
      <c r="C2" s="1" t="s">
        <v>483</v>
      </c>
      <c r="D2" s="1" t="s">
        <v>484</v>
      </c>
      <c r="E2" s="1" t="s">
        <v>485</v>
      </c>
      <c r="F2" s="1" t="s">
        <v>486</v>
      </c>
    </row>
    <row r="3" spans="1:6" x14ac:dyDescent="0.2">
      <c r="A3" s="1" t="s">
        <v>5</v>
      </c>
      <c r="B3" s="1">
        <v>2.8822342954557801E-3</v>
      </c>
      <c r="C3" s="1">
        <v>0.90622993682993402</v>
      </c>
      <c r="D3" s="1">
        <v>1.1480683735138599</v>
      </c>
      <c r="E3" s="1">
        <v>-0.23589109768769401</v>
      </c>
      <c r="F3" s="1">
        <v>0.29039430560167401</v>
      </c>
    </row>
    <row r="4" spans="1:6" x14ac:dyDescent="0.2">
      <c r="A4" s="1" t="s">
        <v>6</v>
      </c>
      <c r="B4" s="1">
        <v>9.7136784118911099E-4</v>
      </c>
      <c r="C4" s="1">
        <v>0.77830777496905301</v>
      </c>
      <c r="D4" s="1">
        <v>0.849272500498085</v>
      </c>
      <c r="E4" s="1">
        <v>-1.38528033197939E-2</v>
      </c>
      <c r="F4" s="1">
        <v>0.235587337327335</v>
      </c>
    </row>
    <row r="5" spans="1:6" x14ac:dyDescent="0.2">
      <c r="A5" s="1" t="s">
        <v>7</v>
      </c>
      <c r="B5" s="1">
        <v>2.7274237400423599E-3</v>
      </c>
      <c r="C5" s="1">
        <v>0.78045845293079197</v>
      </c>
      <c r="D5" s="1">
        <v>0.90823747794124898</v>
      </c>
      <c r="E5" s="1">
        <v>-9.8831284310745508E-3</v>
      </c>
      <c r="F5" s="1">
        <v>0.21619233431616899</v>
      </c>
    </row>
    <row r="6" spans="1:6" x14ac:dyDescent="0.2">
      <c r="A6" s="1" t="s">
        <v>8</v>
      </c>
      <c r="B6" s="1">
        <v>3.5123572578747201E-3</v>
      </c>
      <c r="C6" s="1">
        <v>0.78745787024088698</v>
      </c>
      <c r="D6" s="1">
        <v>0.86926479709053806</v>
      </c>
      <c r="E6" s="1">
        <v>2.45834806194958E-2</v>
      </c>
      <c r="F6" s="1">
        <v>0.110365241859533</v>
      </c>
    </row>
    <row r="7" spans="1:6" x14ac:dyDescent="0.2">
      <c r="A7" s="1" t="s">
        <v>9</v>
      </c>
      <c r="B7" s="1">
        <v>2.7655203963086201E-3</v>
      </c>
      <c r="C7" s="1">
        <v>0.84826148582052596</v>
      </c>
      <c r="D7" s="1">
        <v>0.95778615027773095</v>
      </c>
      <c r="E7" s="1">
        <v>5.9597869391564001E-2</v>
      </c>
      <c r="F7" s="1">
        <v>-0.11423968301524801</v>
      </c>
    </row>
    <row r="8" spans="1:6" x14ac:dyDescent="0.2">
      <c r="A8" s="1" t="s">
        <v>10</v>
      </c>
      <c r="B8" s="1">
        <v>-1.4981547645939899E-3</v>
      </c>
      <c r="C8" s="1">
        <v>1.0099257375120301</v>
      </c>
      <c r="D8" s="1">
        <v>1.17956194990761</v>
      </c>
      <c r="E8" s="1">
        <v>-0.325013887137862</v>
      </c>
      <c r="F8" s="1">
        <v>0.34384813062831299</v>
      </c>
    </row>
    <row r="9" spans="1:6" x14ac:dyDescent="0.2">
      <c r="A9" s="1" t="s">
        <v>11</v>
      </c>
      <c r="B9" s="1">
        <v>3.8748201497635498E-4</v>
      </c>
      <c r="C9" s="1">
        <v>0.93468732539745902</v>
      </c>
      <c r="D9" s="1">
        <v>0.84940359781125896</v>
      </c>
      <c r="E9" s="1">
        <v>4.8600189423252298E-3</v>
      </c>
      <c r="F9" s="1">
        <v>0.100837191110008</v>
      </c>
    </row>
    <row r="10" spans="1:6" x14ac:dyDescent="0.2">
      <c r="A10" s="1" t="s">
        <v>12</v>
      </c>
      <c r="B10" s="1">
        <v>1.5315756745864299E-4</v>
      </c>
      <c r="C10" s="1">
        <v>0.91975557623460602</v>
      </c>
      <c r="D10" s="1">
        <v>0.88173413561329095</v>
      </c>
      <c r="E10" s="1">
        <v>4.3709962592070502E-2</v>
      </c>
      <c r="F10" s="1">
        <v>0.20626208763677001</v>
      </c>
    </row>
    <row r="11" spans="1:6" x14ac:dyDescent="0.2">
      <c r="A11" s="1" t="s">
        <v>13</v>
      </c>
      <c r="B11" s="1">
        <v>1.07844398692208E-3</v>
      </c>
      <c r="C11" s="1">
        <v>0.90450781986874396</v>
      </c>
      <c r="D11" s="1">
        <v>0.65630875728586302</v>
      </c>
      <c r="E11" s="1">
        <v>-2.15310418259935E-2</v>
      </c>
      <c r="F11" s="1">
        <v>0.17044745473535899</v>
      </c>
    </row>
    <row r="12" spans="1:6" x14ac:dyDescent="0.2">
      <c r="A12" s="1" t="s">
        <v>14</v>
      </c>
      <c r="B12" s="1">
        <v>1.5474605283841399E-3</v>
      </c>
      <c r="C12" s="1">
        <v>1.03621722429487</v>
      </c>
      <c r="D12" s="1">
        <v>0.78076670050681596</v>
      </c>
      <c r="E12" s="1">
        <v>-9.2035737768302303E-2</v>
      </c>
      <c r="F12" s="1">
        <v>-0.20588749054615599</v>
      </c>
    </row>
    <row r="13" spans="1:6" x14ac:dyDescent="0.2">
      <c r="A13" s="1" t="s">
        <v>15</v>
      </c>
      <c r="B13" s="1">
        <v>1.35924508022074E-3</v>
      </c>
      <c r="C13" s="1">
        <v>1.1537549856409901</v>
      </c>
      <c r="D13" s="1">
        <v>0.98920081298692997</v>
      </c>
      <c r="E13" s="1">
        <v>-0.30904241596655002</v>
      </c>
      <c r="F13" s="1">
        <v>0.24519570468513699</v>
      </c>
    </row>
    <row r="14" spans="1:6" x14ac:dyDescent="0.2">
      <c r="A14" s="1" t="s">
        <v>16</v>
      </c>
      <c r="B14" s="1">
        <v>2.3168425828961701E-3</v>
      </c>
      <c r="C14" s="1">
        <v>0.95928867624613001</v>
      </c>
      <c r="D14" s="1">
        <v>0.75199971067759996</v>
      </c>
      <c r="E14" s="1">
        <v>-0.112165875139282</v>
      </c>
      <c r="F14" s="1">
        <v>0.27379658609416502</v>
      </c>
    </row>
    <row r="15" spans="1:6" x14ac:dyDescent="0.2">
      <c r="A15" s="1" t="s">
        <v>17</v>
      </c>
      <c r="B15" s="1">
        <v>1.7990029354717099E-3</v>
      </c>
      <c r="C15" s="1">
        <v>1.0009560743271599</v>
      </c>
      <c r="D15" s="1">
        <v>0.57557068313602699</v>
      </c>
      <c r="E15" s="1">
        <v>-5.0952883515798103E-2</v>
      </c>
      <c r="F15" s="1">
        <v>0.186350685357554</v>
      </c>
    </row>
    <row r="16" spans="1:6" x14ac:dyDescent="0.2">
      <c r="A16" s="1" t="s">
        <v>18</v>
      </c>
      <c r="B16" s="1">
        <v>-1.6932750851066599E-3</v>
      </c>
      <c r="C16" s="1">
        <v>1.1116552151876999</v>
      </c>
      <c r="D16" s="1">
        <v>0.75706436326677395</v>
      </c>
      <c r="E16" s="1">
        <v>-0.17126212401337099</v>
      </c>
      <c r="F16" s="1">
        <v>3.8759250689547498E-2</v>
      </c>
    </row>
    <row r="17" spans="1:6" x14ac:dyDescent="0.2">
      <c r="A17" s="1" t="s">
        <v>19</v>
      </c>
      <c r="B17" s="1">
        <v>7.2037436769705398E-4</v>
      </c>
      <c r="C17" s="1">
        <v>1.1281368669217</v>
      </c>
      <c r="D17" s="1">
        <v>0.80825408804837795</v>
      </c>
      <c r="E17" s="1">
        <v>3.9339728416414498E-2</v>
      </c>
      <c r="F17" s="1">
        <v>-0.41035214996666902</v>
      </c>
    </row>
    <row r="18" spans="1:6" x14ac:dyDescent="0.2">
      <c r="A18" s="1" t="s">
        <v>20</v>
      </c>
      <c r="B18" s="1">
        <v>-4.8896023433397896E-4</v>
      </c>
      <c r="C18" s="1">
        <v>1.1743397052146001</v>
      </c>
      <c r="D18" s="1">
        <v>0.53073904355911095</v>
      </c>
      <c r="E18" s="1">
        <v>-0.24867845730655</v>
      </c>
      <c r="F18" s="1">
        <v>0.30909835189364498</v>
      </c>
    </row>
    <row r="19" spans="1:6" x14ac:dyDescent="0.2">
      <c r="A19" s="1" t="s">
        <v>21</v>
      </c>
      <c r="B19" s="1">
        <v>1.5699258248639499E-3</v>
      </c>
      <c r="C19" s="1">
        <v>1.0484661135404301</v>
      </c>
      <c r="D19" s="1">
        <v>0.51879668718628102</v>
      </c>
      <c r="E19" s="1">
        <v>-0.23144206925840799</v>
      </c>
      <c r="F19" s="1">
        <v>0.242405012129668</v>
      </c>
    </row>
    <row r="20" spans="1:6" x14ac:dyDescent="0.2">
      <c r="A20" s="1" t="s">
        <v>22</v>
      </c>
      <c r="B20" s="1">
        <v>1.42367059379E-3</v>
      </c>
      <c r="C20" s="1">
        <v>1.09901022982386</v>
      </c>
      <c r="D20" s="1">
        <v>0.39533854166278798</v>
      </c>
      <c r="E20" s="1">
        <v>-9.0052343478932803E-2</v>
      </c>
      <c r="F20" s="1">
        <v>0.178956096580242</v>
      </c>
    </row>
    <row r="21" spans="1:6" x14ac:dyDescent="0.2">
      <c r="A21" s="1" t="s">
        <v>23</v>
      </c>
      <c r="B21" s="1">
        <v>2.2490370113956801E-3</v>
      </c>
      <c r="C21" s="1">
        <v>1.0470940137787099</v>
      </c>
      <c r="D21" s="1">
        <v>0.37611215861495301</v>
      </c>
      <c r="E21" s="1">
        <v>-2.2265322201731799E-2</v>
      </c>
      <c r="F21" s="1">
        <v>-8.9752559582204697E-3</v>
      </c>
    </row>
    <row r="22" spans="1:6" x14ac:dyDescent="0.2">
      <c r="A22" s="1" t="s">
        <v>24</v>
      </c>
      <c r="B22" s="1">
        <v>2.5964769331185801E-3</v>
      </c>
      <c r="C22" s="1">
        <v>1.16747263264863</v>
      </c>
      <c r="D22" s="1">
        <v>0.54130578410727903</v>
      </c>
      <c r="E22" s="1">
        <v>5.49954063518047E-2</v>
      </c>
      <c r="F22" s="1">
        <v>-0.245248070285459</v>
      </c>
    </row>
    <row r="23" spans="1:6" x14ac:dyDescent="0.2">
      <c r="A23" s="1" t="s">
        <v>25</v>
      </c>
      <c r="B23" s="2">
        <v>7.2808314178434596E-5</v>
      </c>
      <c r="C23" s="1">
        <v>1.0500501777907301</v>
      </c>
      <c r="D23" s="1">
        <v>-5.9789376511070101E-2</v>
      </c>
      <c r="E23" s="1">
        <v>-0.31144752177359297</v>
      </c>
      <c r="F23" s="1">
        <v>0.114078423254014</v>
      </c>
    </row>
    <row r="24" spans="1:6" x14ac:dyDescent="0.2">
      <c r="A24" s="1" t="s">
        <v>26</v>
      </c>
      <c r="B24" s="2">
        <v>-3.2157393053976401E-5</v>
      </c>
      <c r="C24" s="1">
        <v>0.97173044560746002</v>
      </c>
      <c r="D24" s="1">
        <v>-6.7383491143156601E-2</v>
      </c>
      <c r="E24" s="1">
        <v>-2.6789992425484101E-2</v>
      </c>
      <c r="F24" s="1">
        <v>0.22842489407250099</v>
      </c>
    </row>
    <row r="25" spans="1:6" x14ac:dyDescent="0.2">
      <c r="A25" s="1" t="s">
        <v>27</v>
      </c>
      <c r="B25" s="1">
        <v>9.8974350717235507E-4</v>
      </c>
      <c r="C25" s="1">
        <v>0.86081710281134705</v>
      </c>
      <c r="D25" s="1">
        <v>-0.25264806463829897</v>
      </c>
      <c r="E25" s="1">
        <v>-4.0521283836759202E-2</v>
      </c>
      <c r="F25" s="1">
        <v>-7.3437624997227696E-2</v>
      </c>
    </row>
    <row r="26" spans="1:6" x14ac:dyDescent="0.2">
      <c r="A26" s="1" t="s">
        <v>28</v>
      </c>
      <c r="B26" s="1">
        <v>4.2709083727805101E-4</v>
      </c>
      <c r="C26" s="1">
        <v>0.96561211644616796</v>
      </c>
      <c r="D26" s="1">
        <v>-0.219318749496419</v>
      </c>
      <c r="E26" s="1">
        <v>0.109391194965893</v>
      </c>
      <c r="F26" s="1">
        <v>-5.8914482022404999E-2</v>
      </c>
    </row>
    <row r="27" spans="1:6" x14ac:dyDescent="0.2">
      <c r="A27" s="1" t="s">
        <v>29</v>
      </c>
      <c r="B27" s="1">
        <v>3.25585092947425E-3</v>
      </c>
      <c r="C27" s="1">
        <v>1.0390907336854001</v>
      </c>
      <c r="D27" s="1">
        <v>-9.8354973636276294E-2</v>
      </c>
      <c r="E27" s="1">
        <v>-0.12676513732285399</v>
      </c>
      <c r="F27" s="1">
        <v>-0.52241286196882097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6" sqref="F6"/>
    </sheetView>
  </sheetViews>
  <sheetFormatPr baseColWidth="10" defaultColWidth="8.83203125" defaultRowHeight="15" x14ac:dyDescent="0.2"/>
  <sheetData>
    <row r="1" spans="1:5" x14ac:dyDescent="0.2">
      <c r="A1" s="5"/>
      <c r="B1" s="5" t="s">
        <v>0</v>
      </c>
      <c r="C1" s="5"/>
      <c r="D1" s="5"/>
      <c r="E1" s="5"/>
    </row>
    <row r="2" spans="1:5" x14ac:dyDescent="0.2">
      <c r="A2" s="5"/>
      <c r="B2" s="5" t="s">
        <v>488</v>
      </c>
      <c r="C2" s="5" t="s">
        <v>493</v>
      </c>
      <c r="D2" s="5" t="s">
        <v>494</v>
      </c>
      <c r="E2" s="5" t="s">
        <v>495</v>
      </c>
    </row>
    <row r="3" spans="1:5" x14ac:dyDescent="0.2">
      <c r="A3" s="5" t="s">
        <v>30</v>
      </c>
      <c r="B3" s="5">
        <v>-0.66246442219468504</v>
      </c>
      <c r="C3" s="5">
        <v>1.06927846485251</v>
      </c>
      <c r="D3" s="5">
        <v>1.31020013137834</v>
      </c>
      <c r="E3" s="5">
        <v>-0.50828323139611797</v>
      </c>
    </row>
    <row r="4" spans="1:5" x14ac:dyDescent="0.2">
      <c r="A4" s="5" t="s">
        <v>31</v>
      </c>
      <c r="B4" s="5">
        <v>9.3109594570712606E-2</v>
      </c>
      <c r="C4" s="5">
        <v>0.94713167726983105</v>
      </c>
      <c r="D4" s="5">
        <v>1.29278969269829</v>
      </c>
      <c r="E4" s="5">
        <v>-0.14271980515688201</v>
      </c>
    </row>
    <row r="5" spans="1:5" x14ac:dyDescent="0.2">
      <c r="A5" s="5" t="s">
        <v>32</v>
      </c>
      <c r="B5" s="5">
        <v>0.120732265357312</v>
      </c>
      <c r="C5" s="5">
        <v>0.89423643200555802</v>
      </c>
      <c r="D5" s="5">
        <v>1.0499107147936899</v>
      </c>
      <c r="E5" s="5">
        <v>0.12443919161986</v>
      </c>
    </row>
    <row r="6" spans="1:5" x14ac:dyDescent="0.2">
      <c r="A6" s="5" t="s">
        <v>33</v>
      </c>
      <c r="B6" s="5">
        <v>0.22402443375679201</v>
      </c>
      <c r="C6" s="5">
        <v>0.858680633784493</v>
      </c>
      <c r="D6" s="5">
        <v>1.0033446096885601</v>
      </c>
      <c r="E6" s="5">
        <v>0.32514609961533297</v>
      </c>
    </row>
    <row r="7" spans="1:5" x14ac:dyDescent="0.2">
      <c r="A7" s="5" t="s">
        <v>34</v>
      </c>
      <c r="B7" s="5">
        <v>0.14973127436311601</v>
      </c>
      <c r="C7" s="5">
        <v>0.96532599247280804</v>
      </c>
      <c r="D7" s="5">
        <v>1.0336544776093799</v>
      </c>
      <c r="E7" s="5">
        <v>0.55590963133345195</v>
      </c>
    </row>
    <row r="8" spans="1:5" x14ac:dyDescent="0.2">
      <c r="A8" s="5" t="s">
        <v>35</v>
      </c>
      <c r="B8" s="5">
        <v>-0.208233763138085</v>
      </c>
      <c r="C8" s="5">
        <v>1.1043262973051899</v>
      </c>
      <c r="D8" s="5">
        <v>0.99158241898562804</v>
      </c>
      <c r="E8" s="5">
        <v>-0.49476468108606497</v>
      </c>
    </row>
    <row r="9" spans="1:5" x14ac:dyDescent="0.2">
      <c r="A9" s="5" t="s">
        <v>36</v>
      </c>
      <c r="B9" s="5">
        <v>1.26759847923191E-2</v>
      </c>
      <c r="C9" s="5">
        <v>0.99654021552064898</v>
      </c>
      <c r="D9" s="5">
        <v>0.884981429291265</v>
      </c>
      <c r="E9" s="5">
        <v>4.82841749753972E-2</v>
      </c>
    </row>
    <row r="10" spans="1:5" x14ac:dyDescent="0.2">
      <c r="A10" s="5" t="s">
        <v>37</v>
      </c>
      <c r="B10" s="5">
        <v>0.16013162686611901</v>
      </c>
      <c r="C10" s="5">
        <v>0.95965772646271397</v>
      </c>
      <c r="D10" s="5">
        <v>0.770619873675228</v>
      </c>
      <c r="E10" s="5">
        <v>0.34575973709532898</v>
      </c>
    </row>
    <row r="11" spans="1:5" x14ac:dyDescent="0.2">
      <c r="A11" s="5" t="s">
        <v>38</v>
      </c>
      <c r="B11" s="5">
        <v>0.117266323685084</v>
      </c>
      <c r="C11" s="5">
        <v>0.95897430119553495</v>
      </c>
      <c r="D11" s="5">
        <v>0.76344937476924302</v>
      </c>
      <c r="E11" s="5">
        <v>0.487474423163967</v>
      </c>
    </row>
    <row r="12" spans="1:5" x14ac:dyDescent="0.2">
      <c r="A12" s="5" t="s">
        <v>39</v>
      </c>
      <c r="B12" s="5">
        <v>-0.116656836571634</v>
      </c>
      <c r="C12" s="5">
        <v>1.0888353875347501</v>
      </c>
      <c r="D12" s="5">
        <v>0.90414851940178897</v>
      </c>
      <c r="E12" s="5">
        <v>0.73995238865387603</v>
      </c>
    </row>
    <row r="13" spans="1:5" x14ac:dyDescent="0.2">
      <c r="A13" s="5" t="s">
        <v>40</v>
      </c>
      <c r="B13" s="5">
        <v>-4.9080445284388303E-3</v>
      </c>
      <c r="C13" s="5">
        <v>1.0641497638358901</v>
      </c>
      <c r="D13" s="5">
        <v>0.73956945368219396</v>
      </c>
      <c r="E13" s="5">
        <v>-0.54189133091531305</v>
      </c>
    </row>
    <row r="14" spans="1:5" x14ac:dyDescent="0.2">
      <c r="A14" s="5" t="s">
        <v>41</v>
      </c>
      <c r="B14" s="5">
        <v>7.5461868721298897E-2</v>
      </c>
      <c r="C14" s="5">
        <v>1.0478351397797701</v>
      </c>
      <c r="D14" s="5">
        <v>0.54043652867761005</v>
      </c>
      <c r="E14" s="5">
        <v>0.160693436626313</v>
      </c>
    </row>
    <row r="15" spans="1:5" x14ac:dyDescent="0.2">
      <c r="A15" s="5" t="s">
        <v>42</v>
      </c>
      <c r="B15" s="5">
        <v>5.4355290486658499E-2</v>
      </c>
      <c r="C15" s="5">
        <v>0.98788169215041299</v>
      </c>
      <c r="D15" s="5">
        <v>0.44369589325259901</v>
      </c>
      <c r="E15" s="5">
        <v>0.42330636443334102</v>
      </c>
    </row>
    <row r="16" spans="1:5" x14ac:dyDescent="0.2">
      <c r="A16" s="5" t="s">
        <v>43</v>
      </c>
      <c r="B16" s="5">
        <v>8.5300455960032103E-3</v>
      </c>
      <c r="C16" s="5">
        <v>0.99946907008974195</v>
      </c>
      <c r="D16" s="5">
        <v>0.42035957486859499</v>
      </c>
      <c r="E16" s="5">
        <v>0.60028575287951602</v>
      </c>
    </row>
    <row r="17" spans="1:5" x14ac:dyDescent="0.2">
      <c r="A17" s="5" t="s">
        <v>44</v>
      </c>
      <c r="B17" s="5">
        <v>0.19507010672292499</v>
      </c>
      <c r="C17" s="5">
        <v>1.03672702281391</v>
      </c>
      <c r="D17" s="5">
        <v>0.47802112099808503</v>
      </c>
      <c r="E17" s="5">
        <v>0.697705035257696</v>
      </c>
    </row>
    <row r="18" spans="1:5" x14ac:dyDescent="0.2">
      <c r="A18" s="5" t="s">
        <v>45</v>
      </c>
      <c r="B18" s="5">
        <v>0.196861708470673</v>
      </c>
      <c r="C18" s="5">
        <v>1.0495730118511599</v>
      </c>
      <c r="D18" s="5">
        <v>0.42868200201473</v>
      </c>
      <c r="E18" s="5">
        <v>-0.46215018498046101</v>
      </c>
    </row>
    <row r="19" spans="1:5" x14ac:dyDescent="0.2">
      <c r="A19" s="5" t="s">
        <v>46</v>
      </c>
      <c r="B19" s="5">
        <v>-2.4774377751777401E-2</v>
      </c>
      <c r="C19" s="5">
        <v>1.08191456364678</v>
      </c>
      <c r="D19" s="5">
        <v>0.24203596523533</v>
      </c>
      <c r="E19" s="5">
        <v>0.21762941001672401</v>
      </c>
    </row>
    <row r="20" spans="1:5" x14ac:dyDescent="0.2">
      <c r="A20" s="5" t="s">
        <v>47</v>
      </c>
      <c r="B20" s="5">
        <v>-0.10751753369393199</v>
      </c>
      <c r="C20" s="5">
        <v>1.10182620315604</v>
      </c>
      <c r="D20" s="5">
        <v>0.21782766444159499</v>
      </c>
      <c r="E20" s="5">
        <v>0.46600021319470603</v>
      </c>
    </row>
    <row r="21" spans="1:5" x14ac:dyDescent="0.2">
      <c r="A21" s="5" t="s">
        <v>48</v>
      </c>
      <c r="B21" s="5">
        <v>2.8885291954879801E-2</v>
      </c>
      <c r="C21" s="5">
        <v>1.0037521284603099</v>
      </c>
      <c r="D21" s="5">
        <v>0.216920713011727</v>
      </c>
      <c r="E21" s="5">
        <v>0.537224069648784</v>
      </c>
    </row>
    <row r="22" spans="1:5" x14ac:dyDescent="0.2">
      <c r="A22" s="5" t="s">
        <v>49</v>
      </c>
      <c r="B22" s="5">
        <v>-8.7507242312208702E-2</v>
      </c>
      <c r="C22" s="5">
        <v>1.1007467413912</v>
      </c>
      <c r="D22" s="5">
        <v>0.19072916572385701</v>
      </c>
      <c r="E22" s="5">
        <v>0.77893790866323598</v>
      </c>
    </row>
    <row r="23" spans="1:5" x14ac:dyDescent="0.2">
      <c r="A23" s="5" t="s">
        <v>50</v>
      </c>
      <c r="B23" s="5">
        <v>0.17977197052461999</v>
      </c>
      <c r="C23" s="5">
        <v>0.95915394050117897</v>
      </c>
      <c r="D23" s="5">
        <v>-0.26200904716171802</v>
      </c>
      <c r="E23" s="5">
        <v>-0.31292012192406998</v>
      </c>
    </row>
    <row r="24" spans="1:5" x14ac:dyDescent="0.2">
      <c r="A24" s="5" t="s">
        <v>51</v>
      </c>
      <c r="B24" s="5">
        <v>6.9024561637060902E-2</v>
      </c>
      <c r="C24" s="5">
        <v>1.0017613664192599</v>
      </c>
      <c r="D24" s="5">
        <v>-0.228820907892619</v>
      </c>
      <c r="E24" s="5">
        <v>0.126738222160721</v>
      </c>
    </row>
    <row r="25" spans="1:5" x14ac:dyDescent="0.2">
      <c r="A25" s="5" t="s">
        <v>52</v>
      </c>
      <c r="B25" s="5">
        <v>-0.11346184015974101</v>
      </c>
      <c r="C25" s="5">
        <v>1.01142338189724</v>
      </c>
      <c r="D25" s="5">
        <v>-0.19891453509363299</v>
      </c>
      <c r="E25" s="5">
        <v>0.32514364846768601</v>
      </c>
    </row>
    <row r="26" spans="1:5" x14ac:dyDescent="0.2">
      <c r="A26" s="5" t="s">
        <v>53</v>
      </c>
      <c r="B26" s="5">
        <v>-0.17779486150874199</v>
      </c>
      <c r="C26" s="5">
        <v>0.97279416191226498</v>
      </c>
      <c r="D26" s="5">
        <v>-0.19090000109081301</v>
      </c>
      <c r="E26" s="5">
        <v>0.63355475139290696</v>
      </c>
    </row>
    <row r="27" spans="1:5" x14ac:dyDescent="0.2">
      <c r="A27" s="5" t="s">
        <v>54</v>
      </c>
      <c r="B27" s="5">
        <v>-0.13583981950932</v>
      </c>
      <c r="C27" s="5">
        <v>1.0658146045657999</v>
      </c>
      <c r="D27" s="5">
        <v>-0.106461373421588</v>
      </c>
      <c r="E27" s="5">
        <v>0.75696464271028197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7" x14ac:dyDescent="0.2">
      <c r="A1" s="6"/>
      <c r="B1" s="15" t="s">
        <v>0</v>
      </c>
      <c r="C1" s="15"/>
      <c r="D1" s="15"/>
      <c r="E1" s="15"/>
      <c r="F1" s="15"/>
      <c r="G1" s="15"/>
    </row>
    <row r="2" spans="1:7" x14ac:dyDescent="0.2">
      <c r="A2" s="6"/>
      <c r="B2" s="8" t="s">
        <v>496</v>
      </c>
      <c r="C2" s="7" t="s">
        <v>497</v>
      </c>
      <c r="D2" s="7" t="s">
        <v>498</v>
      </c>
      <c r="E2" s="7" t="s">
        <v>499</v>
      </c>
      <c r="F2" s="9" t="s">
        <v>500</v>
      </c>
      <c r="G2" s="9" t="s">
        <v>501</v>
      </c>
    </row>
    <row r="3" spans="1:7" x14ac:dyDescent="0.2">
      <c r="A3" s="6" t="s">
        <v>30</v>
      </c>
      <c r="B3" s="6">
        <v>-0.38685364702997299</v>
      </c>
      <c r="C3" s="6">
        <v>1.0076507128341201</v>
      </c>
      <c r="D3" s="6">
        <v>1.1344100237091399</v>
      </c>
      <c r="E3" s="6">
        <v>-0.38435488775263699</v>
      </c>
      <c r="F3" s="6">
        <v>-0.118350288763029</v>
      </c>
      <c r="G3" s="6">
        <v>-0.59484198213802497</v>
      </c>
    </row>
    <row r="4" spans="1:7" x14ac:dyDescent="0.2">
      <c r="A4" s="6" t="s">
        <v>31</v>
      </c>
      <c r="B4" s="6">
        <v>0.23696660609876</v>
      </c>
      <c r="C4" s="6">
        <v>0.92064096993765698</v>
      </c>
      <c r="D4" s="6">
        <v>1.1707690553229799</v>
      </c>
      <c r="E4" s="6">
        <v>-0.122196140329729</v>
      </c>
      <c r="F4" s="6">
        <v>6.0450741913403098E-2</v>
      </c>
      <c r="G4" s="6">
        <v>-0.38218271682177402</v>
      </c>
    </row>
    <row r="5" spans="1:7" x14ac:dyDescent="0.2">
      <c r="A5" s="6" t="s">
        <v>32</v>
      </c>
      <c r="B5" s="6">
        <v>0.102535273753852</v>
      </c>
      <c r="C5" s="6">
        <v>0.90410997925370296</v>
      </c>
      <c r="D5" s="6">
        <v>1.0305673875335</v>
      </c>
      <c r="E5" s="6">
        <v>7.1097254679216404E-2</v>
      </c>
      <c r="F5" s="6">
        <v>0.13280075698905899</v>
      </c>
      <c r="G5" s="6">
        <v>-3.40471301928661E-2</v>
      </c>
    </row>
    <row r="6" spans="1:7" x14ac:dyDescent="0.2">
      <c r="A6" s="6" t="s">
        <v>33</v>
      </c>
      <c r="B6" s="6">
        <v>0.16539451064965799</v>
      </c>
      <c r="C6" s="6">
        <v>0.878365199802705</v>
      </c>
      <c r="D6" s="6">
        <v>1.00568442577665</v>
      </c>
      <c r="E6" s="6">
        <v>0.24763261524176999</v>
      </c>
      <c r="F6" s="6">
        <v>0.166743859869492</v>
      </c>
      <c r="G6" s="6">
        <v>4.34911937867297E-2</v>
      </c>
    </row>
    <row r="7" spans="1:7" x14ac:dyDescent="0.2">
      <c r="A7" s="6" t="s">
        <v>34</v>
      </c>
      <c r="B7" s="6">
        <v>0.15561174389885199</v>
      </c>
      <c r="C7" s="6">
        <v>0.96811669413662904</v>
      </c>
      <c r="D7" s="6">
        <v>1.0080130965810401</v>
      </c>
      <c r="E7" s="6">
        <v>0.52661242547642995</v>
      </c>
      <c r="F7" s="6">
        <v>8.5877806990522706E-2</v>
      </c>
      <c r="G7" s="6">
        <v>-6.4551542772680395E-2</v>
      </c>
    </row>
    <row r="8" spans="1:7" x14ac:dyDescent="0.2">
      <c r="A8" s="6" t="s">
        <v>35</v>
      </c>
      <c r="B8" s="6">
        <v>-0.107036648745473</v>
      </c>
      <c r="C8" s="6">
        <v>1.0764145445800399</v>
      </c>
      <c r="D8" s="6">
        <v>0.95520878511509899</v>
      </c>
      <c r="E8" s="6">
        <v>-0.40815493485652898</v>
      </c>
      <c r="F8" s="6">
        <v>-0.157224070067113</v>
      </c>
      <c r="G8" s="6">
        <v>-0.151670137488434</v>
      </c>
    </row>
    <row r="9" spans="1:7" x14ac:dyDescent="0.2">
      <c r="A9" s="6" t="s">
        <v>36</v>
      </c>
      <c r="B9" s="6">
        <v>-6.3192343337338197E-2</v>
      </c>
      <c r="C9" s="6">
        <v>1.0144669169925999</v>
      </c>
      <c r="D9" s="6">
        <v>0.92824131747791405</v>
      </c>
      <c r="E9" s="6">
        <v>6.6839876105604101E-3</v>
      </c>
      <c r="F9" s="6">
        <v>5.3297438116735103E-2</v>
      </c>
      <c r="G9" s="6">
        <v>0.15158994314944901</v>
      </c>
    </row>
    <row r="10" spans="1:7" x14ac:dyDescent="0.2">
      <c r="A10" s="6" t="s">
        <v>37</v>
      </c>
      <c r="B10" s="6">
        <v>6.0643936782636403E-2</v>
      </c>
      <c r="C10" s="6">
        <v>0.98341548900412201</v>
      </c>
      <c r="D10" s="6">
        <v>0.826013872655459</v>
      </c>
      <c r="E10" s="6">
        <v>0.28926269958822898</v>
      </c>
      <c r="F10" s="6">
        <v>7.5275510197349099E-2</v>
      </c>
      <c r="G10" s="6">
        <v>0.19562369679059</v>
      </c>
    </row>
    <row r="11" spans="1:7" x14ac:dyDescent="0.2">
      <c r="A11" s="6" t="s">
        <v>38</v>
      </c>
      <c r="B11" s="6">
        <v>6.8055308321590697E-3</v>
      </c>
      <c r="C11" s="6">
        <v>0.98742439323794595</v>
      </c>
      <c r="D11" s="6">
        <v>0.81390570547926</v>
      </c>
      <c r="E11" s="6">
        <v>0.408626385800617</v>
      </c>
      <c r="F11" s="6">
        <v>0.128191733840784</v>
      </c>
      <c r="G11" s="6">
        <v>0.191028484610826</v>
      </c>
    </row>
    <row r="12" spans="1:7" x14ac:dyDescent="0.2">
      <c r="A12" s="6" t="s">
        <v>39</v>
      </c>
      <c r="B12" s="6">
        <v>-0.12518942255128299</v>
      </c>
      <c r="C12" s="6">
        <v>1.0883869138547499</v>
      </c>
      <c r="D12" s="6">
        <v>0.922154874598205</v>
      </c>
      <c r="E12" s="6">
        <v>0.75444835761150797</v>
      </c>
      <c r="F12" s="6">
        <v>-4.7074614453915399E-2</v>
      </c>
      <c r="G12" s="6">
        <v>4.8180447553195803E-2</v>
      </c>
    </row>
    <row r="13" spans="1:7" x14ac:dyDescent="0.2">
      <c r="A13" s="6" t="s">
        <v>40</v>
      </c>
      <c r="B13" s="6">
        <v>0.125486301869598</v>
      </c>
      <c r="C13" s="6">
        <v>1.0251929203807599</v>
      </c>
      <c r="D13" s="6">
        <v>0.70865462917367394</v>
      </c>
      <c r="E13" s="6">
        <v>-0.40701519088433802</v>
      </c>
      <c r="F13" s="6">
        <v>-0.26701147755153598</v>
      </c>
      <c r="G13" s="6">
        <v>-0.157635846454383</v>
      </c>
    </row>
    <row r="14" spans="1:7" x14ac:dyDescent="0.2">
      <c r="A14" s="6" t="s">
        <v>41</v>
      </c>
      <c r="B14" s="6">
        <v>-1.5330326219075501E-2</v>
      </c>
      <c r="C14" s="6">
        <v>1.06656593307209</v>
      </c>
      <c r="D14" s="6">
        <v>0.60672062130409599</v>
      </c>
      <c r="E14" s="6">
        <v>0.132088947811171</v>
      </c>
      <c r="F14" s="6">
        <v>5.1657349431198504E-3</v>
      </c>
      <c r="G14" s="6">
        <v>0.21579461091441901</v>
      </c>
    </row>
    <row r="15" spans="1:7" x14ac:dyDescent="0.2">
      <c r="A15" s="6" t="s">
        <v>42</v>
      </c>
      <c r="B15" s="6">
        <v>-6.5096643224208106E-2</v>
      </c>
      <c r="C15" s="6">
        <v>1.0127121158504899</v>
      </c>
      <c r="D15" s="6">
        <v>0.52990629369345099</v>
      </c>
      <c r="E15" s="6">
        <v>0.38421755574859801</v>
      </c>
      <c r="F15" s="6">
        <v>1.0823152656133799E-2</v>
      </c>
      <c r="G15" s="6">
        <v>0.28155075246170302</v>
      </c>
    </row>
    <row r="16" spans="1:7" x14ac:dyDescent="0.2">
      <c r="A16" s="6" t="s">
        <v>43</v>
      </c>
      <c r="B16" s="6">
        <v>-0.117317069466745</v>
      </c>
      <c r="C16" s="6">
        <v>1.0324504949229001</v>
      </c>
      <c r="D16" s="6">
        <v>0.47481310809555499</v>
      </c>
      <c r="E16" s="6">
        <v>0.50603222735379705</v>
      </c>
      <c r="F16" s="6">
        <v>0.15828803812494699</v>
      </c>
      <c r="G16" s="6">
        <v>0.210456772529546</v>
      </c>
    </row>
    <row r="17" spans="1:7" x14ac:dyDescent="0.2">
      <c r="A17" s="6" t="s">
        <v>44</v>
      </c>
      <c r="B17" s="6">
        <v>0.11712334126545</v>
      </c>
      <c r="C17" s="6">
        <v>1.0547945552026801</v>
      </c>
      <c r="D17" s="6">
        <v>0.52433377328814501</v>
      </c>
      <c r="E17" s="6">
        <v>0.65769033342961403</v>
      </c>
      <c r="F17" s="6">
        <v>4.7215277730835399E-2</v>
      </c>
      <c r="G17" s="6">
        <v>0.16016732295300201</v>
      </c>
    </row>
    <row r="18" spans="1:7" x14ac:dyDescent="0.2">
      <c r="A18" s="6" t="s">
        <v>45</v>
      </c>
      <c r="B18" s="6">
        <v>0.251440673965729</v>
      </c>
      <c r="C18" s="6">
        <v>1.0365365611519499</v>
      </c>
      <c r="D18" s="6">
        <v>0.39830850731156198</v>
      </c>
      <c r="E18" s="6">
        <v>-0.431133044421388</v>
      </c>
      <c r="F18" s="6">
        <v>-4.1359414442280099E-2</v>
      </c>
      <c r="G18" s="6">
        <v>-0.10728208928521001</v>
      </c>
    </row>
    <row r="19" spans="1:7" x14ac:dyDescent="0.2">
      <c r="A19" s="6" t="s">
        <v>46</v>
      </c>
      <c r="B19" s="6">
        <v>-0.196535238025843</v>
      </c>
      <c r="C19" s="6">
        <v>1.12397294583171</v>
      </c>
      <c r="D19" s="6">
        <v>0.33211680356045598</v>
      </c>
      <c r="E19" s="6">
        <v>0.111985438421349</v>
      </c>
      <c r="F19" s="6">
        <v>0.15239010785179999</v>
      </c>
      <c r="G19" s="6">
        <v>0.32457679838724302</v>
      </c>
    </row>
    <row r="20" spans="1:7" x14ac:dyDescent="0.2">
      <c r="A20" s="6" t="s">
        <v>47</v>
      </c>
      <c r="B20" s="6">
        <v>-0.26081455402903903</v>
      </c>
      <c r="C20" s="6">
        <v>1.14072795542642</v>
      </c>
      <c r="D20" s="6">
        <v>0.29094946695582702</v>
      </c>
      <c r="E20" s="6">
        <v>0.36109667458216799</v>
      </c>
      <c r="F20" s="6">
        <v>0.16539013641116501</v>
      </c>
      <c r="G20" s="6">
        <v>0.27244951030935499</v>
      </c>
    </row>
    <row r="21" spans="1:7" x14ac:dyDescent="0.2">
      <c r="A21" s="6" t="s">
        <v>48</v>
      </c>
      <c r="B21" s="6">
        <v>-2.1749946054206801E-2</v>
      </c>
      <c r="C21" s="6">
        <v>1.02118534858446</v>
      </c>
      <c r="D21" s="6">
        <v>0.21663376558952699</v>
      </c>
      <c r="E21" s="6">
        <v>0.46691295661872301</v>
      </c>
      <c r="F21" s="6">
        <v>0.15332633408381</v>
      </c>
      <c r="G21" s="6">
        <v>3.2093748481098597E-2</v>
      </c>
    </row>
    <row r="22" spans="1:7" x14ac:dyDescent="0.2">
      <c r="A22" s="6" t="s">
        <v>49</v>
      </c>
      <c r="B22" s="6">
        <v>-0.104392044961419</v>
      </c>
      <c r="C22" s="6">
        <v>1.1048207588422201</v>
      </c>
      <c r="D22" s="6">
        <v>0.19990704067689</v>
      </c>
      <c r="E22" s="6">
        <v>0.76902332058723699</v>
      </c>
      <c r="F22" s="6">
        <v>1.36779735829695E-2</v>
      </c>
      <c r="G22" s="6">
        <v>3.2671389088740899E-2</v>
      </c>
    </row>
    <row r="23" spans="1:7" x14ac:dyDescent="0.2">
      <c r="A23" s="6" t="s">
        <v>50</v>
      </c>
      <c r="B23" s="6">
        <v>0.106143464067257</v>
      </c>
      <c r="C23" s="6">
        <v>0.97514437310862501</v>
      </c>
      <c r="D23" s="6">
        <v>-0.212524147999305</v>
      </c>
      <c r="E23" s="6">
        <v>-0.34234556159847201</v>
      </c>
      <c r="F23" s="6">
        <v>2.1427436490578999E-2</v>
      </c>
      <c r="G23" s="6">
        <v>0.164887515488713</v>
      </c>
    </row>
    <row r="24" spans="1:7" x14ac:dyDescent="0.2">
      <c r="A24" s="6" t="s">
        <v>51</v>
      </c>
      <c r="B24" s="6">
        <v>-0.101293215431411</v>
      </c>
      <c r="C24" s="6">
        <v>1.0455703859838099</v>
      </c>
      <c r="D24" s="6">
        <v>-0.15071524166602801</v>
      </c>
      <c r="E24" s="6">
        <v>5.6128321828863804E-3</v>
      </c>
      <c r="F24" s="6">
        <v>0.19641368325488801</v>
      </c>
      <c r="G24" s="6">
        <v>0.29527312061645</v>
      </c>
    </row>
    <row r="25" spans="1:7" x14ac:dyDescent="0.2">
      <c r="A25" s="6" t="s">
        <v>52</v>
      </c>
      <c r="B25" s="6">
        <v>-0.19053241887030201</v>
      </c>
      <c r="C25" s="6">
        <v>1.0325060145991101</v>
      </c>
      <c r="D25" s="6">
        <v>-0.17028160675367099</v>
      </c>
      <c r="E25" s="6">
        <v>0.26054135618762497</v>
      </c>
      <c r="F25" s="6">
        <v>0.115979617657817</v>
      </c>
      <c r="G25" s="6">
        <v>0.117716263738634</v>
      </c>
    </row>
    <row r="26" spans="1:7" x14ac:dyDescent="0.2">
      <c r="A26" s="6" t="s">
        <v>53</v>
      </c>
      <c r="B26" s="6">
        <v>-0.236111856216705</v>
      </c>
      <c r="C26" s="6">
        <v>0.98716674340336097</v>
      </c>
      <c r="D26" s="6">
        <v>-0.160809826044504</v>
      </c>
      <c r="E26" s="6">
        <v>0.59696456478664295</v>
      </c>
      <c r="F26" s="6">
        <v>5.3736982382385202E-2</v>
      </c>
      <c r="G26" s="6">
        <v>0.109030324632062</v>
      </c>
    </row>
    <row r="27" spans="1:7" x14ac:dyDescent="0.2">
      <c r="A27" s="6" t="s">
        <v>54</v>
      </c>
      <c r="B27" s="6">
        <v>-1.9893765733087099E-2</v>
      </c>
      <c r="C27" s="6">
        <v>1.0371901953704601</v>
      </c>
      <c r="D27" s="6">
        <v>-0.16602660955961199</v>
      </c>
      <c r="E27" s="6">
        <v>0.83009298092961603</v>
      </c>
      <c r="F27" s="6">
        <v>-0.107890664205778</v>
      </c>
      <c r="G27" s="6">
        <v>-0.21615815581421399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0"/>
  <sheetViews>
    <sheetView topLeftCell="H1" workbookViewId="0">
      <selection sqref="A1:A1048576"/>
    </sheetView>
  </sheetViews>
  <sheetFormatPr baseColWidth="10" defaultColWidth="8.83203125" defaultRowHeight="15" x14ac:dyDescent="0.2"/>
  <sheetData>
    <row r="1" spans="1:32" x14ac:dyDescent="0.2">
      <c r="A1" s="10"/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2</v>
      </c>
      <c r="AB1" s="10" t="s">
        <v>4</v>
      </c>
      <c r="AC1" s="10" t="s">
        <v>3</v>
      </c>
      <c r="AD1" s="10" t="s">
        <v>57</v>
      </c>
      <c r="AE1" s="10" t="s">
        <v>58</v>
      </c>
      <c r="AF1" s="10" t="s">
        <v>1</v>
      </c>
    </row>
    <row r="2" spans="1:32" x14ac:dyDescent="0.2">
      <c r="A2" s="10" t="s">
        <v>59</v>
      </c>
      <c r="B2" s="10">
        <v>2.1930399999999998E-3</v>
      </c>
      <c r="C2" s="10">
        <v>1.8707040000000001E-2</v>
      </c>
      <c r="D2" s="10">
        <v>3.2945799999999997E-2</v>
      </c>
      <c r="E2" s="10">
        <v>2.0927149999999999E-2</v>
      </c>
      <c r="F2" s="10">
        <v>7.9430379999999995E-2</v>
      </c>
      <c r="G2" s="10">
        <v>1.2475760000000001E-2</v>
      </c>
      <c r="H2" s="10">
        <v>1.548981E-2</v>
      </c>
      <c r="I2" s="10">
        <v>1.8055180000000001E-2</v>
      </c>
      <c r="J2" s="10">
        <v>3.834195E-2</v>
      </c>
      <c r="K2" s="10">
        <v>2.4958790000000002E-2</v>
      </c>
      <c r="L2" s="10">
        <v>2.9172710000000001E-2</v>
      </c>
      <c r="M2" s="10">
        <v>-2.618065E-2</v>
      </c>
      <c r="N2" s="10">
        <v>4.643253E-2</v>
      </c>
      <c r="O2" s="10">
        <v>9.1307949999999999E-2</v>
      </c>
      <c r="P2" s="10">
        <v>6.3965190000000005E-2</v>
      </c>
      <c r="Q2" s="10">
        <v>1.6375000000000001E-2</v>
      </c>
      <c r="R2" s="10">
        <v>2.6112880000000002E-2</v>
      </c>
      <c r="S2" s="10">
        <v>4.4581559999999999E-2</v>
      </c>
      <c r="T2" s="10">
        <v>4.0393239999999997E-2</v>
      </c>
      <c r="U2" s="10">
        <v>1.6861879999999999E-2</v>
      </c>
      <c r="V2" s="10">
        <v>5.5563649999999999E-2</v>
      </c>
      <c r="W2" s="10">
        <v>1.5744399999999999E-2</v>
      </c>
      <c r="X2" s="10">
        <v>3.1190809999999999E-2</v>
      </c>
      <c r="Y2" s="10">
        <v>3.5143099999999997E-2</v>
      </c>
      <c r="Z2" s="10">
        <v>7.1375419999999995E-2</v>
      </c>
      <c r="AA2" s="10">
        <v>3.6399999999999997E-5</v>
      </c>
      <c r="AB2" s="10">
        <v>-7.2616819999999999E-2</v>
      </c>
      <c r="AC2" s="10">
        <v>4.129683E-2</v>
      </c>
      <c r="AD2" s="10">
        <v>1.1246101099999999E-2</v>
      </c>
      <c r="AE2" s="10">
        <v>6.0244985000000001E-2</v>
      </c>
      <c r="AF2" s="10">
        <v>4.8998880000000002E-2</v>
      </c>
    </row>
    <row r="3" spans="1:32" x14ac:dyDescent="0.2">
      <c r="A3" s="10" t="s">
        <v>60</v>
      </c>
      <c r="B3" s="10">
        <v>1.46721E-3</v>
      </c>
      <c r="C3" s="10">
        <v>7.0332900000000002E-3</v>
      </c>
      <c r="D3" s="10">
        <v>-1.160665E-2</v>
      </c>
      <c r="E3" s="10">
        <v>-1.423599E-2</v>
      </c>
      <c r="F3" s="10">
        <v>8.5442699999999996E-3</v>
      </c>
      <c r="G3" s="10">
        <v>-2.2993260000000001E-2</v>
      </c>
      <c r="H3" s="10">
        <v>-5.8353099999999998E-3</v>
      </c>
      <c r="I3" s="10">
        <v>1.4203499999999999E-3</v>
      </c>
      <c r="J3" s="10">
        <v>-1.12231E-2</v>
      </c>
      <c r="K3" s="10">
        <v>2.4719629999999999E-2</v>
      </c>
      <c r="L3" s="10">
        <v>-2.8898469999999999E-2</v>
      </c>
      <c r="M3" s="10">
        <v>2.8498599999999999E-2</v>
      </c>
      <c r="N3" s="10">
        <v>3.2164699999999997E-2</v>
      </c>
      <c r="O3" s="10">
        <v>1.312689E-2</v>
      </c>
      <c r="P3" s="10">
        <v>9.1332700000000006E-3</v>
      </c>
      <c r="Q3" s="10">
        <v>-9.3860599999999999E-3</v>
      </c>
      <c r="R3" s="10">
        <v>-1.7234340000000001E-2</v>
      </c>
      <c r="S3" s="10">
        <v>-8.0999599999999998E-3</v>
      </c>
      <c r="T3" s="10">
        <v>-9.1707999999999998E-3</v>
      </c>
      <c r="U3" s="10">
        <v>1.8108389999999999E-2</v>
      </c>
      <c r="V3" s="10">
        <v>1.9497759999999999E-2</v>
      </c>
      <c r="W3" s="10">
        <v>9.4425099999999994E-3</v>
      </c>
      <c r="X3" s="10">
        <v>2.171886E-2</v>
      </c>
      <c r="Y3" s="10">
        <v>-6.2343199999999998E-3</v>
      </c>
      <c r="Z3" s="10">
        <v>-1.6536820000000001E-2</v>
      </c>
      <c r="AA3" s="10">
        <v>6.1649299999999999E-3</v>
      </c>
      <c r="AB3" s="10">
        <v>-1.8527169999999999E-2</v>
      </c>
      <c r="AC3" s="10">
        <v>6.9638599999999997E-3</v>
      </c>
      <c r="AD3" s="10">
        <v>1.0201685800000001E-2</v>
      </c>
      <c r="AE3" s="10">
        <v>8.1328939999999999E-3</v>
      </c>
      <c r="AF3" s="10">
        <v>-2.06879E-3</v>
      </c>
    </row>
    <row r="4" spans="1:32" x14ac:dyDescent="0.2">
      <c r="A4" s="10" t="s">
        <v>61</v>
      </c>
      <c r="B4" s="10">
        <v>-5.302217E-2</v>
      </c>
      <c r="C4" s="10">
        <v>-2.7387169999999999E-2</v>
      </c>
      <c r="D4" s="10">
        <v>-4.6765500000000002E-2</v>
      </c>
      <c r="E4" s="10">
        <v>-1.1480519999999999E-2</v>
      </c>
      <c r="F4" s="10">
        <v>1.579885E-2</v>
      </c>
      <c r="G4" s="10">
        <v>-2.1043240000000001E-2</v>
      </c>
      <c r="H4" s="10">
        <v>-3.4150859999999998E-2</v>
      </c>
      <c r="I4" s="10">
        <v>-1.3025599999999999E-3</v>
      </c>
      <c r="J4" s="10">
        <v>-3.1035199999999999E-2</v>
      </c>
      <c r="K4" s="10">
        <v>-5.5554069999999997E-2</v>
      </c>
      <c r="L4" s="10">
        <v>-4.450424E-2</v>
      </c>
      <c r="M4" s="10">
        <v>-8.6665939999999997E-2</v>
      </c>
      <c r="N4" s="10">
        <v>-5.7775020000000003E-2</v>
      </c>
      <c r="O4" s="10">
        <v>-2.4517339999999999E-2</v>
      </c>
      <c r="P4" s="10">
        <v>-3.4690440000000003E-2</v>
      </c>
      <c r="Q4" s="10">
        <v>-2.230565E-2</v>
      </c>
      <c r="R4" s="10">
        <v>-2.3064709999999999E-2</v>
      </c>
      <c r="S4" s="10">
        <v>-4.961372E-2</v>
      </c>
      <c r="T4" s="10">
        <v>-3.2087980000000002E-2</v>
      </c>
      <c r="U4" s="10">
        <v>-4.0660960000000003E-2</v>
      </c>
      <c r="V4" s="10">
        <v>-2.4051909999999999E-2</v>
      </c>
      <c r="W4" s="10">
        <v>-3.9698169999999998E-2</v>
      </c>
      <c r="X4" s="10">
        <v>-4.1249689999999999E-2</v>
      </c>
      <c r="Y4" s="10">
        <v>-4.8627950000000003E-2</v>
      </c>
      <c r="Z4" s="10">
        <v>-4.849879E-2</v>
      </c>
      <c r="AA4" s="10">
        <v>2.35637E-3</v>
      </c>
      <c r="AB4" s="10">
        <v>-1.6711600000000001E-3</v>
      </c>
      <c r="AC4" s="10">
        <v>1.586914E-2</v>
      </c>
      <c r="AD4" s="10">
        <v>1.0252197399999999E-2</v>
      </c>
      <c r="AE4" s="10">
        <v>-4.40981129E-2</v>
      </c>
      <c r="AF4" s="10">
        <v>-5.4350309999999999E-2</v>
      </c>
    </row>
    <row r="5" spans="1:32" x14ac:dyDescent="0.2">
      <c r="A5" s="10" t="s">
        <v>62</v>
      </c>
      <c r="B5" s="10">
        <v>3.810653E-2</v>
      </c>
      <c r="C5" s="10">
        <v>-2.62423E-3</v>
      </c>
      <c r="D5" s="10">
        <v>-1.079693E-2</v>
      </c>
      <c r="E5" s="10">
        <v>4.1671560000000003E-2</v>
      </c>
      <c r="F5" s="10">
        <v>5.5332000000000003E-3</v>
      </c>
      <c r="G5" s="10">
        <v>1.6409799999999999E-2</v>
      </c>
      <c r="H5" s="10">
        <v>-1.6132879999999999E-2</v>
      </c>
      <c r="I5" s="10">
        <v>1.543516E-2</v>
      </c>
      <c r="J5" s="10">
        <v>5.0409210000000003E-2</v>
      </c>
      <c r="K5" s="10">
        <v>1.129018E-2</v>
      </c>
      <c r="L5" s="10">
        <v>2.2356790000000001E-2</v>
      </c>
      <c r="M5" s="10">
        <v>1.4778049999999999E-2</v>
      </c>
      <c r="N5" s="10">
        <v>4.5065499999999998E-3</v>
      </c>
      <c r="O5" s="10">
        <v>2.81228E-2</v>
      </c>
      <c r="P5" s="10">
        <v>-4.4866899999999998E-3</v>
      </c>
      <c r="Q5" s="10">
        <v>-5.4625090000000001E-2</v>
      </c>
      <c r="R5" s="10">
        <v>-3.87674E-2</v>
      </c>
      <c r="S5" s="10">
        <v>-2.2563150000000001E-2</v>
      </c>
      <c r="T5" s="10">
        <v>2.5538809999999999E-2</v>
      </c>
      <c r="U5" s="10">
        <v>-2.3600679999999999E-2</v>
      </c>
      <c r="V5" s="10">
        <v>1.20623E-3</v>
      </c>
      <c r="W5" s="10">
        <v>1.2447130000000001E-2</v>
      </c>
      <c r="X5" s="10">
        <v>1.028598E-2</v>
      </c>
      <c r="Y5" s="10">
        <v>-5.61022E-3</v>
      </c>
      <c r="Z5" s="10">
        <v>-2.5759819999999999E-2</v>
      </c>
      <c r="AA5" s="10">
        <v>2.0263280000000002E-2</v>
      </c>
      <c r="AB5" s="10">
        <v>5.62219E-3</v>
      </c>
      <c r="AC5" s="10">
        <v>1.424536E-2</v>
      </c>
      <c r="AD5" s="10">
        <v>9.9491670999999997E-3</v>
      </c>
      <c r="AE5" s="10">
        <v>-5.9820359999999996E-3</v>
      </c>
      <c r="AF5" s="10">
        <v>-1.59312E-2</v>
      </c>
    </row>
    <row r="6" spans="1:32" x14ac:dyDescent="0.2">
      <c r="A6" s="10" t="s">
        <v>63</v>
      </c>
      <c r="B6" s="10">
        <v>5.7407739999999999E-2</v>
      </c>
      <c r="C6" s="10">
        <v>4.0856459999999997E-2</v>
      </c>
      <c r="D6" s="10">
        <v>5.0922389999999998E-2</v>
      </c>
      <c r="E6" s="10">
        <v>8.1640909999999997E-2</v>
      </c>
      <c r="F6" s="10">
        <v>5.8369589999999999E-2</v>
      </c>
      <c r="G6" s="10">
        <v>6.4093830000000004E-2</v>
      </c>
      <c r="H6" s="10">
        <v>9.4426529999999995E-2</v>
      </c>
      <c r="I6" s="10">
        <v>6.1321649999999998E-2</v>
      </c>
      <c r="J6" s="10">
        <v>8.9567419999999995E-2</v>
      </c>
      <c r="K6" s="10">
        <v>2.6785300000000001E-3</v>
      </c>
      <c r="L6" s="10">
        <v>0.17332246000000001</v>
      </c>
      <c r="M6" s="10">
        <v>7.7025499999999997E-2</v>
      </c>
      <c r="N6" s="10">
        <v>7.0315559999999999E-2</v>
      </c>
      <c r="O6" s="10">
        <v>8.3258219999999994E-2</v>
      </c>
      <c r="P6" s="10">
        <v>5.8245659999999998E-2</v>
      </c>
      <c r="Q6" s="10">
        <v>0.15302366000000001</v>
      </c>
      <c r="R6" s="10">
        <v>8.8386649999999997E-2</v>
      </c>
      <c r="S6" s="10">
        <v>6.8665699999999996E-2</v>
      </c>
      <c r="T6" s="10">
        <v>7.8996239999999995E-2</v>
      </c>
      <c r="U6" s="10">
        <v>7.2631150000000005E-2</v>
      </c>
      <c r="V6" s="10">
        <v>4.9962819999999998E-2</v>
      </c>
      <c r="W6" s="10">
        <v>5.4142610000000001E-2</v>
      </c>
      <c r="X6" s="10">
        <v>6.7879439999999999E-2</v>
      </c>
      <c r="Y6" s="10">
        <v>9.7242010000000004E-2</v>
      </c>
      <c r="Z6" s="10">
        <v>6.2901479999999996E-2</v>
      </c>
      <c r="AA6" s="10">
        <v>-8.0550399999999994E-3</v>
      </c>
      <c r="AB6" s="10">
        <v>2.221654E-2</v>
      </c>
      <c r="AC6" s="10">
        <v>6.0865199999999998E-3</v>
      </c>
      <c r="AD6" s="10">
        <v>9.1751695000000001E-3</v>
      </c>
      <c r="AE6" s="10">
        <v>5.7703448499999997E-2</v>
      </c>
      <c r="AF6" s="10">
        <v>4.852828E-2</v>
      </c>
    </row>
    <row r="7" spans="1:32" x14ac:dyDescent="0.2">
      <c r="A7" s="10" t="s">
        <v>64</v>
      </c>
      <c r="B7" s="10">
        <v>6.2525890000000001E-2</v>
      </c>
      <c r="C7" s="10">
        <v>6.8244970000000002E-2</v>
      </c>
      <c r="D7" s="10">
        <v>8.2921800000000004E-2</v>
      </c>
      <c r="E7" s="10">
        <v>0.12915790999999999</v>
      </c>
      <c r="F7" s="10">
        <v>5.0084379999999998E-2</v>
      </c>
      <c r="G7" s="10">
        <v>9.6696329999999997E-2</v>
      </c>
      <c r="H7" s="10">
        <v>5.8233989999999999E-2</v>
      </c>
      <c r="I7" s="10">
        <v>0.11671703</v>
      </c>
      <c r="J7" s="10">
        <v>8.0048330000000001E-2</v>
      </c>
      <c r="K7" s="10">
        <v>0.12054263</v>
      </c>
      <c r="L7" s="10">
        <v>7.5179759999999998E-2</v>
      </c>
      <c r="M7" s="10">
        <v>0.10348315</v>
      </c>
      <c r="N7" s="10">
        <v>8.8157490000000005E-2</v>
      </c>
      <c r="O7" s="10">
        <v>9.5171199999999997E-2</v>
      </c>
      <c r="P7" s="10">
        <v>7.8966460000000002E-2</v>
      </c>
      <c r="Q7" s="10">
        <v>5.7668629999999999E-2</v>
      </c>
      <c r="R7" s="10">
        <v>3.2797710000000001E-2</v>
      </c>
      <c r="S7" s="10">
        <v>6.1052919999999997E-2</v>
      </c>
      <c r="T7" s="10">
        <v>7.922833E-2</v>
      </c>
      <c r="U7" s="10">
        <v>6.6453470000000001E-2</v>
      </c>
      <c r="V7" s="10">
        <v>2.2483949999999999E-2</v>
      </c>
      <c r="W7" s="10">
        <v>3.770507E-2</v>
      </c>
      <c r="X7" s="10">
        <v>5.7076130000000003E-2</v>
      </c>
      <c r="Y7" s="10">
        <v>4.6811489999999997E-2</v>
      </c>
      <c r="Z7" s="10">
        <v>2.4620800000000002E-2</v>
      </c>
      <c r="AA7" s="10">
        <v>4.7685619999999998E-2</v>
      </c>
      <c r="AB7" s="10">
        <v>-1.117393E-2</v>
      </c>
      <c r="AC7" s="10">
        <v>2.1152830000000001E-2</v>
      </c>
      <c r="AD7" s="10">
        <v>9.1331212999999998E-3</v>
      </c>
      <c r="AE7" s="10">
        <v>2.32665396E-2</v>
      </c>
      <c r="AF7" s="10">
        <v>1.4133420000000001E-2</v>
      </c>
    </row>
    <row r="8" spans="1:32" x14ac:dyDescent="0.2">
      <c r="A8" s="10" t="s">
        <v>65</v>
      </c>
      <c r="B8" s="10">
        <v>0.12219929</v>
      </c>
      <c r="C8" s="10">
        <v>8.4417859999999997E-2</v>
      </c>
      <c r="D8" s="10">
        <v>9.1982270000000005E-2</v>
      </c>
      <c r="E8" s="10">
        <v>0.10373868</v>
      </c>
      <c r="F8" s="10">
        <v>7.7149709999999996E-2</v>
      </c>
      <c r="G8" s="10">
        <v>6.6183539999999999E-2</v>
      </c>
      <c r="H8" s="10">
        <v>0.11070133</v>
      </c>
      <c r="I8" s="10">
        <v>9.3327530000000006E-2</v>
      </c>
      <c r="J8" s="10">
        <v>9.6226259999999994E-2</v>
      </c>
      <c r="K8" s="10">
        <v>4.8973349999999999E-2</v>
      </c>
      <c r="L8" s="10">
        <v>0.14948104000000001</v>
      </c>
      <c r="M8" s="10">
        <v>9.6657339999999994E-2</v>
      </c>
      <c r="N8" s="10">
        <v>8.944771E-2</v>
      </c>
      <c r="O8" s="10">
        <v>4.3826120000000003E-2</v>
      </c>
      <c r="P8" s="10">
        <v>6.5187519999999999E-2</v>
      </c>
      <c r="Q8" s="10">
        <v>0.14971888999999999</v>
      </c>
      <c r="R8" s="10">
        <v>0.11854814</v>
      </c>
      <c r="S8" s="10">
        <v>6.4852080000000006E-2</v>
      </c>
      <c r="T8" s="10">
        <v>0.11276463</v>
      </c>
      <c r="U8" s="10">
        <v>5.2201919999999999E-2</v>
      </c>
      <c r="V8" s="10">
        <v>0.14728996999999999</v>
      </c>
      <c r="W8" s="10">
        <v>0.13324732</v>
      </c>
      <c r="X8" s="10">
        <v>5.9247290000000001E-2</v>
      </c>
      <c r="Y8" s="10">
        <v>8.3264550000000007E-2</v>
      </c>
      <c r="Z8" s="10">
        <v>2.8102579999999999E-2</v>
      </c>
      <c r="AA8" s="10">
        <v>-9.8813900000000003E-3</v>
      </c>
      <c r="AB8" s="10">
        <v>7.6697070000000006E-2</v>
      </c>
      <c r="AC8" s="10">
        <v>-6.8369399999999997E-2</v>
      </c>
      <c r="AD8" s="10">
        <v>8.9229073999999992E-3</v>
      </c>
      <c r="AE8" s="10">
        <v>7.7022185000000007E-2</v>
      </c>
      <c r="AF8" s="10">
        <v>6.8099279999999998E-2</v>
      </c>
    </row>
    <row r="9" spans="1:32" x14ac:dyDescent="0.2">
      <c r="A9" s="10" t="s">
        <v>66</v>
      </c>
      <c r="B9" s="10">
        <v>-1.5323299999999999E-3</v>
      </c>
      <c r="C9" s="10">
        <v>1.139923E-2</v>
      </c>
      <c r="D9" s="10">
        <v>-1.07063E-2</v>
      </c>
      <c r="E9" s="10">
        <v>-9.0090699999999992E-3</v>
      </c>
      <c r="F9" s="10">
        <v>8.0532599999999996E-3</v>
      </c>
      <c r="G9" s="10">
        <v>-3.1336559999999999E-2</v>
      </c>
      <c r="H9" s="10">
        <v>1.6101150000000002E-2</v>
      </c>
      <c r="I9" s="10">
        <v>2.7544900000000001E-3</v>
      </c>
      <c r="J9" s="10">
        <v>-2.4441999999999998E-2</v>
      </c>
      <c r="K9" s="10">
        <v>-3.6762299999999999E-3</v>
      </c>
      <c r="L9" s="10">
        <v>-4.9761050000000001E-2</v>
      </c>
      <c r="M9" s="10">
        <v>-4.4043249999999999E-2</v>
      </c>
      <c r="N9" s="10">
        <v>-2.9844289999999999E-2</v>
      </c>
      <c r="O9" s="10">
        <v>-3.9705530000000003E-2</v>
      </c>
      <c r="P9" s="10">
        <v>-1.117988E-2</v>
      </c>
      <c r="Q9" s="10">
        <v>-9.7779190000000002E-2</v>
      </c>
      <c r="R9" s="10">
        <v>-4.5286180000000002E-2</v>
      </c>
      <c r="S9" s="10">
        <v>-6.1385429999999998E-2</v>
      </c>
      <c r="T9" s="10">
        <v>-5.1464040000000003E-2</v>
      </c>
      <c r="U9" s="10">
        <v>-1.891907E-2</v>
      </c>
      <c r="V9" s="10">
        <v>-8.1456559999999997E-2</v>
      </c>
      <c r="W9" s="10">
        <v>-6.2403229999999997E-2</v>
      </c>
      <c r="X9" s="10">
        <v>-6.0544130000000002E-2</v>
      </c>
      <c r="Y9" s="10">
        <v>-6.0546679999999999E-2</v>
      </c>
      <c r="Z9" s="10">
        <v>-2.843176E-2</v>
      </c>
      <c r="AA9" s="10">
        <v>4.4447050000000002E-2</v>
      </c>
      <c r="AB9" s="10">
        <v>-1.1606450000000001E-2</v>
      </c>
      <c r="AC9" s="10">
        <v>2.2433580000000002E-2</v>
      </c>
      <c r="AD9" s="10">
        <v>9.0742571999999997E-3</v>
      </c>
      <c r="AE9" s="10">
        <v>-4.52445088E-2</v>
      </c>
      <c r="AF9" s="10">
        <v>-5.4318770000000002E-2</v>
      </c>
    </row>
    <row r="10" spans="1:32" x14ac:dyDescent="0.2">
      <c r="A10" s="10" t="s">
        <v>67</v>
      </c>
      <c r="B10" s="10">
        <v>3.81373E-3</v>
      </c>
      <c r="C10" s="10">
        <v>1.9083820000000001E-2</v>
      </c>
      <c r="D10" s="10">
        <v>-3.44824E-3</v>
      </c>
      <c r="E10" s="10">
        <v>3.907629E-2</v>
      </c>
      <c r="F10" s="10">
        <v>4.0140699999999998E-3</v>
      </c>
      <c r="G10" s="10">
        <v>-2.9141599999999998E-3</v>
      </c>
      <c r="H10" s="10">
        <v>-3.0853640000000002E-2</v>
      </c>
      <c r="I10" s="10">
        <v>-2.1484570000000001E-2</v>
      </c>
      <c r="J10" s="10">
        <v>3.0557520000000001E-2</v>
      </c>
      <c r="K10" s="10">
        <v>-5.4990300000000002E-3</v>
      </c>
      <c r="L10" s="10">
        <v>-4.7157400000000004E-3</v>
      </c>
      <c r="M10" s="10">
        <v>-3.2417969999999997E-2</v>
      </c>
      <c r="N10" s="10">
        <v>-4.6977499999999997E-3</v>
      </c>
      <c r="O10" s="10">
        <v>6.5313300000000001E-3</v>
      </c>
      <c r="P10" s="10">
        <v>3.0039699999999999E-3</v>
      </c>
      <c r="Q10" s="10">
        <v>1.0665239999999999E-2</v>
      </c>
      <c r="R10" s="10">
        <v>-1.8490369999999999E-2</v>
      </c>
      <c r="S10" s="10">
        <v>-2.1478790000000001E-2</v>
      </c>
      <c r="T10" s="10">
        <v>7.0461200000000003E-3</v>
      </c>
      <c r="U10" s="10">
        <v>2.5087140000000001E-2</v>
      </c>
      <c r="V10" s="10">
        <v>-1.382246E-2</v>
      </c>
      <c r="W10" s="10">
        <v>3.7011250000000002E-2</v>
      </c>
      <c r="X10" s="10">
        <v>2.5157349999999998E-2</v>
      </c>
      <c r="Y10" s="10">
        <v>6.3085160000000001E-2</v>
      </c>
      <c r="Z10" s="10">
        <v>-8.0691500000000006E-3</v>
      </c>
      <c r="AA10" s="10">
        <v>-1.7014350000000001E-2</v>
      </c>
      <c r="AB10" s="10">
        <v>-2.613062E-2</v>
      </c>
      <c r="AC10" s="10">
        <v>7.1777510000000003E-2</v>
      </c>
      <c r="AD10" s="10">
        <v>9.3938478000000006E-3</v>
      </c>
      <c r="AE10" s="10">
        <v>2.06095029E-2</v>
      </c>
      <c r="AF10" s="10">
        <v>1.1215660000000001E-2</v>
      </c>
    </row>
    <row r="11" spans="1:32" x14ac:dyDescent="0.2">
      <c r="A11" s="10" t="s">
        <v>68</v>
      </c>
      <c r="B11" s="10">
        <v>-1.30339E-3</v>
      </c>
      <c r="C11" s="10">
        <v>-6.0241000000000001E-3</v>
      </c>
      <c r="D11" s="10">
        <v>-2.587629E-2</v>
      </c>
      <c r="E11" s="10">
        <v>-7.3344100000000004E-3</v>
      </c>
      <c r="F11" s="10">
        <v>6.5205999999999997E-3</v>
      </c>
      <c r="G11" s="10">
        <v>-3.8620519999999998E-2</v>
      </c>
      <c r="H11" s="10">
        <v>-9.2299600000000006E-3</v>
      </c>
      <c r="I11" s="10">
        <v>-1.2763210000000001E-2</v>
      </c>
      <c r="J11" s="10">
        <v>-3.4957879999999997E-2</v>
      </c>
      <c r="K11" s="10">
        <v>3.5076379999999997E-2</v>
      </c>
      <c r="L11" s="10">
        <v>2.2597389999999998E-2</v>
      </c>
      <c r="M11" s="10">
        <v>-3.328851E-2</v>
      </c>
      <c r="N11" s="10">
        <v>-3.2391999999999998E-3</v>
      </c>
      <c r="O11" s="10">
        <v>-1.3248569999999999E-2</v>
      </c>
      <c r="P11" s="10">
        <v>-3.72384E-3</v>
      </c>
      <c r="Q11" s="10">
        <v>-3.5843859999999998E-2</v>
      </c>
      <c r="R11" s="10">
        <v>1.1611379999999999E-2</v>
      </c>
      <c r="S11" s="10">
        <v>-1.5856950000000002E-2</v>
      </c>
      <c r="T11" s="10">
        <v>-2.3023559999999998E-2</v>
      </c>
      <c r="U11" s="10">
        <v>-3.5429040000000002E-2</v>
      </c>
      <c r="V11" s="10">
        <v>2.5870750000000001E-2</v>
      </c>
      <c r="W11" s="10">
        <v>-2.5806490000000001E-2</v>
      </c>
      <c r="X11" s="10">
        <v>-4.2973610000000002E-2</v>
      </c>
      <c r="Y11" s="10">
        <v>-3.8826840000000001E-2</v>
      </c>
      <c r="Z11" s="10">
        <v>4.211699E-2</v>
      </c>
      <c r="AA11" s="10">
        <v>1.027925E-2</v>
      </c>
      <c r="AB11" s="10">
        <v>-1.8408890000000001E-2</v>
      </c>
      <c r="AC11" s="10">
        <v>1.390542E-2</v>
      </c>
      <c r="AD11" s="10">
        <v>1.0833259200000001E-2</v>
      </c>
      <c r="AE11" s="10">
        <v>1.1006052E-3</v>
      </c>
      <c r="AF11" s="10">
        <v>-9.7326500000000007E-3</v>
      </c>
    </row>
    <row r="12" spans="1:32" x14ac:dyDescent="0.2">
      <c r="A12" s="10" t="s">
        <v>69</v>
      </c>
      <c r="B12" s="10">
        <v>3.3529980000000001E-2</v>
      </c>
      <c r="C12" s="10">
        <v>3.383398E-2</v>
      </c>
      <c r="D12" s="10">
        <v>5.1920910000000001E-2</v>
      </c>
      <c r="E12" s="10">
        <v>5.7688879999999998E-2</v>
      </c>
      <c r="F12" s="10">
        <v>2.933618E-2</v>
      </c>
      <c r="G12" s="10">
        <v>4.9703520000000001E-2</v>
      </c>
      <c r="H12" s="10">
        <v>4.6106569999999999E-2</v>
      </c>
      <c r="I12" s="10">
        <v>3.9283970000000001E-2</v>
      </c>
      <c r="J12" s="10">
        <v>6.0371090000000002E-2</v>
      </c>
      <c r="K12" s="10">
        <v>5.53179E-3</v>
      </c>
      <c r="L12" s="10">
        <v>4.7461839999999998E-2</v>
      </c>
      <c r="M12" s="10">
        <v>2.9535100000000002E-2</v>
      </c>
      <c r="N12" s="10">
        <v>5.9780970000000003E-2</v>
      </c>
      <c r="O12" s="10">
        <v>2.080508E-2</v>
      </c>
      <c r="P12" s="10">
        <v>1.6020610000000001E-2</v>
      </c>
      <c r="Q12" s="10">
        <v>7.9090659999999993E-2</v>
      </c>
      <c r="R12" s="10">
        <v>5.6017919999999999E-2</v>
      </c>
      <c r="S12" s="10">
        <v>6.7279350000000002E-2</v>
      </c>
      <c r="T12" s="10">
        <v>5.1167530000000003E-2</v>
      </c>
      <c r="U12" s="10">
        <v>6.1672049999999999E-2</v>
      </c>
      <c r="V12" s="10">
        <v>7.1800119999999995E-2</v>
      </c>
      <c r="W12" s="10">
        <v>7.9813729999999999E-2</v>
      </c>
      <c r="X12" s="10">
        <v>5.1144429999999998E-2</v>
      </c>
      <c r="Y12" s="10">
        <v>6.309447E-2</v>
      </c>
      <c r="Z12" s="10">
        <v>5.2954210000000002E-2</v>
      </c>
      <c r="AA12" s="10">
        <v>-2.4012499999999999E-2</v>
      </c>
      <c r="AB12" s="10">
        <v>4.0684199999999997E-3</v>
      </c>
      <c r="AC12" s="10">
        <v>2.6672749999999999E-2</v>
      </c>
      <c r="AD12" s="10">
        <v>1.0378486399999999E-2</v>
      </c>
      <c r="AE12" s="10">
        <v>5.23228923E-2</v>
      </c>
      <c r="AF12" s="10">
        <v>4.1944410000000001E-2</v>
      </c>
    </row>
    <row r="13" spans="1:32" x14ac:dyDescent="0.2">
      <c r="A13" s="10" t="s">
        <v>70</v>
      </c>
      <c r="B13" s="10">
        <v>-0.13747413999999999</v>
      </c>
      <c r="C13" s="10">
        <v>-0.11485691000000001</v>
      </c>
      <c r="D13" s="10">
        <v>-0.15160382999999999</v>
      </c>
      <c r="E13" s="10">
        <v>-0.15580276000000001</v>
      </c>
      <c r="F13" s="10">
        <v>-0.14675621</v>
      </c>
      <c r="G13" s="10">
        <v>-0.16301056</v>
      </c>
      <c r="H13" s="10">
        <v>-0.11152134</v>
      </c>
      <c r="I13" s="10">
        <v>-0.15470753000000001</v>
      </c>
      <c r="J13" s="10">
        <v>-0.18142612999999999</v>
      </c>
      <c r="K13" s="10">
        <v>-0.17888328000000001</v>
      </c>
      <c r="L13" s="10">
        <v>-0.11926421</v>
      </c>
      <c r="M13" s="10">
        <v>-0.15461283000000001</v>
      </c>
      <c r="N13" s="10">
        <v>-0.16021141999999999</v>
      </c>
      <c r="O13" s="10">
        <v>-0.16681303</v>
      </c>
      <c r="P13" s="10">
        <v>-0.20162310999999999</v>
      </c>
      <c r="Q13" s="10">
        <v>-0.18825116</v>
      </c>
      <c r="R13" s="10">
        <v>-0.15253729999999999</v>
      </c>
      <c r="S13" s="10">
        <v>-0.16342133</v>
      </c>
      <c r="T13" s="10">
        <v>-0.16516491999999999</v>
      </c>
      <c r="U13" s="10">
        <v>-0.17532112</v>
      </c>
      <c r="V13" s="10">
        <v>-0.14833432999999999</v>
      </c>
      <c r="W13" s="10">
        <v>-0.17882239999999999</v>
      </c>
      <c r="X13" s="10">
        <v>-0.14123689</v>
      </c>
      <c r="Y13" s="10">
        <v>-0.18532008</v>
      </c>
      <c r="Z13" s="10">
        <v>-0.17015751000000001</v>
      </c>
      <c r="AA13" s="10">
        <v>1.1532250000000001E-2</v>
      </c>
      <c r="AB13" s="10">
        <v>3.0586840000000001E-2</v>
      </c>
      <c r="AC13" s="10">
        <v>-3.2286929999999998E-2</v>
      </c>
      <c r="AD13" s="10">
        <v>1.18024388E-2</v>
      </c>
      <c r="AE13" s="10">
        <v>-0.16322495370000001</v>
      </c>
      <c r="AF13" s="10">
        <v>-0.17502739</v>
      </c>
    </row>
    <row r="14" spans="1:32" x14ac:dyDescent="0.2">
      <c r="A14" s="10" t="s">
        <v>71</v>
      </c>
      <c r="B14" s="10">
        <v>1.1449E-4</v>
      </c>
      <c r="C14" s="10">
        <v>2.7922869999999999E-2</v>
      </c>
      <c r="D14" s="10">
        <v>3.114022E-2</v>
      </c>
      <c r="E14" s="10">
        <v>1.6107779999999999E-2</v>
      </c>
      <c r="F14" s="10">
        <v>4.0538100000000001E-2</v>
      </c>
      <c r="G14" s="10">
        <v>-2.4989750000000002E-2</v>
      </c>
      <c r="H14" s="10">
        <v>4.3951360000000002E-2</v>
      </c>
      <c r="I14" s="10">
        <v>3.0129940000000001E-2</v>
      </c>
      <c r="J14" s="10">
        <v>1.7982140000000001E-2</v>
      </c>
      <c r="K14" s="10">
        <v>4.217394E-2</v>
      </c>
      <c r="L14" s="10">
        <v>1.964745E-2</v>
      </c>
      <c r="M14" s="10">
        <v>2.9481340000000002E-2</v>
      </c>
      <c r="N14" s="10">
        <v>3.1736979999999998E-2</v>
      </c>
      <c r="O14" s="10">
        <v>1.595858E-2</v>
      </c>
      <c r="P14" s="10">
        <v>4.2815060000000002E-2</v>
      </c>
      <c r="Q14" s="10">
        <v>5.4475530000000001E-2</v>
      </c>
      <c r="R14" s="10">
        <v>2.2638849999999999E-2</v>
      </c>
      <c r="S14" s="10">
        <v>-1.950557E-2</v>
      </c>
      <c r="T14" s="10">
        <v>8.2829099999999992E-3</v>
      </c>
      <c r="U14" s="10">
        <v>2.3811840000000001E-2</v>
      </c>
      <c r="V14" s="10">
        <v>9.79796E-2</v>
      </c>
      <c r="W14" s="10">
        <v>-1.227629E-2</v>
      </c>
      <c r="X14" s="10">
        <v>2.1649299999999998E-3</v>
      </c>
      <c r="Y14" s="10">
        <v>3.0816300000000001E-3</v>
      </c>
      <c r="Z14" s="10">
        <v>1.182767E-2</v>
      </c>
      <c r="AA14" s="10">
        <v>4.1480400000000004E-3</v>
      </c>
      <c r="AB14" s="10">
        <v>-1.0883489999999999E-2</v>
      </c>
      <c r="AC14" s="10">
        <v>-1.344999E-2</v>
      </c>
      <c r="AD14" s="10">
        <v>1.21988062E-2</v>
      </c>
      <c r="AE14" s="10">
        <v>3.3550539099999999E-2</v>
      </c>
      <c r="AF14" s="10">
        <v>2.1351729999999999E-2</v>
      </c>
    </row>
    <row r="15" spans="1:32" x14ac:dyDescent="0.2">
      <c r="A15" s="10" t="s">
        <v>72</v>
      </c>
      <c r="B15" s="10">
        <v>5.6019920000000001E-2</v>
      </c>
      <c r="C15" s="10">
        <v>5.081712E-2</v>
      </c>
      <c r="D15" s="10">
        <v>9.2651689999999995E-2</v>
      </c>
      <c r="E15" s="10">
        <v>7.0939340000000004E-2</v>
      </c>
      <c r="F15" s="10">
        <v>7.3140860000000002E-2</v>
      </c>
      <c r="G15" s="10">
        <v>9.2193979999999995E-2</v>
      </c>
      <c r="H15" s="10">
        <v>3.7230689999999997E-2</v>
      </c>
      <c r="I15" s="10">
        <v>5.4173730000000003E-2</v>
      </c>
      <c r="J15" s="10">
        <v>8.0520469999999997E-2</v>
      </c>
      <c r="K15" s="10">
        <v>0.10392353999999999</v>
      </c>
      <c r="L15" s="10">
        <v>0.14725831</v>
      </c>
      <c r="M15" s="10">
        <v>0.11349636</v>
      </c>
      <c r="N15" s="10">
        <v>0.10564018</v>
      </c>
      <c r="O15" s="10">
        <v>5.579659E-2</v>
      </c>
      <c r="P15" s="10">
        <v>0.15108688000000001</v>
      </c>
      <c r="Q15" s="10">
        <v>0.11091007</v>
      </c>
      <c r="R15" s="10">
        <v>0.11209769</v>
      </c>
      <c r="S15" s="10">
        <v>0.17024265</v>
      </c>
      <c r="T15" s="10">
        <v>0.13693858</v>
      </c>
      <c r="U15" s="10">
        <v>0.11474825</v>
      </c>
      <c r="V15" s="10">
        <v>0.10044388</v>
      </c>
      <c r="W15" s="10">
        <v>0.13821360999999999</v>
      </c>
      <c r="X15" s="10">
        <v>0.12248104</v>
      </c>
      <c r="Y15" s="10">
        <v>0.10681575</v>
      </c>
      <c r="Z15" s="10">
        <v>0.12425511</v>
      </c>
      <c r="AA15" s="10">
        <v>-3.2191940000000002E-2</v>
      </c>
      <c r="AB15" s="10">
        <v>2.089796E-2</v>
      </c>
      <c r="AC15" s="10">
        <v>3.3057400000000002E-3</v>
      </c>
      <c r="AD15" s="10">
        <v>1.0799566E-2</v>
      </c>
      <c r="AE15" s="10">
        <v>0.10605540870000001</v>
      </c>
      <c r="AF15" s="10">
        <v>9.5255839999999994E-2</v>
      </c>
    </row>
    <row r="16" spans="1:32" x14ac:dyDescent="0.2">
      <c r="A16" s="10" t="s">
        <v>73</v>
      </c>
      <c r="B16" s="10">
        <v>5.595087E-2</v>
      </c>
      <c r="C16" s="10">
        <v>1.2724050000000001E-2</v>
      </c>
      <c r="D16" s="10">
        <v>3.9130739999999997E-2</v>
      </c>
      <c r="E16" s="10">
        <v>2.2602850000000001E-2</v>
      </c>
      <c r="F16" s="10">
        <v>2.9668980000000001E-2</v>
      </c>
      <c r="G16" s="10">
        <v>4.1801150000000002E-2</v>
      </c>
      <c r="H16" s="10">
        <v>4.7537500000000002E-3</v>
      </c>
      <c r="I16" s="10">
        <v>-1.254562E-2</v>
      </c>
      <c r="J16" s="10">
        <v>1.9115679999999999E-2</v>
      </c>
      <c r="K16" s="10">
        <v>3.4966089999999998E-2</v>
      </c>
      <c r="L16" s="10">
        <v>3.3929620000000001E-2</v>
      </c>
      <c r="M16" s="10">
        <v>7.4324870000000001E-2</v>
      </c>
      <c r="N16" s="10">
        <v>1.4169899999999999E-3</v>
      </c>
      <c r="O16" s="10">
        <v>4.8983000000000004E-3</v>
      </c>
      <c r="P16" s="10">
        <v>4.4595309999999999E-2</v>
      </c>
      <c r="Q16" s="10">
        <v>3.7190359999999999E-2</v>
      </c>
      <c r="R16" s="10">
        <v>1.0166690000000001E-2</v>
      </c>
      <c r="S16" s="10">
        <v>1.090238E-2</v>
      </c>
      <c r="T16" s="10">
        <v>1.0060080000000001E-2</v>
      </c>
      <c r="U16" s="10">
        <v>-2.9376070000000001E-2</v>
      </c>
      <c r="V16" s="10">
        <v>-3.719824E-2</v>
      </c>
      <c r="W16" s="10">
        <v>-7.7517200000000001E-3</v>
      </c>
      <c r="X16" s="10">
        <v>-2.8108009999999999E-2</v>
      </c>
      <c r="Y16" s="10">
        <v>1.9817379999999999E-2</v>
      </c>
      <c r="Z16" s="10">
        <v>2.2325680000000001E-2</v>
      </c>
      <c r="AA16" s="10">
        <v>2.9739100000000001E-2</v>
      </c>
      <c r="AB16" s="10">
        <v>2.0430690000000001E-2</v>
      </c>
      <c r="AC16" s="10">
        <v>9.3975499999999993E-3</v>
      </c>
      <c r="AD16" s="10">
        <v>1.1557949099999999E-2</v>
      </c>
      <c r="AE16" s="10">
        <v>-1.4988756E-3</v>
      </c>
      <c r="AF16" s="10">
        <v>-1.305682E-2</v>
      </c>
    </row>
    <row r="17" spans="1:32" x14ac:dyDescent="0.2">
      <c r="A17" s="10" t="s">
        <v>74</v>
      </c>
      <c r="B17" s="10">
        <v>7.9197550000000005E-2</v>
      </c>
      <c r="C17" s="10">
        <v>7.889446E-2</v>
      </c>
      <c r="D17" s="10">
        <v>5.4464329999999998E-2</v>
      </c>
      <c r="E17" s="10">
        <v>7.0910899999999999E-2</v>
      </c>
      <c r="F17" s="10">
        <v>7.0355840000000003E-2</v>
      </c>
      <c r="G17" s="10">
        <v>0.13041741000000001</v>
      </c>
      <c r="H17" s="10">
        <v>9.5699709999999993E-2</v>
      </c>
      <c r="I17" s="10">
        <v>5.3420790000000003E-2</v>
      </c>
      <c r="J17" s="10">
        <v>6.4234109999999997E-2</v>
      </c>
      <c r="K17" s="10">
        <v>7.9462309999999994E-2</v>
      </c>
      <c r="L17" s="10">
        <v>0.11996999999999999</v>
      </c>
      <c r="M17" s="10">
        <v>6.3289419999999999E-2</v>
      </c>
      <c r="N17" s="10">
        <v>7.9560469999999994E-2</v>
      </c>
      <c r="O17" s="10">
        <v>8.5075949999999997E-2</v>
      </c>
      <c r="P17" s="10">
        <v>7.2118009999999996E-2</v>
      </c>
      <c r="Q17" s="10">
        <v>9.303293E-2</v>
      </c>
      <c r="R17" s="10">
        <v>6.4203620000000003E-2</v>
      </c>
      <c r="S17" s="10">
        <v>0.10619371</v>
      </c>
      <c r="T17" s="10">
        <v>9.4515660000000001E-2</v>
      </c>
      <c r="U17" s="10">
        <v>8.8931919999999998E-2</v>
      </c>
      <c r="V17" s="10">
        <v>4.3148829999999999E-2</v>
      </c>
      <c r="W17" s="10">
        <v>6.9424970000000003E-2</v>
      </c>
      <c r="X17" s="10">
        <v>8.3030900000000005E-2</v>
      </c>
      <c r="Y17" s="10">
        <v>4.9389019999999999E-2</v>
      </c>
      <c r="Z17" s="10">
        <v>7.3021279999999994E-2</v>
      </c>
      <c r="AA17" s="10">
        <v>6.7797500000000002E-3</v>
      </c>
      <c r="AB17" s="10">
        <v>4.1993740000000002E-2</v>
      </c>
      <c r="AC17" s="10">
        <v>2.5140369999999999E-2</v>
      </c>
      <c r="AD17" s="10">
        <v>1.06142691E-2</v>
      </c>
      <c r="AE17" s="10">
        <v>6.1836545100000001E-2</v>
      </c>
      <c r="AF17" s="10">
        <v>5.1222280000000002E-2</v>
      </c>
    </row>
    <row r="18" spans="1:32" x14ac:dyDescent="0.2">
      <c r="A18" s="10" t="s">
        <v>75</v>
      </c>
      <c r="B18" s="10">
        <v>-1.849433E-2</v>
      </c>
      <c r="C18" s="10">
        <v>-1.450239E-2</v>
      </c>
      <c r="D18" s="10">
        <v>8.0651999999999998E-3</v>
      </c>
      <c r="E18" s="10">
        <v>3.8763000000000001E-3</v>
      </c>
      <c r="F18" s="10">
        <v>-2.5608E-4</v>
      </c>
      <c r="G18" s="10">
        <v>-8.649039E-2</v>
      </c>
      <c r="H18" s="10">
        <v>-1.8100200000000001E-3</v>
      </c>
      <c r="I18" s="10">
        <v>-1.49336E-3</v>
      </c>
      <c r="J18" s="10">
        <v>2.6087510000000001E-2</v>
      </c>
      <c r="K18" s="10">
        <v>1.0384300000000001E-2</v>
      </c>
      <c r="L18" s="10">
        <v>-4.9661280000000002E-2</v>
      </c>
      <c r="M18" s="10">
        <v>3.1081300000000002E-3</v>
      </c>
      <c r="N18" s="10">
        <v>-2.8468730000000001E-2</v>
      </c>
      <c r="O18" s="10">
        <v>-4.0830829999999999E-2</v>
      </c>
      <c r="P18" s="10">
        <v>5.3036699999999999E-3</v>
      </c>
      <c r="Q18" s="10">
        <v>-3.8536679999999997E-2</v>
      </c>
      <c r="R18" s="10">
        <v>-2.1638959999999999E-2</v>
      </c>
      <c r="S18" s="10">
        <v>-1.9644559999999998E-2</v>
      </c>
      <c r="T18" s="10">
        <v>-3.1332930000000002E-2</v>
      </c>
      <c r="U18" s="10">
        <v>-2.9959659999999999E-2</v>
      </c>
      <c r="V18" s="10">
        <v>-6.6738969999999995E-2</v>
      </c>
      <c r="W18" s="10">
        <v>-1.721843E-2</v>
      </c>
      <c r="X18" s="10">
        <v>-4.728069E-2</v>
      </c>
      <c r="Y18" s="10">
        <v>-4.9376549999999998E-2</v>
      </c>
      <c r="Z18" s="10">
        <v>-1.599822E-2</v>
      </c>
      <c r="AA18" s="10">
        <v>3.4085459999999998E-2</v>
      </c>
      <c r="AB18" s="10">
        <v>1.3332800000000001E-3</v>
      </c>
      <c r="AC18" s="10">
        <v>3.6771619999999998E-2</v>
      </c>
      <c r="AD18" s="10">
        <v>1.04458477E-2</v>
      </c>
      <c r="AE18" s="10">
        <v>-3.7672069000000002E-2</v>
      </c>
      <c r="AF18" s="10">
        <v>-4.8117920000000002E-2</v>
      </c>
    </row>
    <row r="19" spans="1:32" x14ac:dyDescent="0.2">
      <c r="A19" s="10" t="s">
        <v>76</v>
      </c>
      <c r="B19" s="10">
        <v>1.6758780000000001E-2</v>
      </c>
      <c r="C19" s="10">
        <v>3.4949819999999999E-2</v>
      </c>
      <c r="D19" s="10">
        <v>1.5883850000000001E-2</v>
      </c>
      <c r="E19" s="10">
        <v>2.9629180000000001E-2</v>
      </c>
      <c r="F19" s="10">
        <v>4.6805100000000002E-2</v>
      </c>
      <c r="G19" s="10">
        <v>-1.9619149999999998E-2</v>
      </c>
      <c r="H19" s="10">
        <v>2.053145E-2</v>
      </c>
      <c r="I19" s="10">
        <v>-1.2769859999999999E-2</v>
      </c>
      <c r="J19" s="10">
        <v>4.5733910000000003E-2</v>
      </c>
      <c r="K19" s="10">
        <v>7.0625640000000003E-2</v>
      </c>
      <c r="L19" s="10">
        <v>3.2262680000000002E-2</v>
      </c>
      <c r="M19" s="10">
        <v>3.1221240000000001E-2</v>
      </c>
      <c r="N19" s="10">
        <v>4.7605399999999997E-3</v>
      </c>
      <c r="O19" s="10">
        <v>5.3488300000000003E-2</v>
      </c>
      <c r="P19" s="10">
        <v>4.2690279999999997E-2</v>
      </c>
      <c r="Q19" s="10">
        <v>5.679327E-2</v>
      </c>
      <c r="R19" s="10">
        <v>5.6133660000000002E-2</v>
      </c>
      <c r="S19" s="10">
        <v>3.3422899999999998E-2</v>
      </c>
      <c r="T19" s="10">
        <v>6.8868269999999995E-2</v>
      </c>
      <c r="U19" s="10">
        <v>1.5774110000000001E-2</v>
      </c>
      <c r="V19" s="10">
        <v>6.4744819999999995E-2</v>
      </c>
      <c r="W19" s="10">
        <v>4.867842E-2</v>
      </c>
      <c r="X19" s="10">
        <v>3.7306690000000003E-2</v>
      </c>
      <c r="Y19" s="10">
        <v>3.1308429999999998E-2</v>
      </c>
      <c r="Z19" s="10">
        <v>5.6339069999999998E-2</v>
      </c>
      <c r="AA19" s="10">
        <v>-1.374716E-2</v>
      </c>
      <c r="AB19" s="10">
        <v>-1.432566E-2</v>
      </c>
      <c r="AC19" s="10">
        <v>-4.8950799999999996E-3</v>
      </c>
      <c r="AD19" s="10">
        <v>9.8734236999999999E-3</v>
      </c>
      <c r="AE19" s="10">
        <v>3.5619708999999999E-2</v>
      </c>
      <c r="AF19" s="10">
        <v>2.5746290000000002E-2</v>
      </c>
    </row>
    <row r="20" spans="1:32" x14ac:dyDescent="0.2">
      <c r="A20" s="10" t="s">
        <v>77</v>
      </c>
      <c r="B20" s="10">
        <v>-8.5604600000000006E-3</v>
      </c>
      <c r="C20" s="10">
        <v>-1.4010100000000001E-3</v>
      </c>
      <c r="D20" s="10">
        <v>-1.0161689999999999E-2</v>
      </c>
      <c r="E20" s="10">
        <v>-1.56431E-3</v>
      </c>
      <c r="F20" s="10">
        <v>-1.6754649999999999E-2</v>
      </c>
      <c r="G20" s="10">
        <v>6.3577300000000003E-2</v>
      </c>
      <c r="H20" s="10">
        <v>-1.396322E-2</v>
      </c>
      <c r="I20" s="10">
        <v>1.4340830000000001E-2</v>
      </c>
      <c r="J20" s="10">
        <v>-7.5221999999999997E-3</v>
      </c>
      <c r="K20" s="10">
        <v>-1.8551649999999999E-2</v>
      </c>
      <c r="L20" s="10">
        <v>2.6190229999999998E-2</v>
      </c>
      <c r="M20" s="10">
        <v>-9.7692400000000002E-3</v>
      </c>
      <c r="N20" s="10">
        <v>-4.0291700000000003E-3</v>
      </c>
      <c r="O20" s="10">
        <v>-2.4788649999999999E-2</v>
      </c>
      <c r="P20" s="10">
        <v>-4.8899099999999999E-3</v>
      </c>
      <c r="Q20" s="10">
        <v>2.7780900000000001E-2</v>
      </c>
      <c r="R20" s="10">
        <v>1.3712459999999999E-2</v>
      </c>
      <c r="S20" s="10">
        <v>-1.1834870000000001E-2</v>
      </c>
      <c r="T20" s="10">
        <v>1.432773E-2</v>
      </c>
      <c r="U20" s="10">
        <v>5.9915200000000002E-3</v>
      </c>
      <c r="V20" s="10">
        <v>4.3761229999999998E-2</v>
      </c>
      <c r="W20" s="10">
        <v>-3.9797869999999999E-2</v>
      </c>
      <c r="X20" s="10">
        <v>4.5530600000000003E-3</v>
      </c>
      <c r="Y20" s="10">
        <v>3.6262080000000002E-2</v>
      </c>
      <c r="Z20" s="10">
        <v>-4.4206100000000002E-3</v>
      </c>
      <c r="AA20" s="10">
        <v>-1.341474E-2</v>
      </c>
      <c r="AB20" s="10">
        <v>-1.317134E-2</v>
      </c>
      <c r="AC20" s="11">
        <v>-1.302E-6</v>
      </c>
      <c r="AD20" s="10">
        <v>1.0218522900000001E-2</v>
      </c>
      <c r="AE20" s="10">
        <v>9.4443185999999995E-3</v>
      </c>
      <c r="AF20" s="10">
        <v>-7.7419999999999995E-4</v>
      </c>
    </row>
    <row r="21" spans="1:32" x14ac:dyDescent="0.2">
      <c r="A21" s="10" t="s">
        <v>78</v>
      </c>
      <c r="B21" s="10">
        <v>2.7577129999999998E-2</v>
      </c>
      <c r="C21" s="10">
        <v>6.3663399999999998E-3</v>
      </c>
      <c r="D21" s="10">
        <v>2.7656469999999999E-2</v>
      </c>
      <c r="E21" s="10">
        <v>1.9682270000000002E-2</v>
      </c>
      <c r="F21" s="10">
        <v>2.215924E-2</v>
      </c>
      <c r="G21" s="10">
        <v>7.7439400000000004E-3</v>
      </c>
      <c r="H21" s="10">
        <v>1.9985699999999999E-3</v>
      </c>
      <c r="I21" s="10">
        <v>2.455011E-2</v>
      </c>
      <c r="J21" s="10">
        <v>2.184993E-2</v>
      </c>
      <c r="K21" s="10">
        <v>1.8678920000000002E-2</v>
      </c>
      <c r="L21" s="10">
        <v>3.3818319999999999E-2</v>
      </c>
      <c r="M21" s="10">
        <v>2.681416E-2</v>
      </c>
      <c r="N21" s="10">
        <v>-6.8426800000000003E-3</v>
      </c>
      <c r="O21" s="10">
        <v>2.0557880000000001E-2</v>
      </c>
      <c r="P21" s="10">
        <v>3.4036520000000001E-2</v>
      </c>
      <c r="Q21" s="10">
        <v>-4.5988399999999999E-3</v>
      </c>
      <c r="R21" s="10">
        <v>3.62875E-3</v>
      </c>
      <c r="S21" s="10">
        <v>-7.9256199999999995E-3</v>
      </c>
      <c r="T21" s="10">
        <v>4.5650749999999997E-2</v>
      </c>
      <c r="U21" s="10">
        <v>1.1847709999999999E-2</v>
      </c>
      <c r="V21" s="10">
        <v>8.2428699999999994E-3</v>
      </c>
      <c r="W21" s="10">
        <v>1.238562E-2</v>
      </c>
      <c r="X21" s="10">
        <v>1.2371170000000001E-2</v>
      </c>
      <c r="Y21" s="10">
        <v>3.9399280000000002E-2</v>
      </c>
      <c r="Z21" s="10">
        <v>7.1176009999999998E-2</v>
      </c>
      <c r="AA21" s="10">
        <v>-7.2329899999999999E-3</v>
      </c>
      <c r="AB21" s="10">
        <v>-5.6174600000000003E-3</v>
      </c>
      <c r="AC21" s="10">
        <v>4.0367140000000003E-2</v>
      </c>
      <c r="AD21" s="10">
        <v>9.9912491999999999E-3</v>
      </c>
      <c r="AE21" s="10">
        <v>3.3447191299999998E-2</v>
      </c>
      <c r="AF21" s="10">
        <v>2.3455940000000002E-2</v>
      </c>
    </row>
    <row r="22" spans="1:32" x14ac:dyDescent="0.2">
      <c r="A22" s="10" t="s">
        <v>79</v>
      </c>
      <c r="B22" s="10">
        <v>-3.587448E-2</v>
      </c>
      <c r="C22" s="10">
        <v>-4.8100669999999998E-2</v>
      </c>
      <c r="D22" s="10">
        <v>-2.6482789999999999E-2</v>
      </c>
      <c r="E22" s="10">
        <v>-3.2245889999999999E-2</v>
      </c>
      <c r="F22" s="10">
        <v>-2.700468E-2</v>
      </c>
      <c r="G22" s="10">
        <v>-0.11724169</v>
      </c>
      <c r="H22" s="10">
        <v>-5.450783E-2</v>
      </c>
      <c r="I22" s="10">
        <v>-2.9314920000000001E-2</v>
      </c>
      <c r="J22" s="10">
        <v>-3.500495E-2</v>
      </c>
      <c r="K22" s="10">
        <v>-7.4475159999999999E-2</v>
      </c>
      <c r="L22" s="10">
        <v>-5.8234550000000003E-2</v>
      </c>
      <c r="M22" s="10">
        <v>-4.2076589999999997E-2</v>
      </c>
      <c r="N22" s="10">
        <v>-3.9396380000000002E-2</v>
      </c>
      <c r="O22" s="10">
        <v>-4.933208E-2</v>
      </c>
      <c r="P22" s="10">
        <v>-4.1825349999999997E-2</v>
      </c>
      <c r="Q22" s="10">
        <v>-4.0195259999999997E-2</v>
      </c>
      <c r="R22" s="10">
        <v>-2.6833599999999999E-2</v>
      </c>
      <c r="S22" s="10">
        <v>-3.150857E-2</v>
      </c>
      <c r="T22" s="10">
        <v>-5.0957460000000003E-2</v>
      </c>
      <c r="U22" s="10">
        <v>-3.3502959999999998E-2</v>
      </c>
      <c r="V22" s="10">
        <v>-7.0804859999999997E-2</v>
      </c>
      <c r="W22" s="10">
        <v>-3.1153810000000001E-2</v>
      </c>
      <c r="X22" s="10">
        <v>-4.1821110000000002E-2</v>
      </c>
      <c r="Y22" s="10">
        <v>-2.8940830000000001E-2</v>
      </c>
      <c r="Z22" s="10">
        <v>-2.3594159999999999E-2</v>
      </c>
      <c r="AA22" s="10">
        <v>-2.92305E-3</v>
      </c>
      <c r="AB22" s="10">
        <v>-1.0831169999999999E-2</v>
      </c>
      <c r="AC22" s="10">
        <v>4.3543970000000001E-2</v>
      </c>
      <c r="AD22" s="10">
        <v>9.6882971999999994E-3</v>
      </c>
      <c r="AE22" s="10">
        <v>-3.8633914300000002E-2</v>
      </c>
      <c r="AF22" s="10">
        <v>-4.8322209999999997E-2</v>
      </c>
    </row>
    <row r="23" spans="1:32" x14ac:dyDescent="0.2">
      <c r="A23" s="10" t="s">
        <v>80</v>
      </c>
      <c r="B23" s="10">
        <v>5.7518100000000004E-3</v>
      </c>
      <c r="C23" s="10">
        <v>2.7481579999999999E-2</v>
      </c>
      <c r="D23" s="10">
        <v>2.9124919999999999E-2</v>
      </c>
      <c r="E23" s="10">
        <v>6.0155699999999996E-3</v>
      </c>
      <c r="F23" s="10">
        <v>6.9740699999999997E-3</v>
      </c>
      <c r="G23" s="10">
        <v>-2.0631199999999999E-2</v>
      </c>
      <c r="H23" s="10">
        <v>-1.7271140000000001E-2</v>
      </c>
      <c r="I23" s="10">
        <v>2.6372570000000001E-2</v>
      </c>
      <c r="J23" s="10">
        <v>1.242795E-2</v>
      </c>
      <c r="K23" s="10">
        <v>-1.262751E-2</v>
      </c>
      <c r="L23" s="10">
        <v>1.8512520000000001E-2</v>
      </c>
      <c r="M23" s="10">
        <v>5.98541E-2</v>
      </c>
      <c r="N23" s="10">
        <v>2.1172300000000002E-2</v>
      </c>
      <c r="O23" s="10">
        <v>6.6778840000000006E-2</v>
      </c>
      <c r="P23" s="10">
        <v>6.9047910000000004E-2</v>
      </c>
      <c r="Q23" s="10">
        <v>-1.6371819999999999E-2</v>
      </c>
      <c r="R23" s="10">
        <v>3.2560789999999999E-2</v>
      </c>
      <c r="S23" s="10">
        <v>3.8813359999999998E-2</v>
      </c>
      <c r="T23" s="10">
        <v>5.4902199999999998E-2</v>
      </c>
      <c r="U23" s="10">
        <v>1.8091159999999998E-2</v>
      </c>
      <c r="V23" s="10">
        <v>-1.7009750000000001E-2</v>
      </c>
      <c r="W23" s="10">
        <v>2.815879E-2</v>
      </c>
      <c r="X23" s="10">
        <v>4.3198800000000002E-2</v>
      </c>
      <c r="Y23" s="10">
        <v>5.6002999999999997E-2</v>
      </c>
      <c r="Z23" s="10">
        <v>5.2791240000000003E-2</v>
      </c>
      <c r="AA23" s="10">
        <v>4.7621E-3</v>
      </c>
      <c r="AB23" s="10">
        <v>-4.7454129999999997E-2</v>
      </c>
      <c r="AC23" s="10">
        <v>3.191795E-2</v>
      </c>
      <c r="AD23" s="10">
        <v>8.7967996000000003E-3</v>
      </c>
      <c r="AE23" s="10">
        <v>3.94585987E-2</v>
      </c>
      <c r="AF23" s="10">
        <v>3.0661799999999999E-2</v>
      </c>
    </row>
    <row r="24" spans="1:32" x14ac:dyDescent="0.2">
      <c r="A24" s="10" t="s">
        <v>81</v>
      </c>
      <c r="B24" s="10">
        <v>-4.5279300000000003E-3</v>
      </c>
      <c r="C24" s="10">
        <v>2.3827800000000001E-3</v>
      </c>
      <c r="D24" s="10">
        <v>-4.0865900000000002E-3</v>
      </c>
      <c r="E24" s="10">
        <v>-1.087436E-2</v>
      </c>
      <c r="F24" s="10">
        <v>9.8518900000000003E-3</v>
      </c>
      <c r="G24" s="10">
        <v>4.1111999999999998E-3</v>
      </c>
      <c r="H24" s="10">
        <v>-1.294322E-2</v>
      </c>
      <c r="I24" s="10">
        <v>1.912581E-2</v>
      </c>
      <c r="J24" s="10">
        <v>5.9674799999999998E-3</v>
      </c>
      <c r="K24" s="10">
        <v>4.7073940000000002E-2</v>
      </c>
      <c r="L24" s="10">
        <v>-3.9839599999999999E-3</v>
      </c>
      <c r="M24" s="10">
        <v>2.2532139999999999E-2</v>
      </c>
      <c r="N24" s="10">
        <v>1.2830569999999999E-2</v>
      </c>
      <c r="O24" s="10">
        <v>6.3299100000000002E-3</v>
      </c>
      <c r="P24" s="10">
        <v>4.5345690000000001E-2</v>
      </c>
      <c r="Q24" s="10">
        <v>3.284132E-2</v>
      </c>
      <c r="R24" s="10">
        <v>1.05725E-3</v>
      </c>
      <c r="S24" s="10">
        <v>3.3567149999999997E-2</v>
      </c>
      <c r="T24" s="10">
        <v>3.1432639999999998E-2</v>
      </c>
      <c r="U24" s="10">
        <v>3.132944E-2</v>
      </c>
      <c r="V24" s="10">
        <v>7.4869089999999999E-2</v>
      </c>
      <c r="W24" s="10">
        <v>3.4154570000000002E-2</v>
      </c>
      <c r="X24" s="10">
        <v>3.8173930000000002E-2</v>
      </c>
      <c r="Y24" s="10">
        <v>5.7468579999999998E-2</v>
      </c>
      <c r="Z24" s="10">
        <v>3.9071139999999997E-2</v>
      </c>
      <c r="AA24" s="10">
        <v>-2.902472E-2</v>
      </c>
      <c r="AB24" s="10">
        <v>-8.8455099999999991E-3</v>
      </c>
      <c r="AC24" s="10">
        <v>1.038469E-2</v>
      </c>
      <c r="AD24" s="10">
        <v>7.9144886000000001E-3</v>
      </c>
      <c r="AE24" s="10">
        <v>3.31372022E-2</v>
      </c>
      <c r="AF24" s="10">
        <v>2.5222709999999999E-2</v>
      </c>
    </row>
    <row r="25" spans="1:32" x14ac:dyDescent="0.2">
      <c r="A25" s="10" t="s">
        <v>82</v>
      </c>
      <c r="B25" s="10">
        <v>-8.8572100000000008E-3</v>
      </c>
      <c r="C25" s="10">
        <v>2.58976E-2</v>
      </c>
      <c r="D25" s="10">
        <v>3.3947699999999997E-2</v>
      </c>
      <c r="E25" s="10">
        <v>1.6874670000000001E-2</v>
      </c>
      <c r="F25" s="10">
        <v>2.9207690000000001E-2</v>
      </c>
      <c r="G25" s="10">
        <v>-9.6533839999999996E-2</v>
      </c>
      <c r="H25" s="10">
        <v>4.6799449999999999E-2</v>
      </c>
      <c r="I25" s="10">
        <v>1.309136E-2</v>
      </c>
      <c r="J25" s="10">
        <v>0.10041277</v>
      </c>
      <c r="K25" s="10">
        <v>6.5798629999999997E-2</v>
      </c>
      <c r="L25" s="10">
        <v>-7.1063000000000003E-3</v>
      </c>
      <c r="M25" s="10">
        <v>1.655328E-2</v>
      </c>
      <c r="N25" s="10">
        <v>2.4412389999999999E-2</v>
      </c>
      <c r="O25" s="10">
        <v>5.8508549999999999E-2</v>
      </c>
      <c r="P25" s="10">
        <v>5.295474E-2</v>
      </c>
      <c r="Q25" s="10">
        <v>-2.6435070000000001E-2</v>
      </c>
      <c r="R25" s="10">
        <v>-1.04949E-2</v>
      </c>
      <c r="S25" s="10">
        <v>3.0282860000000002E-2</v>
      </c>
      <c r="T25" s="10">
        <v>3.2528519999999998E-2</v>
      </c>
      <c r="U25" s="10">
        <v>2.5245920000000002E-2</v>
      </c>
      <c r="V25" s="10">
        <v>-7.1971700000000001E-3</v>
      </c>
      <c r="W25" s="10">
        <v>4.6317919999999999E-2</v>
      </c>
      <c r="X25" s="10">
        <v>6.7325599999999999E-2</v>
      </c>
      <c r="Y25" s="10">
        <v>8.2692390000000005E-2</v>
      </c>
      <c r="Z25" s="10">
        <v>6.1752179999999997E-2</v>
      </c>
      <c r="AA25" s="10">
        <v>-1.6855309999999998E-2</v>
      </c>
      <c r="AB25" s="10">
        <v>-6.7436070000000001E-2</v>
      </c>
      <c r="AC25" s="10">
        <v>0.10438186000000001</v>
      </c>
      <c r="AD25" s="10">
        <v>7.9480861999999992E-3</v>
      </c>
      <c r="AE25" s="10">
        <v>5.8761683100000003E-2</v>
      </c>
      <c r="AF25" s="10">
        <v>5.08136E-2</v>
      </c>
    </row>
    <row r="26" spans="1:32" x14ac:dyDescent="0.2">
      <c r="A26" s="10" t="s">
        <v>83</v>
      </c>
      <c r="B26" s="10">
        <v>2.6464830000000002E-2</v>
      </c>
      <c r="C26" s="10">
        <v>2.5370440000000001E-2</v>
      </c>
      <c r="D26" s="10">
        <v>1.406542E-2</v>
      </c>
      <c r="E26" s="10">
        <v>2.1568190000000001E-2</v>
      </c>
      <c r="F26" s="10">
        <v>3.6742759999999999E-2</v>
      </c>
      <c r="G26" s="10">
        <v>-1.816239E-2</v>
      </c>
      <c r="H26" s="10">
        <v>1.92771E-3</v>
      </c>
      <c r="I26" s="10">
        <v>-3.8596150000000003E-2</v>
      </c>
      <c r="J26" s="10">
        <v>2.613919E-2</v>
      </c>
      <c r="K26" s="10">
        <v>4.743211E-2</v>
      </c>
      <c r="L26" s="10">
        <v>-5.0923499999999998E-3</v>
      </c>
      <c r="M26" s="10">
        <v>5.2280500000000001E-2</v>
      </c>
      <c r="N26" s="10">
        <v>3.5897569999999997E-2</v>
      </c>
      <c r="O26" s="10">
        <v>1.4367649999999999E-2</v>
      </c>
      <c r="P26" s="10">
        <v>2.952202E-2</v>
      </c>
      <c r="Q26" s="10">
        <v>6.5806600000000003E-3</v>
      </c>
      <c r="R26" s="10">
        <v>3.5780390000000002E-2</v>
      </c>
      <c r="S26" s="10">
        <v>1.6766909999999999E-2</v>
      </c>
      <c r="T26" s="10">
        <v>3.2573619999999998E-2</v>
      </c>
      <c r="U26" s="10">
        <v>5.0541389999999999E-2</v>
      </c>
      <c r="V26" s="10">
        <v>-5.6832999999999996E-3</v>
      </c>
      <c r="W26" s="10">
        <v>7.1840390000000004E-2</v>
      </c>
      <c r="X26" s="10">
        <v>2.7830750000000001E-2</v>
      </c>
      <c r="Y26" s="10">
        <v>9.7903199999999999E-3</v>
      </c>
      <c r="Z26" s="10">
        <v>1.8976940000000001E-2</v>
      </c>
      <c r="AA26" s="10">
        <v>-7.2578299999999998E-3</v>
      </c>
      <c r="AB26" s="10">
        <v>3.1842160000000001E-2</v>
      </c>
      <c r="AC26" s="10">
        <v>2.5007599999999999E-3</v>
      </c>
      <c r="AD26" s="10">
        <v>7.0749098999999998E-3</v>
      </c>
      <c r="AE26" s="10">
        <v>2.6340948999999999E-2</v>
      </c>
      <c r="AF26" s="10">
        <v>1.9266040000000002E-2</v>
      </c>
    </row>
    <row r="27" spans="1:32" x14ac:dyDescent="0.2">
      <c r="A27" s="10" t="s">
        <v>84</v>
      </c>
      <c r="B27" s="10">
        <v>9.6180639999999998E-2</v>
      </c>
      <c r="C27" s="10">
        <v>3.1863120000000002E-2</v>
      </c>
      <c r="D27" s="10">
        <v>3.8123940000000002E-2</v>
      </c>
      <c r="E27" s="10">
        <v>2.5847120000000001E-2</v>
      </c>
      <c r="F27" s="10">
        <v>9.4837619999999997E-2</v>
      </c>
      <c r="G27" s="10">
        <v>8.1614820000000005E-2</v>
      </c>
      <c r="H27" s="10">
        <v>5.8539979999999998E-2</v>
      </c>
      <c r="I27" s="10">
        <v>-1.0222429999999999E-2</v>
      </c>
      <c r="J27" s="10">
        <v>-7.96147E-3</v>
      </c>
      <c r="K27" s="10">
        <v>0.10607857</v>
      </c>
      <c r="L27" s="10">
        <v>-5.6808199999999996E-3</v>
      </c>
      <c r="M27" s="10">
        <v>5.113177E-2</v>
      </c>
      <c r="N27" s="10">
        <v>-3.6054799999999999E-3</v>
      </c>
      <c r="O27" s="10">
        <v>4.837002E-2</v>
      </c>
      <c r="P27" s="10">
        <v>6.8051E-2</v>
      </c>
      <c r="Q27" s="10">
        <v>-3.5096179999999998E-2</v>
      </c>
      <c r="R27" s="10">
        <v>-1.369721E-2</v>
      </c>
      <c r="S27" s="10">
        <v>5.96759E-3</v>
      </c>
      <c r="T27" s="10">
        <v>5.4726080000000003E-2</v>
      </c>
      <c r="U27" s="10">
        <v>7.6303399999999993E-2</v>
      </c>
      <c r="V27" s="10">
        <v>1.750792E-2</v>
      </c>
      <c r="W27" s="10">
        <v>-1.200654E-2</v>
      </c>
      <c r="X27" s="10">
        <v>2.9603049999999999E-2</v>
      </c>
      <c r="Y27" s="10">
        <v>5.6969699999999998E-2</v>
      </c>
      <c r="Z27" s="10">
        <v>3.8233620000000003E-2</v>
      </c>
      <c r="AA27" s="10">
        <v>3.3113219999999999E-2</v>
      </c>
      <c r="AB27" s="10">
        <v>-7.3096010000000003E-2</v>
      </c>
      <c r="AC27" s="10">
        <v>7.047138E-2</v>
      </c>
      <c r="AD27" s="10">
        <v>7.9732850000000001E-3</v>
      </c>
      <c r="AE27" s="10">
        <v>2.0099324700000001E-2</v>
      </c>
      <c r="AF27" s="10">
        <v>1.2126039999999999E-2</v>
      </c>
    </row>
    <row r="28" spans="1:32" x14ac:dyDescent="0.2">
      <c r="A28" s="10" t="s">
        <v>85</v>
      </c>
      <c r="B28" s="10">
        <v>8.1167900000000005E-3</v>
      </c>
      <c r="C28" s="10">
        <v>3.1549889999999997E-2</v>
      </c>
      <c r="D28" s="10">
        <v>5.6403599999999996E-3</v>
      </c>
      <c r="E28" s="10">
        <v>3.9108249999999997E-2</v>
      </c>
      <c r="F28" s="10">
        <v>1.2354200000000001E-3</v>
      </c>
      <c r="G28" s="10">
        <v>3.8593999999999998E-3</v>
      </c>
      <c r="H28" s="10">
        <v>8.0436799999999992E-3</v>
      </c>
      <c r="I28" s="10">
        <v>2.3538399999999998E-3</v>
      </c>
      <c r="J28" s="10">
        <v>-1.539446E-2</v>
      </c>
      <c r="K28" s="10">
        <v>6.3451200000000001E-3</v>
      </c>
      <c r="L28" s="10">
        <v>2.1662689999999998E-2</v>
      </c>
      <c r="M28" s="10">
        <v>5.2529100000000004E-3</v>
      </c>
      <c r="N28" s="10">
        <v>2.8590899999999999E-3</v>
      </c>
      <c r="O28" s="10">
        <v>8.0184499999999999E-3</v>
      </c>
      <c r="P28" s="10">
        <v>1.1720370000000001E-2</v>
      </c>
      <c r="Q28" s="10">
        <v>2.6443009999999999E-2</v>
      </c>
      <c r="R28" s="10">
        <v>2.6037290000000001E-2</v>
      </c>
      <c r="S28" s="10">
        <v>2.921054E-2</v>
      </c>
      <c r="T28" s="10">
        <v>4.0526489999999998E-2</v>
      </c>
      <c r="U28" s="10">
        <v>-1.2333780000000001E-2</v>
      </c>
      <c r="V28" s="10">
        <v>6.2719540000000004E-2</v>
      </c>
      <c r="W28" s="10">
        <v>8.1368900000000008E-3</v>
      </c>
      <c r="X28" s="10">
        <v>1.1725920000000001E-2</v>
      </c>
      <c r="Y28" s="10">
        <v>2.9761329999999999E-2</v>
      </c>
      <c r="Z28" s="10">
        <v>2.0869869999999999E-2</v>
      </c>
      <c r="AA28" s="10">
        <v>-1.289833E-2</v>
      </c>
      <c r="AB28" s="10">
        <v>-4.9905799999999997E-3</v>
      </c>
      <c r="AC28" s="10">
        <v>-2.8214099999999999E-3</v>
      </c>
      <c r="AD28" s="10">
        <v>7.7633127000000003E-3</v>
      </c>
      <c r="AE28" s="10">
        <v>2.2550503E-2</v>
      </c>
      <c r="AF28" s="10">
        <v>1.478719E-2</v>
      </c>
    </row>
    <row r="29" spans="1:32" x14ac:dyDescent="0.2">
      <c r="A29" s="10" t="s">
        <v>86</v>
      </c>
      <c r="B29" s="10">
        <v>7.9494339999999997E-2</v>
      </c>
      <c r="C29" s="10">
        <v>2.6770120000000001E-2</v>
      </c>
      <c r="D29" s="10">
        <v>4.6734129999999999E-2</v>
      </c>
      <c r="E29" s="10">
        <v>5.916925E-2</v>
      </c>
      <c r="F29" s="10">
        <v>6.6207650000000007E-2</v>
      </c>
      <c r="G29" s="10">
        <v>-1.002011E-2</v>
      </c>
      <c r="H29" s="10">
        <v>4.1076679999999997E-2</v>
      </c>
      <c r="I29" s="10">
        <v>8.8501620000000003E-2</v>
      </c>
      <c r="J29" s="10">
        <v>2.9587699999999999E-3</v>
      </c>
      <c r="K29" s="10">
        <v>6.2188100000000003E-2</v>
      </c>
      <c r="L29" s="10">
        <v>3.8754329999999997E-2</v>
      </c>
      <c r="M29" s="10">
        <v>8.2630140000000005E-2</v>
      </c>
      <c r="N29" s="10">
        <v>7.1528800000000003E-2</v>
      </c>
      <c r="O29" s="10">
        <v>-1.34066E-3</v>
      </c>
      <c r="P29" s="10">
        <v>7.6655979999999999E-2</v>
      </c>
      <c r="Q29" s="10">
        <v>1.316902E-2</v>
      </c>
      <c r="R29" s="10">
        <v>4.824353E-2</v>
      </c>
      <c r="S29" s="10">
        <v>7.484333E-2</v>
      </c>
      <c r="T29" s="10">
        <v>2.752522E-2</v>
      </c>
      <c r="U29" s="10">
        <v>2.030941E-2</v>
      </c>
      <c r="V29" s="10">
        <v>9.4506809999999997E-2</v>
      </c>
      <c r="W29" s="10">
        <v>4.0541939999999999E-2</v>
      </c>
      <c r="X29" s="10">
        <v>-1.492952E-2</v>
      </c>
      <c r="Y29" s="10">
        <v>8.7888700000000007E-3</v>
      </c>
      <c r="Z29" s="10">
        <v>-7.5684100000000002E-3</v>
      </c>
      <c r="AA29" s="10">
        <v>2.6086069999999999E-2</v>
      </c>
      <c r="AB29" s="10">
        <v>5.4756150000000003E-2</v>
      </c>
      <c r="AC29" s="10">
        <v>-3.0067179999999999E-2</v>
      </c>
      <c r="AD29" s="10">
        <v>8.6875192000000004E-3</v>
      </c>
      <c r="AE29" s="10">
        <v>3.79005803E-2</v>
      </c>
      <c r="AF29" s="10">
        <v>2.9213059999999999E-2</v>
      </c>
    </row>
    <row r="30" spans="1:32" x14ac:dyDescent="0.2">
      <c r="A30" s="10" t="s">
        <v>87</v>
      </c>
      <c r="B30" s="10">
        <v>3.775597E-2</v>
      </c>
      <c r="C30" s="10">
        <v>6.0340310000000001E-2</v>
      </c>
      <c r="D30" s="10">
        <v>4.5461479999999999E-2</v>
      </c>
      <c r="E30" s="10">
        <v>5.6404700000000002E-2</v>
      </c>
      <c r="F30" s="10">
        <v>4.0385619999999997E-2</v>
      </c>
      <c r="G30" s="10">
        <v>4.0237740000000001E-2</v>
      </c>
      <c r="H30" s="10">
        <v>2.9763310000000001E-2</v>
      </c>
      <c r="I30" s="10">
        <v>1.032166E-2</v>
      </c>
      <c r="J30" s="10">
        <v>2.354171E-2</v>
      </c>
      <c r="K30" s="10">
        <v>5.5992489999999999E-2</v>
      </c>
      <c r="L30" s="10">
        <v>3.2782039999999998E-2</v>
      </c>
      <c r="M30" s="10">
        <v>3.1805E-2</v>
      </c>
      <c r="N30" s="10">
        <v>3.1817900000000003E-2</v>
      </c>
      <c r="O30" s="10">
        <v>4.6394959999999999E-2</v>
      </c>
      <c r="P30" s="10">
        <v>6.8923799999999993E-2</v>
      </c>
      <c r="Q30" s="10">
        <v>1.6603619999999999E-2</v>
      </c>
      <c r="R30" s="10">
        <v>3.2483430000000001E-2</v>
      </c>
      <c r="S30" s="10">
        <v>8.8814099999999993E-3</v>
      </c>
      <c r="T30" s="10">
        <v>6.0861680000000001E-2</v>
      </c>
      <c r="U30" s="10">
        <v>2.7757259999999999E-2</v>
      </c>
      <c r="V30" s="10">
        <v>-1.4862449999999999E-2</v>
      </c>
      <c r="W30" s="10">
        <v>4.7093999999999999E-4</v>
      </c>
      <c r="X30" s="10">
        <v>1.014193E-2</v>
      </c>
      <c r="Y30" s="10">
        <v>2.837626E-2</v>
      </c>
      <c r="Z30" s="10">
        <v>-4.0285099999999999E-3</v>
      </c>
      <c r="AA30" s="10">
        <v>2.9951820000000001E-2</v>
      </c>
      <c r="AB30" s="10">
        <v>-1.073409E-2</v>
      </c>
      <c r="AC30" s="10">
        <v>-6.9531100000000002E-3</v>
      </c>
      <c r="AD30" s="10">
        <v>8.6202758000000004E-3</v>
      </c>
      <c r="AE30" s="10">
        <v>1.52145814E-2</v>
      </c>
      <c r="AF30" s="10">
        <v>6.5943099999999999E-3</v>
      </c>
    </row>
    <row r="31" spans="1:32" x14ac:dyDescent="0.2">
      <c r="A31" s="10" t="s">
        <v>88</v>
      </c>
      <c r="B31" s="10">
        <v>3.7290690000000001E-2</v>
      </c>
      <c r="C31" s="10">
        <v>4.5534419999999999E-2</v>
      </c>
      <c r="D31" s="10">
        <v>3.1558830000000003E-2</v>
      </c>
      <c r="E31" s="10">
        <v>3.7367560000000001E-2</v>
      </c>
      <c r="F31" s="10">
        <v>3.9456610000000003E-2</v>
      </c>
      <c r="G31" s="10">
        <v>5.7687000000000002E-2</v>
      </c>
      <c r="H31" s="10">
        <v>6.2345100000000004E-3</v>
      </c>
      <c r="I31" s="10">
        <v>5.0714269999999999E-2</v>
      </c>
      <c r="J31" s="10">
        <v>5.1262969999999998E-2</v>
      </c>
      <c r="K31" s="10">
        <v>4.0636039999999998E-2</v>
      </c>
      <c r="L31" s="10">
        <v>6.2774759999999999E-2</v>
      </c>
      <c r="M31" s="10">
        <v>4.1917000000000003E-2</v>
      </c>
      <c r="N31" s="10">
        <v>7.6852260000000006E-2</v>
      </c>
      <c r="O31" s="10">
        <v>1.1772339999999999E-2</v>
      </c>
      <c r="P31" s="10">
        <v>5.3478039999999998E-2</v>
      </c>
      <c r="Q31" s="10">
        <v>3.9441240000000002E-2</v>
      </c>
      <c r="R31" s="10">
        <v>4.4057989999999998E-2</v>
      </c>
      <c r="S31" s="10">
        <v>6.934411E-2</v>
      </c>
      <c r="T31" s="10">
        <v>-1.9222999999999999E-4</v>
      </c>
      <c r="U31" s="10">
        <v>1.294991E-2</v>
      </c>
      <c r="V31" s="10">
        <v>2.596271E-2</v>
      </c>
      <c r="W31" s="10">
        <v>9.9901210000000004E-2</v>
      </c>
      <c r="X31" s="10">
        <v>2.6552719999999998E-2</v>
      </c>
      <c r="Y31" s="10">
        <v>3.0864E-3</v>
      </c>
      <c r="Z31" s="10">
        <v>-1.2927040000000001E-2</v>
      </c>
      <c r="AA31" s="10">
        <v>4.1184300000000002E-3</v>
      </c>
      <c r="AB31" s="10">
        <v>5.621259E-2</v>
      </c>
      <c r="AC31" s="10">
        <v>-2.2688679999999999E-2</v>
      </c>
      <c r="AD31" s="10">
        <v>8.1412949000000002E-3</v>
      </c>
      <c r="AE31" s="10">
        <v>3.5723277900000003E-2</v>
      </c>
      <c r="AF31" s="10">
        <v>2.7581979999999999E-2</v>
      </c>
    </row>
    <row r="32" spans="1:32" x14ac:dyDescent="0.2">
      <c r="A32" s="10" t="s">
        <v>89</v>
      </c>
      <c r="B32" s="10">
        <v>9.203364E-2</v>
      </c>
      <c r="C32" s="10">
        <v>7.1382059999999997E-2</v>
      </c>
      <c r="D32" s="10">
        <v>5.7316810000000003E-2</v>
      </c>
      <c r="E32" s="10">
        <v>6.5962709999999994E-2</v>
      </c>
      <c r="F32" s="10">
        <v>2.9800440000000001E-2</v>
      </c>
      <c r="G32" s="10">
        <v>7.4650449999999993E-2</v>
      </c>
      <c r="H32" s="10">
        <v>3.3546239999999998E-2</v>
      </c>
      <c r="I32" s="10">
        <v>5.9933790000000001E-2</v>
      </c>
      <c r="J32" s="10">
        <v>4.9631439999999999E-2</v>
      </c>
      <c r="K32" s="10">
        <v>8.0609260000000002E-2</v>
      </c>
      <c r="L32" s="10">
        <v>4.0087730000000002E-2</v>
      </c>
      <c r="M32" s="10">
        <v>9.881964E-2</v>
      </c>
      <c r="N32" s="10">
        <v>7.555858E-2</v>
      </c>
      <c r="O32" s="10">
        <v>5.145512E-2</v>
      </c>
      <c r="P32" s="10">
        <v>1.228191E-2</v>
      </c>
      <c r="Q32" s="10">
        <v>9.7415000000000002E-2</v>
      </c>
      <c r="R32" s="10">
        <v>8.2114090000000001E-2</v>
      </c>
      <c r="S32" s="10">
        <v>4.4846400000000002E-2</v>
      </c>
      <c r="T32" s="10">
        <v>8.8173100000000004E-2</v>
      </c>
      <c r="U32" s="10">
        <v>7.4852290000000002E-2</v>
      </c>
      <c r="V32" s="10">
        <v>9.507314E-2</v>
      </c>
      <c r="W32" s="10">
        <v>0.10496345999999999</v>
      </c>
      <c r="X32" s="10">
        <v>5.7210209999999997E-2</v>
      </c>
      <c r="Y32" s="10">
        <v>8.3292820000000004E-2</v>
      </c>
      <c r="Z32" s="10">
        <v>7.1681800000000004E-2</v>
      </c>
      <c r="AA32" s="10">
        <v>-2.9484150000000001E-2</v>
      </c>
      <c r="AB32" s="10">
        <v>4.7292250000000001E-2</v>
      </c>
      <c r="AC32" s="10">
        <v>-5.2668510000000002E-2</v>
      </c>
      <c r="AD32" s="10">
        <v>7.7297212000000002E-3</v>
      </c>
      <c r="AE32" s="10">
        <v>7.0579402599999994E-2</v>
      </c>
      <c r="AF32" s="10">
        <v>6.2849680000000005E-2</v>
      </c>
    </row>
    <row r="33" spans="1:32" x14ac:dyDescent="0.2">
      <c r="A33" s="10" t="s">
        <v>90</v>
      </c>
      <c r="B33" s="10">
        <v>-8.3072500000000004E-3</v>
      </c>
      <c r="C33" s="10">
        <v>6.7452900000000001E-3</v>
      </c>
      <c r="D33" s="10">
        <v>-5.8126799999999998E-3</v>
      </c>
      <c r="E33" s="10">
        <v>-9.61856E-3</v>
      </c>
      <c r="F33" s="10">
        <v>-1.6121989999999999E-2</v>
      </c>
      <c r="G33" s="10">
        <v>-2.0481880000000001E-2</v>
      </c>
      <c r="H33" s="10">
        <v>-1.0868350000000001E-2</v>
      </c>
      <c r="I33" s="10">
        <v>1.8382430000000002E-2</v>
      </c>
      <c r="J33" s="10">
        <v>-1.4517099999999999E-3</v>
      </c>
      <c r="K33" s="10">
        <v>1.087434E-2</v>
      </c>
      <c r="L33" s="10">
        <v>-2.6417159999999999E-2</v>
      </c>
      <c r="M33" s="10">
        <v>-2.6475490000000001E-2</v>
      </c>
      <c r="N33" s="10">
        <v>-2.7240650000000002E-2</v>
      </c>
      <c r="O33" s="10">
        <v>8.5540500000000005E-3</v>
      </c>
      <c r="P33" s="10">
        <v>-4.1565400000000002E-3</v>
      </c>
      <c r="Q33" s="10">
        <v>-5.4797999999999999E-4</v>
      </c>
      <c r="R33" s="10">
        <v>-3.6503899999999999E-3</v>
      </c>
      <c r="S33" s="10">
        <v>-6.5733000000000002E-4</v>
      </c>
      <c r="T33" s="10">
        <v>-4.1428840000000001E-2</v>
      </c>
      <c r="U33" s="10">
        <v>6.0159300000000001E-3</v>
      </c>
      <c r="V33" s="10">
        <v>2.8875310000000001E-2</v>
      </c>
      <c r="W33" s="10">
        <v>-1.240144E-2</v>
      </c>
      <c r="X33" s="10">
        <v>1.063834E-2</v>
      </c>
      <c r="Y33" s="10">
        <v>-1.4919200000000001E-3</v>
      </c>
      <c r="Z33" s="10">
        <v>2.8303559999999998E-2</v>
      </c>
      <c r="AA33" s="10">
        <v>-8.7019200000000001E-3</v>
      </c>
      <c r="AB33" s="10">
        <v>-6.1717100000000004E-3</v>
      </c>
      <c r="AC33" s="10">
        <v>-2.2174659999999999E-2</v>
      </c>
      <c r="AD33" s="10">
        <v>7.7381191000000004E-3</v>
      </c>
      <c r="AE33" s="10">
        <v>2.0002E-4</v>
      </c>
      <c r="AF33" s="10">
        <v>-7.5380999999999998E-3</v>
      </c>
    </row>
    <row r="34" spans="1:32" x14ac:dyDescent="0.2">
      <c r="A34" s="10" t="s">
        <v>91</v>
      </c>
      <c r="B34" s="10">
        <v>3.836643E-2</v>
      </c>
      <c r="C34" s="10">
        <v>8.4092400000000001E-3</v>
      </c>
      <c r="D34" s="10">
        <v>4.5448139999999998E-2</v>
      </c>
      <c r="E34" s="10">
        <v>3.0428710000000001E-2</v>
      </c>
      <c r="F34" s="10">
        <v>1.4595220000000001E-2</v>
      </c>
      <c r="G34" s="10">
        <v>7.3571559999999994E-2</v>
      </c>
      <c r="H34" s="10">
        <v>5.8825990000000002E-2</v>
      </c>
      <c r="I34" s="10">
        <v>1.204916E-2</v>
      </c>
      <c r="J34" s="10">
        <v>8.308451E-2</v>
      </c>
      <c r="K34" s="10">
        <v>2.3086160000000001E-2</v>
      </c>
      <c r="L34" s="10">
        <v>7.6144310000000007E-2</v>
      </c>
      <c r="M34" s="10">
        <v>5.8131839999999997E-2</v>
      </c>
      <c r="N34" s="10">
        <v>4.1631090000000003E-2</v>
      </c>
      <c r="O34" s="10">
        <v>1.6542879999999999E-2</v>
      </c>
      <c r="P34" s="10">
        <v>6.7754469999999997E-2</v>
      </c>
      <c r="Q34" s="10">
        <v>1.7312290000000001E-2</v>
      </c>
      <c r="R34" s="10">
        <v>4.114077E-2</v>
      </c>
      <c r="S34" s="10">
        <v>7.9626039999999995E-2</v>
      </c>
      <c r="T34" s="10">
        <v>5.4687960000000001E-2</v>
      </c>
      <c r="U34" s="10">
        <v>3.119448E-2</v>
      </c>
      <c r="V34" s="10">
        <v>5.9003949999999999E-2</v>
      </c>
      <c r="W34" s="10">
        <v>7.4290960000000003E-2</v>
      </c>
      <c r="X34" s="10">
        <v>-4.918E-5</v>
      </c>
      <c r="Y34" s="10">
        <v>6.3560430000000001E-2</v>
      </c>
      <c r="Z34" s="10">
        <v>3.6563440000000003E-2</v>
      </c>
      <c r="AA34" s="10">
        <v>-8.1034799999999997E-3</v>
      </c>
      <c r="AB34" s="10">
        <v>2.0227120000000001E-2</v>
      </c>
      <c r="AC34" s="10">
        <v>6.3896000000000005E-4</v>
      </c>
      <c r="AD34" s="10">
        <v>7.4358428999999997E-3</v>
      </c>
      <c r="AE34" s="10">
        <v>5.1165973500000003E-2</v>
      </c>
      <c r="AF34" s="10">
        <v>4.3730129999999999E-2</v>
      </c>
    </row>
    <row r="35" spans="1:32" x14ac:dyDescent="0.2">
      <c r="A35" s="10" t="s">
        <v>92</v>
      </c>
      <c r="B35" s="10">
        <v>7.2424000000000002E-4</v>
      </c>
      <c r="C35" s="10">
        <v>3.8789300000000001E-3</v>
      </c>
      <c r="D35" s="10">
        <v>1.8342580000000001E-2</v>
      </c>
      <c r="E35" s="10">
        <v>1.194396E-2</v>
      </c>
      <c r="F35" s="10">
        <v>-5.3097400000000003E-3</v>
      </c>
      <c r="G35" s="10">
        <v>2.5864580000000002E-2</v>
      </c>
      <c r="H35" s="10">
        <v>-2.2506459999999999E-2</v>
      </c>
      <c r="I35" s="10">
        <v>8.4334400000000004E-3</v>
      </c>
      <c r="J35" s="10">
        <v>6.8941100000000005E-2</v>
      </c>
      <c r="K35" s="10">
        <v>-9.9219600000000005E-3</v>
      </c>
      <c r="L35" s="10">
        <v>-3.0214789999999998E-2</v>
      </c>
      <c r="M35" s="10">
        <v>-9.0565799999999998E-3</v>
      </c>
      <c r="N35" s="10">
        <v>-8.4890499999999997E-3</v>
      </c>
      <c r="O35" s="10">
        <v>-2.84481E-2</v>
      </c>
      <c r="P35" s="10">
        <v>-8.0144599999999993E-3</v>
      </c>
      <c r="Q35" s="10">
        <v>-4.0669209999999997E-2</v>
      </c>
      <c r="R35" s="10">
        <v>-3.8626800000000003E-2</v>
      </c>
      <c r="S35" s="10">
        <v>-1.15981E-2</v>
      </c>
      <c r="T35" s="10">
        <v>-1.8518159999999999E-2</v>
      </c>
      <c r="U35" s="10">
        <v>-2.2907489999999999E-2</v>
      </c>
      <c r="V35" s="10">
        <v>-2.3486340000000001E-2</v>
      </c>
      <c r="W35" s="10">
        <v>-3.7180070000000003E-2</v>
      </c>
      <c r="X35" s="10">
        <v>8.1516999999999996E-3</v>
      </c>
      <c r="Y35" s="10">
        <v>-3.445202E-2</v>
      </c>
      <c r="Z35" s="10">
        <v>-5.1963629999999997E-2</v>
      </c>
      <c r="AA35" s="10">
        <v>2.3933329999999999E-2</v>
      </c>
      <c r="AB35" s="10">
        <v>-4.0394699999999999E-3</v>
      </c>
      <c r="AC35" s="10">
        <v>4.3038779999999999E-2</v>
      </c>
      <c r="AD35" s="10">
        <v>7.5114034999999996E-3</v>
      </c>
      <c r="AE35" s="10">
        <v>-2.3030650499999999E-2</v>
      </c>
      <c r="AF35" s="10">
        <v>-3.0542050000000001E-2</v>
      </c>
    </row>
    <row r="36" spans="1:32" x14ac:dyDescent="0.2">
      <c r="A36" s="10" t="s">
        <v>93</v>
      </c>
      <c r="B36" s="10">
        <v>3.5179559999999999E-2</v>
      </c>
      <c r="C36" s="10">
        <v>4.9721349999999997E-2</v>
      </c>
      <c r="D36" s="10">
        <v>1.2822739999999999E-2</v>
      </c>
      <c r="E36" s="10">
        <v>1.5256779999999999E-2</v>
      </c>
      <c r="F36" s="10">
        <v>1.7091490000000001E-2</v>
      </c>
      <c r="G36" s="10">
        <v>3.5947100000000003E-2</v>
      </c>
      <c r="H36" s="10">
        <v>4.9158090000000002E-2</v>
      </c>
      <c r="I36" s="10">
        <v>-1.8001090000000001E-2</v>
      </c>
      <c r="J36" s="10">
        <v>1.311915E-2</v>
      </c>
      <c r="K36" s="10">
        <v>2.3936450000000001E-2</v>
      </c>
      <c r="L36" s="10">
        <v>4.3037300000000004E-3</v>
      </c>
      <c r="M36" s="10">
        <v>6.0364800000000003E-3</v>
      </c>
      <c r="N36" s="10">
        <v>7.3867400000000001E-3</v>
      </c>
      <c r="O36" s="10">
        <v>1.0650389999999999E-2</v>
      </c>
      <c r="P36" s="10">
        <v>3.0663800000000001E-3</v>
      </c>
      <c r="Q36" s="10">
        <v>5.0353799999999997E-2</v>
      </c>
      <c r="R36" s="10">
        <v>2.9723309999999999E-2</v>
      </c>
      <c r="S36" s="10">
        <v>-7.6893100000000004E-3</v>
      </c>
      <c r="T36" s="10">
        <v>-1.07315E-2</v>
      </c>
      <c r="U36" s="10">
        <v>2.4425800000000002E-3</v>
      </c>
      <c r="V36" s="10">
        <v>5.065737E-2</v>
      </c>
      <c r="W36" s="10">
        <v>4.7228649999999997E-2</v>
      </c>
      <c r="X36" s="10">
        <v>6.4018580000000005E-2</v>
      </c>
      <c r="Y36" s="10">
        <v>1.42524E-2</v>
      </c>
      <c r="Z36" s="10">
        <v>-2.1993789999999999E-2</v>
      </c>
      <c r="AA36" s="10">
        <v>-1.944574E-2</v>
      </c>
      <c r="AB36" s="10">
        <v>3.4147940000000002E-2</v>
      </c>
      <c r="AC36" s="10">
        <v>3.3566619999999998E-2</v>
      </c>
      <c r="AD36" s="10">
        <v>7.4694245999999999E-3</v>
      </c>
      <c r="AE36" s="10">
        <v>1.3794275E-2</v>
      </c>
      <c r="AF36" s="10">
        <v>6.3248499999999999E-3</v>
      </c>
    </row>
    <row r="37" spans="1:32" x14ac:dyDescent="0.2">
      <c r="A37" s="10" t="s">
        <v>94</v>
      </c>
      <c r="B37" s="10">
        <v>4.3408300000000004E-3</v>
      </c>
      <c r="C37" s="10">
        <v>5.6668999999999999E-3</v>
      </c>
      <c r="D37" s="10">
        <v>2.045667E-2</v>
      </c>
      <c r="E37" s="10">
        <v>9.6458099999999995E-3</v>
      </c>
      <c r="F37" s="10">
        <v>1.6419320000000001E-2</v>
      </c>
      <c r="G37" s="10">
        <v>-3.1503899999999999E-3</v>
      </c>
      <c r="H37" s="10">
        <v>1.475578E-2</v>
      </c>
      <c r="I37" s="10">
        <v>-2.9891399999999999E-2</v>
      </c>
      <c r="J37" s="10">
        <v>-3.5320749999999998E-2</v>
      </c>
      <c r="K37" s="10">
        <v>-2.1702450000000002E-2</v>
      </c>
      <c r="L37" s="10">
        <v>-3.7266700000000001E-3</v>
      </c>
      <c r="M37" s="10">
        <v>-9.9043999999999998E-4</v>
      </c>
      <c r="N37" s="10">
        <v>-9.9635999999999995E-3</v>
      </c>
      <c r="O37" s="10">
        <v>-2.755082E-2</v>
      </c>
      <c r="P37" s="10">
        <v>-9.3831299999999999E-3</v>
      </c>
      <c r="Q37" s="10">
        <v>-7.9843099999999997E-3</v>
      </c>
      <c r="R37" s="10">
        <v>-1.6677649999999999E-2</v>
      </c>
      <c r="S37" s="10">
        <v>-1.055949E-2</v>
      </c>
      <c r="T37" s="10">
        <v>-3.5817519999999999E-2</v>
      </c>
      <c r="U37" s="10">
        <v>1.6707000000000001E-4</v>
      </c>
      <c r="V37" s="10">
        <v>-2.4420190000000001E-2</v>
      </c>
      <c r="W37" s="10">
        <v>9.7937100000000006E-3</v>
      </c>
      <c r="X37" s="10">
        <v>-2.6224879999999999E-2</v>
      </c>
      <c r="Y37" s="10">
        <v>1.6030019999999999E-2</v>
      </c>
      <c r="Z37" s="10">
        <v>6.0606390000000003E-2</v>
      </c>
      <c r="AA37" s="10">
        <v>-4.6674999999999998E-3</v>
      </c>
      <c r="AB37" s="10">
        <v>1.124318E-2</v>
      </c>
      <c r="AC37" s="10">
        <v>1.49215E-3</v>
      </c>
      <c r="AD37" s="10">
        <v>7.1840154999999999E-3</v>
      </c>
      <c r="AE37" s="10">
        <v>-6.7769324000000004E-3</v>
      </c>
      <c r="AF37" s="10">
        <v>-1.396095E-2</v>
      </c>
    </row>
    <row r="38" spans="1:32" x14ac:dyDescent="0.2">
      <c r="A38" s="10" t="s">
        <v>95</v>
      </c>
      <c r="B38" s="10">
        <v>-1.380613E-2</v>
      </c>
      <c r="C38" s="10">
        <v>-2.6714169999999999E-2</v>
      </c>
      <c r="D38" s="10">
        <v>-1.3680889999999999E-2</v>
      </c>
      <c r="E38" s="10">
        <v>-1.254136E-2</v>
      </c>
      <c r="F38" s="10">
        <v>-6.1369600000000003E-3</v>
      </c>
      <c r="G38" s="10">
        <v>1.307559E-2</v>
      </c>
      <c r="H38" s="10">
        <v>2.2041979999999999E-2</v>
      </c>
      <c r="I38" s="10">
        <v>1.19764E-2</v>
      </c>
      <c r="J38" s="10">
        <v>-6.48008E-3</v>
      </c>
      <c r="K38" s="10">
        <v>-2.0567680000000001E-2</v>
      </c>
      <c r="L38" s="10">
        <v>-2.5918679999999999E-2</v>
      </c>
      <c r="M38" s="10">
        <v>-8.29972E-3</v>
      </c>
      <c r="N38" s="10">
        <v>-3.0090200000000001E-2</v>
      </c>
      <c r="O38" s="10">
        <v>-3.7946130000000002E-2</v>
      </c>
      <c r="P38" s="10">
        <v>-1.4300810000000001E-2</v>
      </c>
      <c r="Q38" s="10">
        <v>9.8894900000000008E-3</v>
      </c>
      <c r="R38" s="10">
        <v>-4.7126099999999999E-3</v>
      </c>
      <c r="S38" s="10">
        <v>-2.865403E-2</v>
      </c>
      <c r="T38" s="10">
        <v>-3.0401319999999999E-2</v>
      </c>
      <c r="U38" s="10">
        <v>-1.102672E-2</v>
      </c>
      <c r="V38" s="10">
        <v>1.0995100000000001E-2</v>
      </c>
      <c r="W38" s="10">
        <v>1.6949019999999999E-2</v>
      </c>
      <c r="X38" s="10">
        <v>1.9285900000000002E-2</v>
      </c>
      <c r="Y38" s="10">
        <v>-2.448376E-2</v>
      </c>
      <c r="Z38" s="10">
        <v>-1.863422E-2</v>
      </c>
      <c r="AA38" s="10">
        <v>-1.8812160000000001E-2</v>
      </c>
      <c r="AB38" s="10">
        <v>3.7307E-2</v>
      </c>
      <c r="AC38" s="10">
        <v>-2.650421E-2</v>
      </c>
      <c r="AD38" s="10">
        <v>7.0749098999999998E-3</v>
      </c>
      <c r="AE38" s="10">
        <v>-1.42968156E-2</v>
      </c>
      <c r="AF38" s="10">
        <v>-2.1371729999999999E-2</v>
      </c>
    </row>
    <row r="39" spans="1:32" x14ac:dyDescent="0.2">
      <c r="A39" s="10" t="s">
        <v>96</v>
      </c>
      <c r="B39" s="10">
        <v>4.8411349999999999E-2</v>
      </c>
      <c r="C39" s="10">
        <v>3.4036730000000001E-2</v>
      </c>
      <c r="D39" s="10">
        <v>2.7966459999999999E-2</v>
      </c>
      <c r="E39" s="10">
        <v>4.0655530000000002E-2</v>
      </c>
      <c r="F39" s="10">
        <v>4.6529439999999998E-2</v>
      </c>
      <c r="G39" s="10">
        <v>1.6756900000000002E-2</v>
      </c>
      <c r="H39" s="10">
        <v>7.920083E-2</v>
      </c>
      <c r="I39" s="10">
        <v>0.10156202</v>
      </c>
      <c r="J39" s="10">
        <v>6.0140159999999998E-2</v>
      </c>
      <c r="K39" s="10">
        <v>2.0588639999999998E-2</v>
      </c>
      <c r="L39" s="10">
        <v>2.8206950000000001E-2</v>
      </c>
      <c r="M39" s="10">
        <v>5.0051619999999998E-2</v>
      </c>
      <c r="N39" s="10">
        <v>6.6478700000000002E-2</v>
      </c>
      <c r="O39" s="10">
        <v>4.5817509999999999E-2</v>
      </c>
      <c r="P39" s="10">
        <v>0.10424917</v>
      </c>
      <c r="Q39" s="10">
        <v>4.6551910000000002E-2</v>
      </c>
      <c r="R39" s="10">
        <v>8.3538290000000001E-2</v>
      </c>
      <c r="S39" s="10">
        <v>5.870206E-2</v>
      </c>
      <c r="T39" s="10">
        <v>7.6670799999999997E-2</v>
      </c>
      <c r="U39" s="10">
        <v>7.0640309999999998E-2</v>
      </c>
      <c r="V39" s="10">
        <v>5.4624060000000002E-2</v>
      </c>
      <c r="W39" s="10">
        <v>6.631215E-2</v>
      </c>
      <c r="X39" s="10">
        <v>3.8768780000000003E-2</v>
      </c>
      <c r="Y39" s="10">
        <v>6.4914260000000001E-2</v>
      </c>
      <c r="Z39" s="10">
        <v>3.6772529999999998E-2</v>
      </c>
      <c r="AA39" s="10">
        <v>-2.2108000000000002E-3</v>
      </c>
      <c r="AB39" s="10">
        <v>2.65613E-3</v>
      </c>
      <c r="AC39" s="10">
        <v>2.2253999999999999E-2</v>
      </c>
      <c r="AD39" s="10">
        <v>7.1000869000000001E-3</v>
      </c>
      <c r="AE39" s="10">
        <v>6.0138968000000001E-2</v>
      </c>
      <c r="AF39" s="10">
        <v>5.3038879999999997E-2</v>
      </c>
    </row>
    <row r="40" spans="1:32" x14ac:dyDescent="0.2">
      <c r="A40" s="10" t="s">
        <v>97</v>
      </c>
      <c r="B40" s="10">
        <v>3.7117560000000001E-2</v>
      </c>
      <c r="C40" s="10">
        <v>5.1841739999999997E-2</v>
      </c>
      <c r="D40" s="10">
        <v>1.9308720000000001E-2</v>
      </c>
      <c r="E40" s="10">
        <v>1.6457550000000001E-2</v>
      </c>
      <c r="F40" s="10">
        <v>2.3923440000000001E-2</v>
      </c>
      <c r="G40" s="10">
        <v>2.2017060000000001E-2</v>
      </c>
      <c r="H40" s="10">
        <v>4.9715099999999998E-2</v>
      </c>
      <c r="I40" s="10">
        <v>5.316307E-2</v>
      </c>
      <c r="J40" s="10">
        <v>2.280153E-2</v>
      </c>
      <c r="K40" s="10">
        <v>3.5017E-2</v>
      </c>
      <c r="L40" s="10">
        <v>8.1438990000000003E-2</v>
      </c>
      <c r="M40" s="10">
        <v>2.328682E-2</v>
      </c>
      <c r="N40" s="10">
        <v>4.7130430000000001E-2</v>
      </c>
      <c r="O40" s="10">
        <v>2.3206790000000001E-2</v>
      </c>
      <c r="P40" s="10">
        <v>3.7839829999999998E-2</v>
      </c>
      <c r="Q40" s="10">
        <v>2.1001289999999999E-2</v>
      </c>
      <c r="R40" s="10">
        <v>4.4583020000000001E-2</v>
      </c>
      <c r="S40" s="10">
        <v>3.748129E-2</v>
      </c>
      <c r="T40" s="10">
        <v>9.9177340000000003E-2</v>
      </c>
      <c r="U40" s="10">
        <v>3.068601E-2</v>
      </c>
      <c r="V40" s="10">
        <v>5.6668099999999999E-2</v>
      </c>
      <c r="W40" s="10">
        <v>1.848955E-2</v>
      </c>
      <c r="X40" s="10">
        <v>4.3419060000000002E-2</v>
      </c>
      <c r="Y40" s="10">
        <v>3.0485559999999998E-2</v>
      </c>
      <c r="Z40" s="10">
        <v>8.9190999999999999E-4</v>
      </c>
      <c r="AA40" s="10">
        <v>-4.5574700000000001E-3</v>
      </c>
      <c r="AB40" s="10">
        <v>2.4201139999999999E-2</v>
      </c>
      <c r="AC40" s="10">
        <v>1.1042980000000001E-2</v>
      </c>
      <c r="AD40" s="10">
        <v>7.0833023999999998E-3</v>
      </c>
      <c r="AE40" s="10">
        <v>2.2652762999999999E-2</v>
      </c>
      <c r="AF40" s="10">
        <v>1.556946E-2</v>
      </c>
    </row>
    <row r="41" spans="1:32" x14ac:dyDescent="0.2">
      <c r="A41" s="10" t="s">
        <v>98</v>
      </c>
      <c r="B41" s="10">
        <v>9.3244510000000003E-2</v>
      </c>
      <c r="C41" s="10">
        <v>9.0203649999999996E-2</v>
      </c>
      <c r="D41" s="10">
        <v>8.0964519999999998E-2</v>
      </c>
      <c r="E41" s="10">
        <v>6.2421980000000002E-2</v>
      </c>
      <c r="F41" s="10">
        <v>7.1598850000000006E-2</v>
      </c>
      <c r="G41" s="10">
        <v>8.3826040000000004E-2</v>
      </c>
      <c r="H41" s="10">
        <v>4.8619250000000003E-2</v>
      </c>
      <c r="I41" s="10">
        <v>3.2746459999999998E-2</v>
      </c>
      <c r="J41" s="10">
        <v>5.590676E-2</v>
      </c>
      <c r="K41" s="10">
        <v>5.277635E-2</v>
      </c>
      <c r="L41" s="10">
        <v>0.10569789</v>
      </c>
      <c r="M41" s="10">
        <v>7.4785149999999995E-2</v>
      </c>
      <c r="N41" s="10">
        <v>5.933952E-2</v>
      </c>
      <c r="O41" s="10">
        <v>9.470808E-2</v>
      </c>
      <c r="P41" s="10">
        <v>5.9287699999999999E-2</v>
      </c>
      <c r="Q41" s="10">
        <v>4.9165210000000001E-2</v>
      </c>
      <c r="R41" s="10">
        <v>9.7480499999999998E-2</v>
      </c>
      <c r="S41" s="10">
        <v>9.4479809999999997E-2</v>
      </c>
      <c r="T41" s="10">
        <v>8.1787869999999999E-2</v>
      </c>
      <c r="U41" s="10">
        <v>7.1404040000000002E-2</v>
      </c>
      <c r="V41" s="10">
        <v>4.3308260000000001E-2</v>
      </c>
      <c r="W41" s="10">
        <v>5.421376E-2</v>
      </c>
      <c r="X41" s="10">
        <v>6.8817509999999998E-2</v>
      </c>
      <c r="Y41" s="10">
        <v>5.4058109999999999E-2</v>
      </c>
      <c r="Z41" s="10">
        <v>6.5913910000000006E-2</v>
      </c>
      <c r="AA41" s="10">
        <v>8.4255800000000002E-3</v>
      </c>
      <c r="AB41" s="10">
        <v>4.3362530000000003E-2</v>
      </c>
      <c r="AC41" s="10">
        <v>2.64665E-2</v>
      </c>
      <c r="AD41" s="10">
        <v>7.1000869000000001E-3</v>
      </c>
      <c r="AE41" s="10">
        <v>6.9402416699999997E-2</v>
      </c>
      <c r="AF41" s="10">
        <v>6.2302330000000003E-2</v>
      </c>
    </row>
    <row r="42" spans="1:32" x14ac:dyDescent="0.2">
      <c r="A42" s="10" t="s">
        <v>99</v>
      </c>
      <c r="B42" s="10">
        <v>2.971155E-2</v>
      </c>
      <c r="C42" s="10">
        <v>3.064186E-2</v>
      </c>
      <c r="D42" s="10">
        <v>2.57621E-2</v>
      </c>
      <c r="E42" s="10">
        <v>4.2953020000000001E-2</v>
      </c>
      <c r="F42" s="10">
        <v>2.2313070000000001E-2</v>
      </c>
      <c r="G42" s="10">
        <v>9.7825700000000008E-3</v>
      </c>
      <c r="H42" s="10">
        <v>6.0530510000000003E-2</v>
      </c>
      <c r="I42" s="10">
        <v>9.3209899999999995E-3</v>
      </c>
      <c r="J42" s="10">
        <v>9.4664199999999997E-3</v>
      </c>
      <c r="K42" s="10">
        <v>1.940772E-2</v>
      </c>
      <c r="L42" s="10">
        <v>5.7479200000000001E-3</v>
      </c>
      <c r="M42" s="10">
        <v>-9.7979999999999994E-3</v>
      </c>
      <c r="N42" s="10">
        <v>2.4543309999999999E-2</v>
      </c>
      <c r="O42" s="10">
        <v>-1.0834150000000001E-2</v>
      </c>
      <c r="P42" s="10">
        <v>4.5385469999999997E-2</v>
      </c>
      <c r="Q42" s="10">
        <v>5.5066200000000003E-3</v>
      </c>
      <c r="R42" s="10">
        <v>5.7419999999999997E-3</v>
      </c>
      <c r="S42" s="10">
        <v>-1.988761E-2</v>
      </c>
      <c r="T42" s="10">
        <v>5.47308E-3</v>
      </c>
      <c r="U42" s="10">
        <v>1.1331539999999999E-2</v>
      </c>
      <c r="V42" s="10">
        <v>1.201254E-2</v>
      </c>
      <c r="W42" s="10">
        <v>4.5185000000000001E-4</v>
      </c>
      <c r="X42" s="10">
        <v>-1.6673449999999999E-2</v>
      </c>
      <c r="Y42" s="10">
        <v>3.4113500000000001E-3</v>
      </c>
      <c r="Z42" s="10">
        <v>-2.9746209999999999E-2</v>
      </c>
      <c r="AA42" s="10">
        <v>2.168877E-2</v>
      </c>
      <c r="AB42" s="10">
        <v>1.279275E-2</v>
      </c>
      <c r="AC42" s="10">
        <v>3.0459100000000002E-3</v>
      </c>
      <c r="AD42" s="10">
        <v>7.0916942999999996E-3</v>
      </c>
      <c r="AE42" s="10">
        <v>-1.28171521E-2</v>
      </c>
      <c r="AF42" s="10">
        <v>-1.9908849999999999E-2</v>
      </c>
    </row>
    <row r="43" spans="1:32" x14ac:dyDescent="0.2">
      <c r="A43" s="10" t="s">
        <v>100</v>
      </c>
      <c r="B43" s="10">
        <v>5.1011140000000003E-2</v>
      </c>
      <c r="C43" s="10">
        <v>6.2009420000000003E-2</v>
      </c>
      <c r="D43" s="10">
        <v>6.7594749999999995E-2</v>
      </c>
      <c r="E43" s="10">
        <v>4.709087E-2</v>
      </c>
      <c r="F43" s="10">
        <v>2.1161429999999998E-2</v>
      </c>
      <c r="G43" s="10">
        <v>6.67716E-2</v>
      </c>
      <c r="H43" s="10">
        <v>5.1983670000000003E-2</v>
      </c>
      <c r="I43" s="10">
        <v>5.2929690000000001E-2</v>
      </c>
      <c r="J43" s="10">
        <v>4.1782510000000002E-2</v>
      </c>
      <c r="K43" s="10">
        <v>5.1200339999999997E-2</v>
      </c>
      <c r="L43" s="10">
        <v>4.4769900000000001E-2</v>
      </c>
      <c r="M43" s="10">
        <v>2.5137260000000002E-2</v>
      </c>
      <c r="N43" s="10">
        <v>4.6662620000000002E-2</v>
      </c>
      <c r="O43" s="10">
        <v>1.877738E-2</v>
      </c>
      <c r="P43" s="10">
        <v>5.7961060000000002E-2</v>
      </c>
      <c r="Q43" s="10">
        <v>7.2387439999999997E-2</v>
      </c>
      <c r="R43" s="10">
        <v>6.2881000000000006E-2</v>
      </c>
      <c r="S43" s="10">
        <v>5.6609409999999999E-2</v>
      </c>
      <c r="T43" s="10">
        <v>3.2556450000000001E-2</v>
      </c>
      <c r="U43" s="10">
        <v>5.5232999999999997E-2</v>
      </c>
      <c r="V43" s="10">
        <v>2.1916870000000001E-2</v>
      </c>
      <c r="W43" s="10">
        <v>9.2683699999999994E-2</v>
      </c>
      <c r="X43" s="10">
        <v>8.7137099999999995E-2</v>
      </c>
      <c r="Y43" s="10">
        <v>6.9630830000000005E-2</v>
      </c>
      <c r="Z43" s="10">
        <v>0.10935053</v>
      </c>
      <c r="AA43" s="10">
        <v>-2.9935199999999999E-2</v>
      </c>
      <c r="AB43" s="10">
        <v>-1.21378E-3</v>
      </c>
      <c r="AC43" s="10">
        <v>1.6038960000000001E-2</v>
      </c>
      <c r="AD43" s="10">
        <v>6.7308845000000001E-3</v>
      </c>
      <c r="AE43" s="10">
        <v>6.6945615700000002E-2</v>
      </c>
      <c r="AF43" s="10">
        <v>6.0214730000000001E-2</v>
      </c>
    </row>
    <row r="44" spans="1:32" x14ac:dyDescent="0.2">
      <c r="A44" s="10" t="s">
        <v>101</v>
      </c>
      <c r="B44" s="10">
        <v>2.5100460000000002E-2</v>
      </c>
      <c r="C44" s="10">
        <v>6.2785100000000002E-3</v>
      </c>
      <c r="D44" s="10">
        <v>1.336064E-2</v>
      </c>
      <c r="E44" s="10">
        <v>1.213205E-2</v>
      </c>
      <c r="F44" s="10">
        <v>1.4620019999999999E-2</v>
      </c>
      <c r="G44" s="10">
        <v>2.2392550000000001E-2</v>
      </c>
      <c r="H44" s="10">
        <v>5.9098860000000003E-2</v>
      </c>
      <c r="I44" s="10">
        <v>-8.5625100000000006E-3</v>
      </c>
      <c r="J44" s="10">
        <v>1.0845530000000001E-2</v>
      </c>
      <c r="K44" s="10">
        <v>4.27902E-2</v>
      </c>
      <c r="L44" s="10">
        <v>-8.8465599999999998E-3</v>
      </c>
      <c r="M44" s="10">
        <v>4.6901800000000004E-3</v>
      </c>
      <c r="N44" s="10">
        <v>1.319115E-2</v>
      </c>
      <c r="O44" s="10">
        <v>1.6701669999999998E-2</v>
      </c>
      <c r="P44" s="10">
        <v>3.3605200000000001E-3</v>
      </c>
      <c r="Q44" s="10">
        <v>3.034398E-2</v>
      </c>
      <c r="R44" s="10">
        <v>4.3472429999999999E-2</v>
      </c>
      <c r="S44" s="10">
        <v>1.046327E-2</v>
      </c>
      <c r="T44" s="10">
        <v>9.7232299999999994E-3</v>
      </c>
      <c r="U44" s="10">
        <v>8.9670429999999995E-2</v>
      </c>
      <c r="V44" s="10">
        <v>6.0795210000000002E-2</v>
      </c>
      <c r="W44" s="10">
        <v>5.3170700000000001E-3</v>
      </c>
      <c r="X44" s="10">
        <v>3.4804849999999998E-2</v>
      </c>
      <c r="Y44" s="10">
        <v>6.5234420000000001E-2</v>
      </c>
      <c r="Z44" s="10">
        <v>5.7123180000000003E-2</v>
      </c>
      <c r="AA44" s="10">
        <v>-2.9875120000000002E-2</v>
      </c>
      <c r="AB44" s="10">
        <v>3.8996299999999998E-3</v>
      </c>
      <c r="AC44" s="10">
        <v>1.989614E-2</v>
      </c>
      <c r="AD44" s="10">
        <v>6.7141062000000001E-3</v>
      </c>
      <c r="AE44" s="10">
        <v>2.39830776E-2</v>
      </c>
      <c r="AF44" s="10">
        <v>1.7268970000000002E-2</v>
      </c>
    </row>
    <row r="45" spans="1:32" x14ac:dyDescent="0.2">
      <c r="A45" s="10" t="s">
        <v>102</v>
      </c>
      <c r="B45" s="10">
        <v>-6.085873E-2</v>
      </c>
      <c r="C45" s="10">
        <v>-5.2445640000000002E-2</v>
      </c>
      <c r="D45" s="10">
        <v>-7.0632319999999998E-2</v>
      </c>
      <c r="E45" s="10">
        <v>-8.9594090000000001E-2</v>
      </c>
      <c r="F45" s="10">
        <v>-9.7326570000000001E-2</v>
      </c>
      <c r="G45" s="10">
        <v>-8.5068130000000006E-2</v>
      </c>
      <c r="H45" s="10">
        <v>-0.11020033</v>
      </c>
      <c r="I45" s="10">
        <v>-9.2515550000000002E-2</v>
      </c>
      <c r="J45" s="10">
        <v>-6.6924410000000004E-2</v>
      </c>
      <c r="K45" s="10">
        <v>-0.11151819</v>
      </c>
      <c r="L45" s="10">
        <v>-9.7969020000000004E-2</v>
      </c>
      <c r="M45" s="10">
        <v>-8.149737E-2</v>
      </c>
      <c r="N45" s="10">
        <v>-0.10174602000000001</v>
      </c>
      <c r="O45" s="10">
        <v>-9.7529260000000007E-2</v>
      </c>
      <c r="P45" s="10">
        <v>-0.12939682999999999</v>
      </c>
      <c r="Q45" s="10">
        <v>-0.12149209</v>
      </c>
      <c r="R45" s="10">
        <v>-0.11628966</v>
      </c>
      <c r="S45" s="10">
        <v>-8.6262969999999994E-2</v>
      </c>
      <c r="T45" s="10">
        <v>-0.11240685</v>
      </c>
      <c r="U45" s="10">
        <v>-0.12376060999999999</v>
      </c>
      <c r="V45" s="10">
        <v>-4.4803059999999999E-2</v>
      </c>
      <c r="W45" s="10">
        <v>-8.8777490000000001E-2</v>
      </c>
      <c r="X45" s="10">
        <v>-0.12059567</v>
      </c>
      <c r="Y45" s="10">
        <v>-0.12720899999999999</v>
      </c>
      <c r="Z45" s="10">
        <v>-8.996063E-2</v>
      </c>
      <c r="AA45" s="10">
        <v>1.4533040000000001E-2</v>
      </c>
      <c r="AB45" s="10">
        <v>1.5815360000000001E-2</v>
      </c>
      <c r="AC45" s="10">
        <v>-2.4304530000000001E-2</v>
      </c>
      <c r="AD45" s="10">
        <v>7.1924088999999998E-3</v>
      </c>
      <c r="AE45" s="10">
        <v>-0.10407627479999999</v>
      </c>
      <c r="AF45" s="10">
        <v>-0.11126867999999999</v>
      </c>
    </row>
    <row r="46" spans="1:32" x14ac:dyDescent="0.2">
      <c r="A46" s="10" t="s">
        <v>103</v>
      </c>
      <c r="B46" s="10">
        <v>2.19489E-2</v>
      </c>
      <c r="C46" s="10">
        <v>2.1058819999999999E-2</v>
      </c>
      <c r="D46" s="10">
        <v>3.0276259999999999E-2</v>
      </c>
      <c r="E46" s="10">
        <v>2.812978E-2</v>
      </c>
      <c r="F46" s="10">
        <v>1.1187519999999999E-2</v>
      </c>
      <c r="G46" s="10">
        <v>6.6800239999999997E-2</v>
      </c>
      <c r="H46" s="10">
        <v>5.2846549999999999E-2</v>
      </c>
      <c r="I46" s="10">
        <v>4.4610169999999998E-2</v>
      </c>
      <c r="J46" s="10">
        <v>1.6422400000000001E-3</v>
      </c>
      <c r="K46" s="10">
        <v>1.1529299999999999E-3</v>
      </c>
      <c r="L46" s="10">
        <v>1.8011619999999999E-2</v>
      </c>
      <c r="M46" s="10">
        <v>3.0743840000000001E-2</v>
      </c>
      <c r="N46" s="10">
        <v>2.7491020000000001E-2</v>
      </c>
      <c r="O46" s="10">
        <v>-3.8664400000000001E-3</v>
      </c>
      <c r="P46" s="10">
        <v>9.9145299999999995E-3</v>
      </c>
      <c r="Q46" s="10">
        <v>3.947005E-2</v>
      </c>
      <c r="R46" s="10">
        <v>3.153628E-2</v>
      </c>
      <c r="S46" s="10">
        <v>1.8482180000000001E-2</v>
      </c>
      <c r="T46" s="10">
        <v>1.568719E-2</v>
      </c>
      <c r="U46" s="10">
        <v>1.5938250000000001E-2</v>
      </c>
      <c r="V46" s="10">
        <v>3.0013709999999999E-2</v>
      </c>
      <c r="W46" s="10">
        <v>5.0810600000000001E-3</v>
      </c>
      <c r="X46" s="10">
        <v>2.8420419999999998E-2</v>
      </c>
      <c r="Y46" s="10">
        <v>2.8386169999999999E-2</v>
      </c>
      <c r="Z46" s="10">
        <v>-1.4527969999999999E-2</v>
      </c>
      <c r="AA46" s="10">
        <v>-3.1433300000000002E-3</v>
      </c>
      <c r="AB46" s="10">
        <v>3.3779129999999997E-2</v>
      </c>
      <c r="AC46" s="10">
        <v>-8.1101000000000003E-3</v>
      </c>
      <c r="AD46" s="10">
        <v>7.1000869000000001E-3</v>
      </c>
      <c r="AE46" s="10">
        <v>2.6238320200000002E-2</v>
      </c>
      <c r="AF46" s="10">
        <v>1.9138229999999999E-2</v>
      </c>
    </row>
    <row r="47" spans="1:32" x14ac:dyDescent="0.2">
      <c r="A47" s="10" t="s">
        <v>104</v>
      </c>
      <c r="B47" s="10">
        <v>-4.5440069999999999E-2</v>
      </c>
      <c r="C47" s="10">
        <v>-3.7031599999999998E-2</v>
      </c>
      <c r="D47" s="10">
        <v>-3.9182290000000002E-2</v>
      </c>
      <c r="E47" s="10">
        <v>-4.4503069999999999E-2</v>
      </c>
      <c r="F47" s="10">
        <v>-4.3938280000000003E-2</v>
      </c>
      <c r="G47" s="10">
        <v>-2.1422980000000001E-2</v>
      </c>
      <c r="H47" s="10">
        <v>-3.2695059999999998E-2</v>
      </c>
      <c r="I47" s="10">
        <v>-1.201373E-2</v>
      </c>
      <c r="J47" s="10">
        <v>-5.5455740000000003E-2</v>
      </c>
      <c r="K47" s="10">
        <v>-3.7974479999999998E-2</v>
      </c>
      <c r="L47" s="10">
        <v>-3.0369699999999999E-3</v>
      </c>
      <c r="M47" s="10">
        <v>-3.0111389999999998E-2</v>
      </c>
      <c r="N47" s="10">
        <v>-1.356014E-2</v>
      </c>
      <c r="O47" s="10">
        <v>-1.0243840000000001E-2</v>
      </c>
      <c r="P47" s="10">
        <v>-3.0898350000000002E-2</v>
      </c>
      <c r="Q47" s="10">
        <v>-2.1134300000000002E-2</v>
      </c>
      <c r="R47" s="10">
        <v>-2.667566E-2</v>
      </c>
      <c r="S47" s="10">
        <v>3.4199899999999998E-2</v>
      </c>
      <c r="T47" s="10">
        <v>-1.162438E-2</v>
      </c>
      <c r="U47" s="10">
        <v>-2.6617109999999999E-2</v>
      </c>
      <c r="V47" s="10">
        <v>-1.5806199999999999E-2</v>
      </c>
      <c r="W47" s="10">
        <v>6.7329299999999998E-3</v>
      </c>
      <c r="X47" s="10">
        <v>-3.7026999999999997E-2</v>
      </c>
      <c r="Y47" s="10">
        <v>-7.6159599999999994E-2</v>
      </c>
      <c r="Z47" s="10">
        <v>-4.2196749999999998E-2</v>
      </c>
      <c r="AA47" s="10">
        <v>-1.15919E-3</v>
      </c>
      <c r="AB47" s="10">
        <v>2.498301E-2</v>
      </c>
      <c r="AC47" s="10">
        <v>-1.2544430000000001E-2</v>
      </c>
      <c r="AD47" s="10">
        <v>9.0069878999999992E-3</v>
      </c>
      <c r="AE47" s="10">
        <v>-2.2346533700000001E-2</v>
      </c>
      <c r="AF47" s="10">
        <v>-3.1353520000000003E-2</v>
      </c>
    </row>
    <row r="48" spans="1:32" x14ac:dyDescent="0.2">
      <c r="A48" s="10" t="s">
        <v>105</v>
      </c>
      <c r="B48" s="10">
        <v>7.4619530000000003E-2</v>
      </c>
      <c r="C48" s="10">
        <v>5.899708E-2</v>
      </c>
      <c r="D48" s="10">
        <v>5.1783639999999999E-2</v>
      </c>
      <c r="E48" s="10">
        <v>5.8736299999999998E-2</v>
      </c>
      <c r="F48" s="10">
        <v>5.7754199999999999E-2</v>
      </c>
      <c r="G48" s="10">
        <v>7.1474330000000003E-2</v>
      </c>
      <c r="H48" s="10">
        <v>9.3662010000000004E-2</v>
      </c>
      <c r="I48" s="10">
        <v>7.440302E-2</v>
      </c>
      <c r="J48" s="10">
        <v>0.10836222</v>
      </c>
      <c r="K48" s="10">
        <v>0.14125821</v>
      </c>
      <c r="L48" s="10">
        <v>9.5767699999999997E-2</v>
      </c>
      <c r="M48" s="10">
        <v>8.337812E-2</v>
      </c>
      <c r="N48" s="10">
        <v>0.10078168</v>
      </c>
      <c r="O48" s="10">
        <v>0.16220124</v>
      </c>
      <c r="P48" s="10">
        <v>9.7664799999999996E-2</v>
      </c>
      <c r="Q48" s="10">
        <v>7.4197490000000005E-2</v>
      </c>
      <c r="R48" s="10">
        <v>9.7299880000000005E-2</v>
      </c>
      <c r="S48" s="10">
        <v>8.7948479999999996E-2</v>
      </c>
      <c r="T48" s="10">
        <v>0.11927821</v>
      </c>
      <c r="U48" s="10">
        <v>9.6529970000000007E-2</v>
      </c>
      <c r="V48" s="10">
        <v>8.9541919999999997E-2</v>
      </c>
      <c r="W48" s="10">
        <v>5.5565339999999998E-2</v>
      </c>
      <c r="X48" s="10">
        <v>7.2131100000000004E-2</v>
      </c>
      <c r="Y48" s="10">
        <v>7.698969E-2</v>
      </c>
      <c r="Z48" s="10">
        <v>0.13019479</v>
      </c>
      <c r="AA48" s="10">
        <v>4.2035900000000001E-3</v>
      </c>
      <c r="AB48" s="10">
        <v>-9.1128500000000005E-3</v>
      </c>
      <c r="AC48" s="10">
        <v>-1.628864E-2</v>
      </c>
      <c r="AD48" s="10">
        <v>7.9228879999999995E-3</v>
      </c>
      <c r="AE48" s="10">
        <v>0.1004288893</v>
      </c>
      <c r="AF48" s="10">
        <v>9.2506000000000005E-2</v>
      </c>
    </row>
    <row r="49" spans="1:32" x14ac:dyDescent="0.2">
      <c r="A49" s="10" t="s">
        <v>106</v>
      </c>
      <c r="B49" s="10">
        <v>3.1562970000000003E-2</v>
      </c>
      <c r="C49" s="10">
        <v>3.3566819999999997E-2</v>
      </c>
      <c r="D49" s="10">
        <v>2.477739E-2</v>
      </c>
      <c r="E49" s="10">
        <v>2.15825E-3</v>
      </c>
      <c r="F49" s="10">
        <v>1.8768670000000001E-2</v>
      </c>
      <c r="G49" s="10">
        <v>2.565452E-2</v>
      </c>
      <c r="H49" s="10">
        <v>1.6485719999999999E-2</v>
      </c>
      <c r="I49" s="10">
        <v>3.3122409999999998E-2</v>
      </c>
      <c r="J49" s="10">
        <v>2.6809550000000001E-2</v>
      </c>
      <c r="K49" s="10">
        <v>3.4295829999999999E-2</v>
      </c>
      <c r="L49" s="10">
        <v>9.6131500000000009E-3</v>
      </c>
      <c r="M49" s="10">
        <v>-1.4538529999999999E-2</v>
      </c>
      <c r="N49" s="10">
        <v>1.727163E-2</v>
      </c>
      <c r="O49" s="10">
        <v>6.3270999999999998E-4</v>
      </c>
      <c r="P49" s="10">
        <v>1.9262069999999999E-2</v>
      </c>
      <c r="Q49" s="10">
        <v>4.3062419999999997E-2</v>
      </c>
      <c r="R49" s="10">
        <v>2.7236779999999999E-2</v>
      </c>
      <c r="S49" s="10">
        <v>2.0840529999999999E-2</v>
      </c>
      <c r="T49" s="10">
        <v>6.4159389999999997E-2</v>
      </c>
      <c r="U49" s="10">
        <v>1.57074E-2</v>
      </c>
      <c r="V49" s="10">
        <v>2.7688850000000001E-2</v>
      </c>
      <c r="W49" s="10">
        <v>4.9780700000000002E-3</v>
      </c>
      <c r="X49" s="10">
        <v>2.9142919999999999E-2</v>
      </c>
      <c r="Y49" s="10">
        <v>2.5282780000000001E-2</v>
      </c>
      <c r="Z49" s="10">
        <v>6.9036059999999996E-2</v>
      </c>
      <c r="AA49" s="10">
        <v>-9.3510099999999999E-3</v>
      </c>
      <c r="AB49" s="10">
        <v>-1.8656679999999998E-2</v>
      </c>
      <c r="AC49" s="10">
        <v>-1.9562300000000002E-3</v>
      </c>
      <c r="AD49" s="10">
        <v>7.9564860000000005E-3</v>
      </c>
      <c r="AE49" s="10">
        <v>3.3550539099999999E-2</v>
      </c>
      <c r="AF49" s="10">
        <v>2.559405E-2</v>
      </c>
    </row>
    <row r="50" spans="1:32" x14ac:dyDescent="0.2">
      <c r="A50" s="10" t="s">
        <v>107</v>
      </c>
      <c r="B50" s="10">
        <v>2.712291E-2</v>
      </c>
      <c r="C50" s="10">
        <v>2.95693E-2</v>
      </c>
      <c r="D50" s="10">
        <v>1.8965389999999999E-2</v>
      </c>
      <c r="E50" s="10">
        <v>3.7129099999999998E-2</v>
      </c>
      <c r="F50" s="10">
        <v>4.0383919999999997E-2</v>
      </c>
      <c r="G50" s="10">
        <v>-2.4863300000000001E-3</v>
      </c>
      <c r="H50" s="10">
        <v>2.3666989999999999E-2</v>
      </c>
      <c r="I50" s="10">
        <v>2.4052810000000001E-2</v>
      </c>
      <c r="J50" s="10">
        <v>1.7690310000000001E-2</v>
      </c>
      <c r="K50" s="10">
        <v>4.1476359999999997E-2</v>
      </c>
      <c r="L50" s="10">
        <v>5.7941099999999999E-3</v>
      </c>
      <c r="M50" s="10">
        <v>1.714218E-2</v>
      </c>
      <c r="N50" s="10">
        <v>5.2365000000000002E-2</v>
      </c>
      <c r="O50" s="10">
        <v>3.4049999999999997E-2</v>
      </c>
      <c r="P50" s="10">
        <v>2.8990209999999999E-2</v>
      </c>
      <c r="Q50" s="10">
        <v>4.3774939999999998E-2</v>
      </c>
      <c r="R50" s="10">
        <v>-6.9960899999999999E-3</v>
      </c>
      <c r="S50" s="10">
        <v>2.7172470000000001E-2</v>
      </c>
      <c r="T50" s="10">
        <v>4.4584569999999997E-2</v>
      </c>
      <c r="U50" s="10">
        <v>5.5269230000000003E-2</v>
      </c>
      <c r="V50" s="10">
        <v>-3.2214920000000001E-2</v>
      </c>
      <c r="W50" s="10">
        <v>1.9276410000000001E-2</v>
      </c>
      <c r="X50" s="10">
        <v>5.0178680000000003E-2</v>
      </c>
      <c r="Y50" s="10">
        <v>1.114179E-2</v>
      </c>
      <c r="Z50" s="10">
        <v>3.8819970000000002E-2</v>
      </c>
      <c r="AA50" s="10">
        <v>-5.3513800000000002E-3</v>
      </c>
      <c r="AB50" s="10">
        <v>1.5202200000000001E-2</v>
      </c>
      <c r="AC50" s="10">
        <v>2.0945129999999999E-2</v>
      </c>
      <c r="AD50" s="10">
        <v>7.8808920000000005E-3</v>
      </c>
      <c r="AE50" s="10">
        <v>1.8162975599999999E-2</v>
      </c>
      <c r="AF50" s="10">
        <v>1.0282080000000001E-2</v>
      </c>
    </row>
    <row r="51" spans="1:32" x14ac:dyDescent="0.2">
      <c r="A51" s="10" t="s">
        <v>108</v>
      </c>
      <c r="B51" s="10">
        <v>2.6133779999999999E-2</v>
      </c>
      <c r="C51" s="10">
        <v>3.5960539999999999E-2</v>
      </c>
      <c r="D51" s="10">
        <v>3.654901E-2</v>
      </c>
      <c r="E51" s="10">
        <v>3.692931E-2</v>
      </c>
      <c r="F51" s="10">
        <v>4.0805809999999998E-2</v>
      </c>
      <c r="G51" s="10">
        <v>-2.2700400000000001E-3</v>
      </c>
      <c r="H51" s="10">
        <v>2.115328E-2</v>
      </c>
      <c r="I51" s="10">
        <v>5.5086719999999999E-2</v>
      </c>
      <c r="J51" s="10">
        <v>7.1398409999999995E-2</v>
      </c>
      <c r="K51" s="10">
        <v>6.1461219999999997E-2</v>
      </c>
      <c r="L51" s="10">
        <v>-9.6829700000000008E-3</v>
      </c>
      <c r="M51" s="10">
        <v>6.6124879999999997E-2</v>
      </c>
      <c r="N51" s="10">
        <v>5.6924540000000003E-2</v>
      </c>
      <c r="O51" s="10">
        <v>5.9956580000000002E-2</v>
      </c>
      <c r="P51" s="10">
        <v>7.7896140000000003E-2</v>
      </c>
      <c r="Q51" s="10">
        <v>5.8332950000000001E-2</v>
      </c>
      <c r="R51" s="10">
        <v>3.685389E-2</v>
      </c>
      <c r="S51" s="10">
        <v>4.4298280000000002E-2</v>
      </c>
      <c r="T51" s="10">
        <v>6.4941540000000006E-2</v>
      </c>
      <c r="U51" s="10">
        <v>4.2592430000000001E-2</v>
      </c>
      <c r="V51" s="10">
        <v>-2.6414960000000001E-2</v>
      </c>
      <c r="W51" s="10">
        <v>4.2346700000000001E-2</v>
      </c>
      <c r="X51" s="10">
        <v>1.317693E-2</v>
      </c>
      <c r="Y51" s="10">
        <v>3.48247E-2</v>
      </c>
      <c r="Z51" s="10">
        <v>5.5170780000000003E-2</v>
      </c>
      <c r="AA51" s="10">
        <v>8.9049799999999998E-3</v>
      </c>
      <c r="AB51" s="10">
        <v>-1.70814E-2</v>
      </c>
      <c r="AC51" s="10">
        <v>4.8800690000000001E-2</v>
      </c>
      <c r="AD51" s="10">
        <v>7.2511633000000002E-3</v>
      </c>
      <c r="AE51" s="10">
        <v>3.4791545899999998E-2</v>
      </c>
      <c r="AF51" s="10">
        <v>2.754038E-2</v>
      </c>
    </row>
    <row r="52" spans="1:32" x14ac:dyDescent="0.2">
      <c r="A52" s="10" t="s">
        <v>109</v>
      </c>
      <c r="B52" s="10">
        <v>3.1357070000000001E-2</v>
      </c>
      <c r="C52" s="10">
        <v>4.6906209999999997E-2</v>
      </c>
      <c r="D52" s="10">
        <v>5.0053889999999997E-2</v>
      </c>
      <c r="E52" s="10">
        <v>3.3292240000000001E-2</v>
      </c>
      <c r="F52" s="10">
        <v>5.5100370000000003E-2</v>
      </c>
      <c r="G52" s="10">
        <v>2.157974E-2</v>
      </c>
      <c r="H52" s="10">
        <v>0.1235666</v>
      </c>
      <c r="I52" s="10">
        <v>3.7948290000000003E-2</v>
      </c>
      <c r="J52" s="10">
        <v>4.4113079999999999E-2</v>
      </c>
      <c r="K52" s="10">
        <v>5.6015710000000003E-2</v>
      </c>
      <c r="L52" s="10">
        <v>1.9582889999999999E-2</v>
      </c>
      <c r="M52" s="10">
        <v>5.8767109999999997E-2</v>
      </c>
      <c r="N52" s="10">
        <v>3.5527509999999998E-2</v>
      </c>
      <c r="O52" s="10">
        <v>3.9274299999999998E-2</v>
      </c>
      <c r="P52" s="10">
        <v>4.0739259999999999E-2</v>
      </c>
      <c r="Q52" s="10">
        <v>4.1614970000000001E-2</v>
      </c>
      <c r="R52" s="10">
        <v>4.7534500000000002E-3</v>
      </c>
      <c r="S52" s="10">
        <v>4.0982070000000002E-2</v>
      </c>
      <c r="T52" s="10">
        <v>3.590745E-2</v>
      </c>
      <c r="U52" s="10">
        <v>7.0586650000000001E-2</v>
      </c>
      <c r="V52" s="10">
        <v>-2.837727E-2</v>
      </c>
      <c r="W52" s="10">
        <v>2.351748E-2</v>
      </c>
      <c r="X52" s="10">
        <v>6.2003549999999998E-2</v>
      </c>
      <c r="Y52" s="10">
        <v>3.8150799999999999E-2</v>
      </c>
      <c r="Z52" s="10">
        <v>7.1856879999999998E-2</v>
      </c>
      <c r="AA52" s="10">
        <v>8.8026000000000001E-4</v>
      </c>
      <c r="AB52" s="10">
        <v>-1.0539600000000001E-3</v>
      </c>
      <c r="AC52" s="10">
        <v>3.9297039999999998E-2</v>
      </c>
      <c r="AD52" s="10">
        <v>7.3015273E-3</v>
      </c>
      <c r="AE52" s="10">
        <v>6.2261367900000003E-2</v>
      </c>
      <c r="AF52" s="10">
        <v>5.4959840000000003E-2</v>
      </c>
    </row>
    <row r="53" spans="1:32" x14ac:dyDescent="0.2">
      <c r="A53" s="10" t="s">
        <v>110</v>
      </c>
      <c r="B53" s="10">
        <v>3.3815350000000001E-2</v>
      </c>
      <c r="C53" s="10">
        <v>4.9423099999999998E-2</v>
      </c>
      <c r="D53" s="10">
        <v>1.9831870000000001E-2</v>
      </c>
      <c r="E53" s="10">
        <v>3.2704089999999998E-2</v>
      </c>
      <c r="F53" s="10">
        <v>3.9191360000000001E-2</v>
      </c>
      <c r="G53" s="10">
        <v>5.5446389999999998E-2</v>
      </c>
      <c r="H53" s="10">
        <v>-2.3911709999999999E-2</v>
      </c>
      <c r="I53" s="10">
        <v>-8.5048000000000003E-4</v>
      </c>
      <c r="J53" s="10">
        <v>6.3781089999999999E-2</v>
      </c>
      <c r="K53" s="10">
        <v>2.4372620000000001E-2</v>
      </c>
      <c r="L53" s="10">
        <v>-1.3453959999999999E-2</v>
      </c>
      <c r="M53" s="10">
        <v>8.2511900000000003E-3</v>
      </c>
      <c r="N53" s="10">
        <v>1.979523E-2</v>
      </c>
      <c r="O53" s="10">
        <v>4.4756980000000002E-2</v>
      </c>
      <c r="P53" s="10">
        <v>1.7876349999999999E-2</v>
      </c>
      <c r="Q53" s="10">
        <v>-8.8841600000000003E-3</v>
      </c>
      <c r="R53" s="10">
        <v>3.4695049999999998E-2</v>
      </c>
      <c r="S53" s="10">
        <v>4.6084430000000003E-2</v>
      </c>
      <c r="T53" s="10">
        <v>1.1686469999999999E-2</v>
      </c>
      <c r="U53" s="10">
        <v>4.312357E-2</v>
      </c>
      <c r="V53" s="10">
        <v>-0.10584227</v>
      </c>
      <c r="W53" s="10">
        <v>2.0926670000000001E-2</v>
      </c>
      <c r="X53" s="10">
        <v>2.503729E-2</v>
      </c>
      <c r="Y53" s="10">
        <v>6.4872479999999996E-2</v>
      </c>
      <c r="Z53" s="10">
        <v>3.130082E-2</v>
      </c>
      <c r="AA53" s="10">
        <v>-5.6798999999999999E-3</v>
      </c>
      <c r="AB53" s="10">
        <v>2.770506E-2</v>
      </c>
      <c r="AC53" s="10">
        <v>2.8607670000000002E-2</v>
      </c>
      <c r="AD53" s="10">
        <v>9.1331212999999998E-3</v>
      </c>
      <c r="AE53" s="10">
        <v>4.0290500799999997E-2</v>
      </c>
      <c r="AF53" s="10">
        <v>3.1157379999999998E-2</v>
      </c>
    </row>
    <row r="54" spans="1:32" x14ac:dyDescent="0.2">
      <c r="A54" s="10" t="s">
        <v>111</v>
      </c>
      <c r="B54" s="10">
        <v>3.1175410000000001E-2</v>
      </c>
      <c r="C54" s="10">
        <v>1.0611819999999999E-2</v>
      </c>
      <c r="D54" s="10">
        <v>1.6564180000000001E-2</v>
      </c>
      <c r="E54" s="10">
        <v>2.805415E-2</v>
      </c>
      <c r="F54" s="10">
        <v>3.7763829999999998E-2</v>
      </c>
      <c r="G54" s="10">
        <v>-1.7764169999999999E-2</v>
      </c>
      <c r="H54" s="10">
        <v>-2.0159280000000002E-2</v>
      </c>
      <c r="I54" s="10">
        <v>1.196999E-2</v>
      </c>
      <c r="J54" s="10">
        <v>1.4734570000000001E-2</v>
      </c>
      <c r="K54" s="10">
        <v>0.10855968000000001</v>
      </c>
      <c r="L54" s="10">
        <v>4.6056600000000001E-3</v>
      </c>
      <c r="M54" s="10">
        <v>-5.7994199999999996E-3</v>
      </c>
      <c r="N54" s="10">
        <v>-7.6891199999999998E-3</v>
      </c>
      <c r="O54" s="10">
        <v>3.2358770000000002E-2</v>
      </c>
      <c r="P54" s="10">
        <v>3.664618E-2</v>
      </c>
      <c r="Q54" s="10">
        <v>-4.185854E-2</v>
      </c>
      <c r="R54" s="10">
        <v>-1.498847E-2</v>
      </c>
      <c r="S54" s="10">
        <v>-1.053774E-2</v>
      </c>
      <c r="T54" s="10">
        <v>-6.3425000000000005E-4</v>
      </c>
      <c r="U54" s="10">
        <v>1.354728E-2</v>
      </c>
      <c r="V54" s="10">
        <v>1.176633E-2</v>
      </c>
      <c r="W54" s="10">
        <v>-1.831319E-2</v>
      </c>
      <c r="X54" s="10">
        <v>-2.4008699999999998E-3</v>
      </c>
      <c r="Y54" s="10">
        <v>-1.4312210000000001E-2</v>
      </c>
      <c r="Z54" s="10">
        <v>-2.6357269999999999E-2</v>
      </c>
      <c r="AA54" s="10">
        <v>3.0207359999999999E-2</v>
      </c>
      <c r="AB54" s="10">
        <v>-2.4867499999999998E-3</v>
      </c>
      <c r="AC54" s="10">
        <v>4.2488100000000004E-3</v>
      </c>
      <c r="AD54" s="10">
        <v>1.05637401E-2</v>
      </c>
      <c r="AE54" s="10">
        <v>-6.9755573E-3</v>
      </c>
      <c r="AF54" s="10">
        <v>-1.7539300000000001E-2</v>
      </c>
    </row>
    <row r="55" spans="1:32" x14ac:dyDescent="0.2">
      <c r="A55" s="10" t="s">
        <v>112</v>
      </c>
      <c r="B55" s="10">
        <v>3.9283619999999998E-2</v>
      </c>
      <c r="C55" s="10">
        <v>4.01064E-2</v>
      </c>
      <c r="D55" s="10">
        <v>1.9082519999999999E-2</v>
      </c>
      <c r="E55" s="10">
        <v>3.9259429999999998E-2</v>
      </c>
      <c r="F55" s="10">
        <v>6.1963209999999998E-2</v>
      </c>
      <c r="G55" s="10">
        <v>6.1537519999999998E-2</v>
      </c>
      <c r="H55" s="10">
        <v>7.5525809999999999E-2</v>
      </c>
      <c r="I55" s="10">
        <v>7.7279169999999994E-2</v>
      </c>
      <c r="J55" s="10">
        <v>5.0960699999999998E-2</v>
      </c>
      <c r="K55" s="10">
        <v>5.8894589999999997E-2</v>
      </c>
      <c r="L55" s="10">
        <v>2.6584690000000001E-2</v>
      </c>
      <c r="M55" s="10">
        <v>4.1527019999999998E-2</v>
      </c>
      <c r="N55" s="10">
        <v>4.5531589999999997E-2</v>
      </c>
      <c r="O55" s="10">
        <v>3.5394290000000002E-2</v>
      </c>
      <c r="P55" s="10">
        <v>5.2692999999999997E-2</v>
      </c>
      <c r="Q55" s="10">
        <v>1.9305139999999998E-2</v>
      </c>
      <c r="R55" s="10">
        <v>-1.072766E-2</v>
      </c>
      <c r="S55" s="10">
        <v>-5.0749200000000001E-3</v>
      </c>
      <c r="T55" s="10">
        <v>2.3001190000000001E-2</v>
      </c>
      <c r="U55" s="10">
        <v>5.789093E-2</v>
      </c>
      <c r="V55" s="10">
        <v>2.3991370000000001E-2</v>
      </c>
      <c r="W55" s="10">
        <v>3.016278E-2</v>
      </c>
      <c r="X55" s="10">
        <v>9.0850099999999993E-3</v>
      </c>
      <c r="Y55" s="10">
        <v>4.4499999999999998E-2</v>
      </c>
      <c r="Z55" s="10">
        <v>1.3316120000000001E-2</v>
      </c>
      <c r="AA55" s="10">
        <v>1.9820870000000001E-2</v>
      </c>
      <c r="AB55" s="10">
        <v>4.0011400000000003E-3</v>
      </c>
      <c r="AC55" s="10">
        <v>2.2594719999999999E-2</v>
      </c>
      <c r="AD55" s="10">
        <v>9.7556119000000007E-3</v>
      </c>
      <c r="AE55" s="10">
        <v>1.7043612100000001E-2</v>
      </c>
      <c r="AF55" s="10">
        <v>7.2880000000000002E-3</v>
      </c>
    </row>
    <row r="56" spans="1:32" x14ac:dyDescent="0.2">
      <c r="A56" s="10" t="s">
        <v>113</v>
      </c>
      <c r="B56" s="10">
        <v>3.2567359999999997E-2</v>
      </c>
      <c r="C56" s="10">
        <v>1.558763E-2</v>
      </c>
      <c r="D56" s="10">
        <v>2.9799630000000001E-2</v>
      </c>
      <c r="E56" s="10">
        <v>1.2311020000000001E-2</v>
      </c>
      <c r="F56" s="10">
        <v>1.3577499999999999E-2</v>
      </c>
      <c r="G56" s="10">
        <v>-2.785748E-2</v>
      </c>
      <c r="H56" s="10">
        <v>1.0876E-2</v>
      </c>
      <c r="I56" s="10">
        <v>1.6570379999999999E-2</v>
      </c>
      <c r="J56" s="10">
        <v>6.4535699999999996E-3</v>
      </c>
      <c r="K56" s="10">
        <v>7.04837E-3</v>
      </c>
      <c r="L56" s="10">
        <v>-1.0591359999999999E-2</v>
      </c>
      <c r="M56" s="10">
        <v>3.5423379999999997E-2</v>
      </c>
      <c r="N56" s="10">
        <v>3.3253369999999997E-2</v>
      </c>
      <c r="O56" s="10">
        <v>-1.2385499999999999E-3</v>
      </c>
      <c r="P56" s="10">
        <v>1.6268439999999999E-2</v>
      </c>
      <c r="Q56" s="10">
        <v>3.7462490000000001E-2</v>
      </c>
      <c r="R56" s="10">
        <v>2.606296E-2</v>
      </c>
      <c r="S56" s="10">
        <v>3.4486830000000003E-2</v>
      </c>
      <c r="T56" s="10">
        <v>3.652735E-2</v>
      </c>
      <c r="U56" s="10">
        <v>4.4181699999999997E-2</v>
      </c>
      <c r="V56" s="10">
        <v>-1.1422130000000001E-2</v>
      </c>
      <c r="W56" s="10">
        <v>9.77717E-3</v>
      </c>
      <c r="X56" s="10">
        <v>-2.5395700000000001E-3</v>
      </c>
      <c r="Y56" s="10">
        <v>2.3907009999999999E-2</v>
      </c>
      <c r="Z56" s="10">
        <v>-5.9460399999999997E-3</v>
      </c>
      <c r="AA56" s="10">
        <v>1.02429E-3</v>
      </c>
      <c r="AB56" s="10">
        <v>3.3080900000000001E-3</v>
      </c>
      <c r="AC56" s="10">
        <v>1.5137000000000001E-4</v>
      </c>
      <c r="AD56" s="10">
        <v>9.4190826999999994E-3</v>
      </c>
      <c r="AE56" s="10">
        <v>1.3388838199999999E-2</v>
      </c>
      <c r="AF56" s="10">
        <v>3.9697600000000001E-3</v>
      </c>
    </row>
    <row r="57" spans="1:32" x14ac:dyDescent="0.2">
      <c r="A57" s="10" t="s">
        <v>114</v>
      </c>
      <c r="B57" s="10">
        <v>1.3843899999999999E-2</v>
      </c>
      <c r="C57" s="10">
        <v>9.6049199999999994E-3</v>
      </c>
      <c r="D57" s="10">
        <v>2.4235099999999999E-2</v>
      </c>
      <c r="E57" s="10">
        <v>4.064736E-2</v>
      </c>
      <c r="F57" s="10">
        <v>4.8375719999999997E-2</v>
      </c>
      <c r="G57" s="10">
        <v>4.4885580000000001E-2</v>
      </c>
      <c r="H57" s="10">
        <v>-1.123764E-2</v>
      </c>
      <c r="I57" s="10">
        <v>2.6004719999999999E-2</v>
      </c>
      <c r="J57" s="10">
        <v>5.0450589999999997E-2</v>
      </c>
      <c r="K57" s="10">
        <v>-3.50417E-3</v>
      </c>
      <c r="L57" s="10">
        <v>4.0153059999999997E-2</v>
      </c>
      <c r="M57" s="10">
        <v>4.3245970000000002E-2</v>
      </c>
      <c r="N57" s="10">
        <v>2.222588E-2</v>
      </c>
      <c r="O57" s="10">
        <v>-2.840581E-2</v>
      </c>
      <c r="P57" s="10">
        <v>-2.8960399999999999E-3</v>
      </c>
      <c r="Q57" s="10">
        <v>7.2439509999999999E-2</v>
      </c>
      <c r="R57" s="10">
        <v>1.529284E-2</v>
      </c>
      <c r="S57" s="10">
        <v>3.2569550000000003E-2</v>
      </c>
      <c r="T57" s="10">
        <v>1.958669E-2</v>
      </c>
      <c r="U57" s="10">
        <v>7.2013140000000003E-2</v>
      </c>
      <c r="V57" s="10">
        <v>-7.2335140000000006E-2</v>
      </c>
      <c r="W57" s="10">
        <v>3.9111420000000001E-2</v>
      </c>
      <c r="X57" s="10">
        <v>3.0285059999999999E-2</v>
      </c>
      <c r="Y57" s="10">
        <v>-1.092169E-2</v>
      </c>
      <c r="Z57" s="10">
        <v>1.730485E-2</v>
      </c>
      <c r="AA57" s="10">
        <v>5.5649999999999996E-3</v>
      </c>
      <c r="AB57" s="10">
        <v>2.851362E-2</v>
      </c>
      <c r="AC57" s="10">
        <v>2.0811159999999999E-2</v>
      </c>
      <c r="AD57" s="10">
        <v>9.3433791000000002E-3</v>
      </c>
      <c r="AE57" s="10">
        <v>2.31642182E-2</v>
      </c>
      <c r="AF57" s="10">
        <v>1.3820839999999999E-2</v>
      </c>
    </row>
    <row r="58" spans="1:32" x14ac:dyDescent="0.2">
      <c r="A58" s="10" t="s">
        <v>115</v>
      </c>
      <c r="B58" s="10">
        <v>-4.1817600000000003E-2</v>
      </c>
      <c r="C58" s="10">
        <v>-3.9150219999999999E-2</v>
      </c>
      <c r="D58" s="10">
        <v>-5.02897E-2</v>
      </c>
      <c r="E58" s="10">
        <v>-4.2455979999999997E-2</v>
      </c>
      <c r="F58" s="10">
        <v>-4.054642E-2</v>
      </c>
      <c r="G58" s="10">
        <v>-6.0361810000000002E-2</v>
      </c>
      <c r="H58" s="10">
        <v>-4.8995799999999999E-2</v>
      </c>
      <c r="I58" s="10">
        <v>-7.3722750000000004E-2</v>
      </c>
      <c r="J58" s="10">
        <v>-8.9191800000000002E-2</v>
      </c>
      <c r="K58" s="10">
        <v>-8.4563749999999993E-2</v>
      </c>
      <c r="L58" s="10">
        <v>-7.2826630000000003E-2</v>
      </c>
      <c r="M58" s="10">
        <v>-7.0974419999999996E-2</v>
      </c>
      <c r="N58" s="10">
        <v>-7.4306949999999997E-2</v>
      </c>
      <c r="O58" s="10">
        <v>-0.10716792</v>
      </c>
      <c r="P58" s="10">
        <v>-6.8551680000000004E-2</v>
      </c>
      <c r="Q58" s="10">
        <v>-9.4099150000000006E-2</v>
      </c>
      <c r="R58" s="10">
        <v>-2.3891849999999999E-2</v>
      </c>
      <c r="S58" s="10">
        <v>-0.10191142</v>
      </c>
      <c r="T58" s="10">
        <v>-7.7677239999999995E-2</v>
      </c>
      <c r="U58" s="10">
        <v>-4.502958E-2</v>
      </c>
      <c r="V58" s="10">
        <v>-0.16779252</v>
      </c>
      <c r="W58" s="10">
        <v>-6.7373139999999998E-2</v>
      </c>
      <c r="X58" s="10">
        <v>-5.3553139999999999E-2</v>
      </c>
      <c r="Y58" s="10">
        <v>-4.226092E-2</v>
      </c>
      <c r="Z58" s="10">
        <v>-3.6048339999999998E-2</v>
      </c>
      <c r="AA58" s="10">
        <v>-9.3484199999999996E-3</v>
      </c>
      <c r="AB58" s="10">
        <v>5.0809399999999998E-2</v>
      </c>
      <c r="AC58" s="10">
        <v>1.382065E-2</v>
      </c>
      <c r="AD58" s="10">
        <v>9.4611428000000008E-3</v>
      </c>
      <c r="AE58" s="10">
        <v>-5.71046713E-2</v>
      </c>
      <c r="AF58" s="10">
        <v>-6.6565810000000003E-2</v>
      </c>
    </row>
    <row r="59" spans="1:32" x14ac:dyDescent="0.2">
      <c r="A59" s="10" t="s">
        <v>116</v>
      </c>
      <c r="B59" s="10">
        <v>-1.149362E-2</v>
      </c>
      <c r="C59" s="10">
        <v>1.0215790000000001E-2</v>
      </c>
      <c r="D59" s="10">
        <v>9.2562600000000005E-3</v>
      </c>
      <c r="E59" s="10">
        <v>4.7562260000000002E-2</v>
      </c>
      <c r="F59" s="10">
        <v>6.2979999999999997E-5</v>
      </c>
      <c r="G59" s="10">
        <v>5.9061589999999997E-2</v>
      </c>
      <c r="H59" s="10">
        <v>1.207955E-2</v>
      </c>
      <c r="I59" s="10">
        <v>3.3530610000000002E-2</v>
      </c>
      <c r="J59" s="10">
        <v>3.5573210000000001E-2</v>
      </c>
      <c r="K59" s="10">
        <v>1.6303410000000001E-2</v>
      </c>
      <c r="L59" s="10">
        <v>2.9895930000000001E-2</v>
      </c>
      <c r="M59" s="10">
        <v>1.2342840000000001E-2</v>
      </c>
      <c r="N59" s="10">
        <v>3.7785159999999998E-2</v>
      </c>
      <c r="O59" s="10">
        <v>1.7413689999999999E-2</v>
      </c>
      <c r="P59" s="10">
        <v>1.3650000000000001E-2</v>
      </c>
      <c r="Q59" s="10">
        <v>2.149883E-2</v>
      </c>
      <c r="R59" s="10">
        <v>-9.8981399999999997E-3</v>
      </c>
      <c r="S59" s="10">
        <v>5.4437579999999999E-2</v>
      </c>
      <c r="T59" s="10">
        <v>-3.2220000000000003E-4</v>
      </c>
      <c r="U59" s="10">
        <v>2.1510109999999999E-2</v>
      </c>
      <c r="V59" s="10">
        <v>7.8774060000000007E-2</v>
      </c>
      <c r="W59" s="10">
        <v>3.2164640000000001E-2</v>
      </c>
      <c r="X59" s="10">
        <v>5.3010499999999999E-3</v>
      </c>
      <c r="Y59" s="10">
        <v>1.2906839999999999E-2</v>
      </c>
      <c r="Z59" s="10">
        <v>-6.0205199999999997E-3</v>
      </c>
      <c r="AA59" s="10">
        <v>3.6822999999999999E-3</v>
      </c>
      <c r="AB59" s="10">
        <v>-4.0822999999999999E-4</v>
      </c>
      <c r="AC59" s="10">
        <v>4.9747599999999999E-3</v>
      </c>
      <c r="AD59" s="10">
        <v>8.7211427000000001E-3</v>
      </c>
      <c r="AE59" s="10">
        <v>2.23460137E-2</v>
      </c>
      <c r="AF59" s="10">
        <v>1.3624870000000001E-2</v>
      </c>
    </row>
    <row r="60" spans="1:32" x14ac:dyDescent="0.2">
      <c r="A60" s="10" t="s">
        <v>117</v>
      </c>
      <c r="B60" s="10">
        <v>7.5992219999999999E-2</v>
      </c>
      <c r="C60" s="10">
        <v>5.2164559999999999E-2</v>
      </c>
      <c r="D60" s="10">
        <v>4.5363939999999998E-2</v>
      </c>
      <c r="E60" s="10">
        <v>3.7366080000000003E-2</v>
      </c>
      <c r="F60" s="10">
        <v>7.1125389999999997E-2</v>
      </c>
      <c r="G60" s="10">
        <v>6.8112350000000002E-2</v>
      </c>
      <c r="H60" s="10">
        <v>7.9385319999999995E-2</v>
      </c>
      <c r="I60" s="10">
        <v>8.6388850000000003E-2</v>
      </c>
      <c r="J60" s="10">
        <v>7.4209659999999997E-2</v>
      </c>
      <c r="K60" s="10">
        <v>3.676248E-2</v>
      </c>
      <c r="L60" s="10">
        <v>8.1549629999999998E-2</v>
      </c>
      <c r="M60" s="10">
        <v>6.40762E-2</v>
      </c>
      <c r="N60" s="10">
        <v>6.5890190000000001E-2</v>
      </c>
      <c r="O60" s="10">
        <v>5.057946E-2</v>
      </c>
      <c r="P60" s="10">
        <v>9.5522280000000001E-2</v>
      </c>
      <c r="Q60" s="10">
        <v>7.1890480000000007E-2</v>
      </c>
      <c r="R60" s="10">
        <v>0.11078955</v>
      </c>
      <c r="S60" s="10">
        <v>8.3223809999999995E-2</v>
      </c>
      <c r="T60" s="10">
        <v>8.8567750000000001E-2</v>
      </c>
      <c r="U60" s="10">
        <v>8.6533170000000006E-2</v>
      </c>
      <c r="V60" s="10">
        <v>0.10261958</v>
      </c>
      <c r="W60" s="10">
        <v>7.4033219999999997E-2</v>
      </c>
      <c r="X60" s="10">
        <v>2.802841E-2</v>
      </c>
      <c r="Y60" s="10">
        <v>7.6504799999999998E-2</v>
      </c>
      <c r="Z60" s="10">
        <v>8.0519259999999995E-2</v>
      </c>
      <c r="AA60" s="10">
        <v>-3.7685499999999999E-3</v>
      </c>
      <c r="AB60" s="10">
        <v>-5.5480199999999999E-3</v>
      </c>
      <c r="AC60" s="10">
        <v>2.8913900000000002E-3</v>
      </c>
      <c r="AD60" s="10">
        <v>8.7379551E-3</v>
      </c>
      <c r="AE60" s="10">
        <v>6.9616314200000001E-2</v>
      </c>
      <c r="AF60" s="10">
        <v>6.0878359999999999E-2</v>
      </c>
    </row>
    <row r="61" spans="1:32" x14ac:dyDescent="0.2">
      <c r="A61" s="10" t="s">
        <v>118</v>
      </c>
      <c r="B61" s="10">
        <v>1.393113E-2</v>
      </c>
      <c r="C61" s="10">
        <v>1.426904E-2</v>
      </c>
      <c r="D61" s="10">
        <v>1.8586209999999999E-2</v>
      </c>
      <c r="E61" s="10">
        <v>2.4033869999999999E-2</v>
      </c>
      <c r="F61" s="10">
        <v>1.371701E-2</v>
      </c>
      <c r="G61" s="10">
        <v>-5.5304500000000001E-3</v>
      </c>
      <c r="H61" s="10">
        <v>6.96555E-3</v>
      </c>
      <c r="I61" s="10">
        <v>-1.0439250000000001E-2</v>
      </c>
      <c r="J61" s="10">
        <v>-1.6180130000000001E-2</v>
      </c>
      <c r="K61" s="10">
        <v>-2.0845240000000001E-2</v>
      </c>
      <c r="L61" s="10">
        <v>-3.8675979999999999E-2</v>
      </c>
      <c r="M61" s="10">
        <v>6.6801899999999999E-3</v>
      </c>
      <c r="N61" s="10">
        <v>1.325138E-2</v>
      </c>
      <c r="O61" s="10">
        <v>-3.9460000000000002E-2</v>
      </c>
      <c r="P61" s="10">
        <v>-1.844763E-2</v>
      </c>
      <c r="Q61" s="10">
        <v>-4.7342639999999998E-2</v>
      </c>
      <c r="R61" s="10">
        <v>-3.5192210000000002E-2</v>
      </c>
      <c r="S61" s="10">
        <v>-3.3861130000000003E-2</v>
      </c>
      <c r="T61" s="10">
        <v>-2.6042320000000001E-2</v>
      </c>
      <c r="U61" s="10">
        <v>-1.009151E-2</v>
      </c>
      <c r="V61" s="10">
        <v>-7.4730740000000004E-2</v>
      </c>
      <c r="W61" s="10">
        <v>-3.0668250000000001E-2</v>
      </c>
      <c r="X61" s="10">
        <v>2.1250990000000001E-2</v>
      </c>
      <c r="Y61" s="10">
        <v>-2.8949780000000001E-2</v>
      </c>
      <c r="Z61" s="10">
        <v>-3.627317E-2</v>
      </c>
      <c r="AA61" s="10">
        <v>1.5881820000000001E-2</v>
      </c>
      <c r="AB61" s="10">
        <v>3.6622290000000002E-2</v>
      </c>
      <c r="AC61" s="10">
        <v>5.0176520000000002E-2</v>
      </c>
      <c r="AD61" s="10">
        <v>8.7379551E-3</v>
      </c>
      <c r="AE61" s="10">
        <v>-2.7222599699999999E-2</v>
      </c>
      <c r="AF61" s="10">
        <v>-3.5960550000000001E-2</v>
      </c>
    </row>
    <row r="62" spans="1:32" x14ac:dyDescent="0.2">
      <c r="A62" s="10" t="s">
        <v>119</v>
      </c>
      <c r="B62" s="10">
        <v>2.9998380000000002E-2</v>
      </c>
      <c r="C62" s="10">
        <v>5.4152600000000002E-2</v>
      </c>
      <c r="D62" s="10">
        <v>4.2467320000000003E-2</v>
      </c>
      <c r="E62" s="10">
        <v>8.222815E-2</v>
      </c>
      <c r="F62" s="10">
        <v>5.7104080000000002E-2</v>
      </c>
      <c r="G62" s="10">
        <v>5.5299210000000001E-2</v>
      </c>
      <c r="H62" s="10">
        <v>7.6453770000000004E-2</v>
      </c>
      <c r="I62" s="10">
        <v>0.14797578</v>
      </c>
      <c r="J62" s="10">
        <v>0.10429494</v>
      </c>
      <c r="K62" s="10">
        <v>9.6390260000000005E-2</v>
      </c>
      <c r="L62" s="10">
        <v>7.414171E-2</v>
      </c>
      <c r="M62" s="10">
        <v>2.1203119999999999E-2</v>
      </c>
      <c r="N62" s="10">
        <v>0.14972447999999999</v>
      </c>
      <c r="O62" s="10">
        <v>6.3476530000000003E-2</v>
      </c>
      <c r="P62" s="10">
        <v>9.5157740000000005E-2</v>
      </c>
      <c r="Q62" s="10">
        <v>8.7284810000000004E-2</v>
      </c>
      <c r="R62" s="10">
        <v>8.6460850000000006E-2</v>
      </c>
      <c r="S62" s="10">
        <v>9.2363520000000005E-2</v>
      </c>
      <c r="T62" s="10">
        <v>9.7049170000000004E-2</v>
      </c>
      <c r="U62" s="10">
        <v>9.3069869999999999E-2</v>
      </c>
      <c r="V62" s="10">
        <v>5.297951E-2</v>
      </c>
      <c r="W62" s="10">
        <v>8.4521819999999998E-2</v>
      </c>
      <c r="X62" s="10">
        <v>8.7867169999999994E-2</v>
      </c>
      <c r="Y62" s="10">
        <v>6.0647350000000003E-2</v>
      </c>
      <c r="Z62" s="10">
        <v>8.6354539999999994E-2</v>
      </c>
      <c r="AA62" s="10">
        <v>4.5626900000000003E-3</v>
      </c>
      <c r="AB62" s="10">
        <v>-2.5581499999999999E-3</v>
      </c>
      <c r="AC62" s="10">
        <v>4.3438879999999999E-2</v>
      </c>
      <c r="AD62" s="10">
        <v>8.8388337999999993E-3</v>
      </c>
      <c r="AE62" s="10">
        <v>7.4762813499999997E-2</v>
      </c>
      <c r="AF62" s="10">
        <v>6.5923979999999993E-2</v>
      </c>
    </row>
    <row r="63" spans="1:32" x14ac:dyDescent="0.2">
      <c r="A63" s="10" t="s">
        <v>120</v>
      </c>
      <c r="B63" s="10">
        <v>2.2092000000000001E-3</v>
      </c>
      <c r="C63" s="10">
        <v>2.6751879999999999E-2</v>
      </c>
      <c r="D63" s="10">
        <v>1.6767319999999999E-2</v>
      </c>
      <c r="E63" s="10">
        <v>2.694643E-2</v>
      </c>
      <c r="F63" s="10">
        <v>2.5938949999999999E-2</v>
      </c>
      <c r="G63" s="10">
        <v>-1.9502559999999999E-2</v>
      </c>
      <c r="H63" s="10">
        <v>3.2600629999999998E-2</v>
      </c>
      <c r="I63" s="10">
        <v>1.783506E-2</v>
      </c>
      <c r="J63" s="10">
        <v>2.1705829999999999E-2</v>
      </c>
      <c r="K63" s="10">
        <v>4.6111190000000003E-2</v>
      </c>
      <c r="L63" s="10">
        <v>5.1239270000000003E-2</v>
      </c>
      <c r="M63" s="10">
        <v>4.33126E-3</v>
      </c>
      <c r="N63" s="10">
        <v>1.600791E-2</v>
      </c>
      <c r="O63" s="10">
        <v>9.6495599999999997E-3</v>
      </c>
      <c r="P63" s="10">
        <v>3.8347470000000002E-2</v>
      </c>
      <c r="Q63" s="10">
        <v>1.8305330000000002E-2</v>
      </c>
      <c r="R63" s="10">
        <v>1.80368E-3</v>
      </c>
      <c r="S63" s="10">
        <v>2.7461909999999999E-2</v>
      </c>
      <c r="T63" s="10">
        <v>-4.6794100000000002E-3</v>
      </c>
      <c r="U63" s="10">
        <v>1.5534299999999999E-2</v>
      </c>
      <c r="V63" s="10">
        <v>4.9436170000000002E-2</v>
      </c>
      <c r="W63" s="10">
        <v>7.9536430000000005E-2</v>
      </c>
      <c r="X63" s="10">
        <v>4.8124229999999997E-2</v>
      </c>
      <c r="Y63" s="10">
        <v>5.2683849999999997E-2</v>
      </c>
      <c r="Z63" s="10">
        <v>2.9516569999999999E-2</v>
      </c>
      <c r="AA63" s="10">
        <v>-2.1067869999999999E-2</v>
      </c>
      <c r="AB63" s="10">
        <v>-1.617122E-2</v>
      </c>
      <c r="AC63" s="10">
        <v>6.4131199999999996E-3</v>
      </c>
      <c r="AD63" s="10">
        <v>8.7463613999999995E-3</v>
      </c>
      <c r="AE63" s="10">
        <v>4.2268930199999999E-2</v>
      </c>
      <c r="AF63" s="10">
        <v>3.3522570000000002E-2</v>
      </c>
    </row>
    <row r="64" spans="1:32" x14ac:dyDescent="0.2">
      <c r="A64" s="10" t="s">
        <v>121</v>
      </c>
      <c r="B64" s="10">
        <v>1.7587729999999999E-2</v>
      </c>
      <c r="C64" s="10">
        <v>-2.309951E-2</v>
      </c>
      <c r="D64" s="10">
        <v>-7.3790599999999998E-3</v>
      </c>
      <c r="E64" s="10">
        <v>-1.47349E-3</v>
      </c>
      <c r="F64" s="10">
        <v>-2.8391420000000001E-2</v>
      </c>
      <c r="G64" s="10">
        <v>-1.7056430000000001E-2</v>
      </c>
      <c r="H64" s="10">
        <v>-3.2690429999999999E-2</v>
      </c>
      <c r="I64" s="10">
        <v>7.9328000000000005E-4</v>
      </c>
      <c r="J64" s="10">
        <v>4.68352E-3</v>
      </c>
      <c r="K64" s="10">
        <v>-8.6310299999999996E-3</v>
      </c>
      <c r="L64" s="10">
        <v>-1.3858209999999999E-2</v>
      </c>
      <c r="M64" s="10">
        <v>-8.5192900000000005E-3</v>
      </c>
      <c r="N64" s="10">
        <v>-2.3133629999999999E-2</v>
      </c>
      <c r="O64" s="10">
        <v>-3.9839939999999997E-2</v>
      </c>
      <c r="P64" s="10">
        <v>-4.0822480000000001E-2</v>
      </c>
      <c r="Q64" s="10">
        <v>3.173724E-2</v>
      </c>
      <c r="R64" s="10">
        <v>-2.1421929999999999E-2</v>
      </c>
      <c r="S64" s="10">
        <v>-1.260036E-2</v>
      </c>
      <c r="T64" s="10">
        <v>-2.9548620000000001E-2</v>
      </c>
      <c r="U64" s="10">
        <v>-4.2592110000000002E-2</v>
      </c>
      <c r="V64" s="10">
        <v>1.0075499999999999E-2</v>
      </c>
      <c r="W64" s="10">
        <v>-4.1415300000000002E-2</v>
      </c>
      <c r="X64" s="10">
        <v>-8.9867499999999999E-3</v>
      </c>
      <c r="Y64" s="10">
        <v>-1.3314100000000001E-3</v>
      </c>
      <c r="Z64" s="10">
        <v>-1.499954E-2</v>
      </c>
      <c r="AA64" s="10">
        <v>-4.7576299999999997E-3</v>
      </c>
      <c r="AB64" s="10">
        <v>2.289749E-2</v>
      </c>
      <c r="AC64" s="10">
        <v>-3.5421429999999997E-2</v>
      </c>
      <c r="AD64" s="10">
        <v>8.8640548999999996E-3</v>
      </c>
      <c r="AE64" s="10">
        <v>-1.5971088299999998E-2</v>
      </c>
      <c r="AF64" s="10">
        <v>-2.4835139999999999E-2</v>
      </c>
    </row>
    <row r="65" spans="1:32" x14ac:dyDescent="0.2">
      <c r="A65" s="10" t="s">
        <v>122</v>
      </c>
      <c r="B65" s="10">
        <v>3.9179869999999999E-2</v>
      </c>
      <c r="C65" s="10">
        <v>3.700465E-2</v>
      </c>
      <c r="D65" s="10">
        <v>3.7263200000000003E-2</v>
      </c>
      <c r="E65" s="10">
        <v>3.6985959999999998E-2</v>
      </c>
      <c r="F65" s="10">
        <v>2.458929E-2</v>
      </c>
      <c r="G65" s="10">
        <v>5.2962189999999999E-2</v>
      </c>
      <c r="H65" s="10">
        <v>7.9394950000000006E-2</v>
      </c>
      <c r="I65" s="10">
        <v>4.6918410000000001E-2</v>
      </c>
      <c r="J65" s="10">
        <v>7.3506479999999999E-2</v>
      </c>
      <c r="K65" s="10">
        <v>5.0666709999999997E-2</v>
      </c>
      <c r="L65" s="10">
        <v>2.5753990000000001E-2</v>
      </c>
      <c r="M65" s="10">
        <v>3.586023E-2</v>
      </c>
      <c r="N65" s="10">
        <v>3.9600669999999998E-2</v>
      </c>
      <c r="O65" s="10">
        <v>2.4583549999999999E-2</v>
      </c>
      <c r="P65" s="10">
        <v>3.4454859999999997E-2</v>
      </c>
      <c r="Q65" s="10">
        <v>-3.6587740000000001E-2</v>
      </c>
      <c r="R65" s="10">
        <v>5.3681680000000002E-2</v>
      </c>
      <c r="S65" s="10">
        <v>1.5961840000000001E-2</v>
      </c>
      <c r="T65" s="10">
        <v>5.0578720000000001E-2</v>
      </c>
      <c r="U65" s="10">
        <v>2.7933999999999999E-4</v>
      </c>
      <c r="V65" s="10">
        <v>4.6214999999999999E-2</v>
      </c>
      <c r="W65" s="10">
        <v>-5.5213800000000002E-3</v>
      </c>
      <c r="X65" s="10">
        <v>1.7040199999999998E-2</v>
      </c>
      <c r="Y65" s="10">
        <v>2.5344700000000001E-2</v>
      </c>
      <c r="Z65" s="10">
        <v>9.8284099999999992E-3</v>
      </c>
      <c r="AA65" s="10">
        <v>2.5174950000000001E-2</v>
      </c>
      <c r="AB65" s="10">
        <v>3.6736779999999997E-2</v>
      </c>
      <c r="AC65" s="10">
        <v>-2.48833E-3</v>
      </c>
      <c r="AD65" s="10">
        <v>9.5620944000000003E-3</v>
      </c>
      <c r="AE65" s="10">
        <v>2.3368871199999999E-2</v>
      </c>
      <c r="AF65" s="10">
        <v>1.3806779999999999E-2</v>
      </c>
    </row>
    <row r="66" spans="1:32" x14ac:dyDescent="0.2">
      <c r="A66" s="10" t="s">
        <v>123</v>
      </c>
      <c r="B66" s="10">
        <v>5.9878059999999997E-2</v>
      </c>
      <c r="C66" s="10">
        <v>5.3439880000000002E-2</v>
      </c>
      <c r="D66" s="10">
        <v>7.5449130000000003E-2</v>
      </c>
      <c r="E66" s="10">
        <v>9.2412469999999997E-2</v>
      </c>
      <c r="F66" s="10">
        <v>0.10403044</v>
      </c>
      <c r="G66" s="10">
        <v>4.2781340000000001E-2</v>
      </c>
      <c r="H66" s="10">
        <v>5.372449E-2</v>
      </c>
      <c r="I66" s="10">
        <v>0.10140413</v>
      </c>
      <c r="J66" s="10">
        <v>0.11325499</v>
      </c>
      <c r="K66" s="10">
        <v>2.00077E-2</v>
      </c>
      <c r="L66" s="10">
        <v>8.7177229999999994E-2</v>
      </c>
      <c r="M66" s="10">
        <v>4.8004579999999998E-2</v>
      </c>
      <c r="N66" s="10">
        <v>0.12815314</v>
      </c>
      <c r="O66" s="10">
        <v>7.8283459999999999E-2</v>
      </c>
      <c r="P66" s="10">
        <v>0.12273835</v>
      </c>
      <c r="Q66" s="10">
        <v>6.9470630000000005E-2</v>
      </c>
      <c r="R66" s="10">
        <v>8.6183990000000002E-2</v>
      </c>
      <c r="S66" s="10">
        <v>0.11550264</v>
      </c>
      <c r="T66" s="10">
        <v>7.4438950000000004E-2</v>
      </c>
      <c r="U66" s="10">
        <v>8.9129180000000002E-2</v>
      </c>
      <c r="V66" s="10">
        <v>0.14977423000000001</v>
      </c>
      <c r="W66" s="10">
        <v>9.2161240000000005E-2</v>
      </c>
      <c r="X66" s="10">
        <v>4.8570019999999998E-2</v>
      </c>
      <c r="Y66" s="10">
        <v>0.10368661999999999</v>
      </c>
      <c r="Z66" s="10">
        <v>6.1112260000000002E-2</v>
      </c>
      <c r="AA66" s="10">
        <v>-2.8475800000000002E-3</v>
      </c>
      <c r="AB66" s="10">
        <v>-2.4643020000000002E-2</v>
      </c>
      <c r="AC66" s="10">
        <v>1.429938E-2</v>
      </c>
      <c r="AD66" s="10">
        <v>9.3770250000000006E-3</v>
      </c>
      <c r="AE66" s="10">
        <v>8.1771523499999998E-2</v>
      </c>
      <c r="AF66" s="10">
        <v>7.2394500000000001E-2</v>
      </c>
    </row>
    <row r="67" spans="1:32" x14ac:dyDescent="0.2">
      <c r="A67" s="10" t="s">
        <v>124</v>
      </c>
      <c r="B67" s="10">
        <v>5.3181000000000001E-3</v>
      </c>
      <c r="C67" s="10">
        <v>3.8162120000000001E-2</v>
      </c>
      <c r="D67" s="10">
        <v>5.1271209999999998E-2</v>
      </c>
      <c r="E67" s="10">
        <v>6.4379919999999993E-2</v>
      </c>
      <c r="F67" s="10">
        <v>6.8957740000000003E-2</v>
      </c>
      <c r="G67" s="10">
        <v>-4.9226499999999998E-3</v>
      </c>
      <c r="H67" s="10">
        <v>3.3382729999999999E-2</v>
      </c>
      <c r="I67" s="10">
        <v>0.10847271</v>
      </c>
      <c r="J67" s="10">
        <v>8.0259399999999995E-2</v>
      </c>
      <c r="K67" s="10">
        <v>0.10053142</v>
      </c>
      <c r="L67" s="10">
        <v>3.7626270000000003E-2</v>
      </c>
      <c r="M67" s="10">
        <v>5.428848E-2</v>
      </c>
      <c r="N67" s="10">
        <v>9.6900550000000002E-2</v>
      </c>
      <c r="O67" s="10">
        <v>5.4641740000000001E-2</v>
      </c>
      <c r="P67" s="10">
        <v>0.11628081</v>
      </c>
      <c r="Q67" s="10">
        <v>2.7868919999999998E-2</v>
      </c>
      <c r="R67" s="10">
        <v>3.7670750000000003E-2</v>
      </c>
      <c r="S67" s="10">
        <v>7.7418470000000003E-2</v>
      </c>
      <c r="T67" s="10">
        <v>7.0652560000000003E-2</v>
      </c>
      <c r="U67" s="10">
        <v>7.6607850000000005E-2</v>
      </c>
      <c r="V67" s="10">
        <v>3.1519970000000001E-2</v>
      </c>
      <c r="W67" s="10">
        <v>8.9661920000000006E-2</v>
      </c>
      <c r="X67" s="10">
        <v>7.9622559999999995E-2</v>
      </c>
      <c r="Y67" s="10">
        <v>9.024749E-2</v>
      </c>
      <c r="Z67" s="10">
        <v>0.12211598</v>
      </c>
      <c r="AA67" s="10">
        <v>-1.2531250000000001E-2</v>
      </c>
      <c r="AB67" s="10">
        <v>-1.2775E-3</v>
      </c>
      <c r="AC67" s="10">
        <v>7.9423049999999995E-2</v>
      </c>
      <c r="AD67" s="10">
        <v>8.5446320999999995E-3</v>
      </c>
      <c r="AE67" s="10">
        <v>8.2853838299999996E-2</v>
      </c>
      <c r="AF67" s="10">
        <v>7.4309210000000001E-2</v>
      </c>
    </row>
    <row r="68" spans="1:32" x14ac:dyDescent="0.2">
      <c r="A68" s="10" t="s">
        <v>125</v>
      </c>
      <c r="B68" s="10">
        <v>5.5845359999999997E-2</v>
      </c>
      <c r="C68" s="10">
        <v>2.0931479999999999E-2</v>
      </c>
      <c r="D68" s="10">
        <v>6.7434759999999996E-2</v>
      </c>
      <c r="E68" s="10">
        <v>7.4252460000000006E-2</v>
      </c>
      <c r="F68" s="10">
        <v>4.7840390000000003E-2</v>
      </c>
      <c r="G68" s="10">
        <v>2.897856E-2</v>
      </c>
      <c r="H68" s="10">
        <v>9.0529529999999997E-2</v>
      </c>
      <c r="I68" s="10">
        <v>7.415128E-2</v>
      </c>
      <c r="J68" s="10">
        <v>5.652455E-2</v>
      </c>
      <c r="K68" s="10">
        <v>6.7070779999999997E-2</v>
      </c>
      <c r="L68" s="10">
        <v>7.9880889999999996E-2</v>
      </c>
      <c r="M68" s="10">
        <v>0.13777012</v>
      </c>
      <c r="N68" s="10">
        <v>5.221112E-2</v>
      </c>
      <c r="O68" s="10">
        <v>4.415931E-2</v>
      </c>
      <c r="P68" s="10">
        <v>5.4368159999999999E-2</v>
      </c>
      <c r="Q68" s="10">
        <v>1.9460720000000001E-2</v>
      </c>
      <c r="R68" s="10">
        <v>4.1543579999999997E-2</v>
      </c>
      <c r="S68" s="10">
        <v>2.1908739999999999E-2</v>
      </c>
      <c r="T68" s="10">
        <v>3.3576740000000001E-2</v>
      </c>
      <c r="U68" s="10">
        <v>-7.1013099999999996E-3</v>
      </c>
      <c r="V68" s="10">
        <v>2.9000439999999999E-2</v>
      </c>
      <c r="W68" s="10">
        <v>-4.8100299999999999E-3</v>
      </c>
      <c r="X68" s="10">
        <v>-2.60239E-3</v>
      </c>
      <c r="Y68" s="10">
        <v>-4.2213199999999998E-3</v>
      </c>
      <c r="Z68" s="10">
        <v>1.346692E-2</v>
      </c>
      <c r="AA68" s="10">
        <v>6.4460039999999996E-2</v>
      </c>
      <c r="AB68" s="10">
        <v>9.7253300000000008E-3</v>
      </c>
      <c r="AC68" s="10">
        <v>-9.0925099999999998E-3</v>
      </c>
      <c r="AD68" s="10">
        <v>7.8556955000000008E-3</v>
      </c>
      <c r="AE68" s="10">
        <v>1.0454267999999999E-2</v>
      </c>
      <c r="AF68" s="10">
        <v>2.5985700000000001E-3</v>
      </c>
    </row>
    <row r="69" spans="1:32" x14ac:dyDescent="0.2">
      <c r="A69" s="10" t="s">
        <v>126</v>
      </c>
      <c r="B69" s="10">
        <v>1.7162170000000001E-2</v>
      </c>
      <c r="C69" s="10">
        <v>-8.3662000000000007E-3</v>
      </c>
      <c r="D69" s="10">
        <v>7.8839400000000007E-3</v>
      </c>
      <c r="E69" s="10">
        <v>-2.8362000000000001E-3</v>
      </c>
      <c r="F69" s="10">
        <v>6.3573999999999998E-4</v>
      </c>
      <c r="G69" s="10">
        <v>-9.1850899999999999E-3</v>
      </c>
      <c r="H69" s="10">
        <v>-2.0063689999999999E-2</v>
      </c>
      <c r="I69" s="10">
        <v>-1.9842749999999999E-2</v>
      </c>
      <c r="J69" s="10">
        <v>-3.0958329999999999E-2</v>
      </c>
      <c r="K69" s="10">
        <v>-3.7202220000000001E-2</v>
      </c>
      <c r="L69" s="10">
        <v>-2.5126860000000001E-2</v>
      </c>
      <c r="M69" s="10">
        <v>-5.5529400000000001E-3</v>
      </c>
      <c r="N69" s="10">
        <v>-2.3213850000000001E-2</v>
      </c>
      <c r="O69" s="10">
        <v>-3.3079600000000001E-2</v>
      </c>
      <c r="P69" s="10">
        <v>-1.5836949999999999E-2</v>
      </c>
      <c r="Q69" s="10">
        <v>-1.353857E-2</v>
      </c>
      <c r="R69" s="10">
        <v>-2.5425880000000001E-2</v>
      </c>
      <c r="S69" s="10">
        <v>-2.116817E-2</v>
      </c>
      <c r="T69" s="10">
        <v>-7.4682300000000002E-3</v>
      </c>
      <c r="U69" s="10">
        <v>-5.5428300000000003E-3</v>
      </c>
      <c r="V69" s="10">
        <v>-4.7257800000000003E-2</v>
      </c>
      <c r="W69" s="10">
        <v>-5.1557779999999998E-2</v>
      </c>
      <c r="X69" s="10">
        <v>1.001295E-2</v>
      </c>
      <c r="Y69" s="10">
        <v>-1.873961E-2</v>
      </c>
      <c r="Z69" s="10">
        <v>-3.9061230000000002E-2</v>
      </c>
      <c r="AA69" s="10">
        <v>1.7492250000000001E-2</v>
      </c>
      <c r="AB69" s="10">
        <v>2.313521E-2</v>
      </c>
      <c r="AC69" s="10">
        <v>6.2853900000000001E-3</v>
      </c>
      <c r="AD69" s="10">
        <v>7.4694245999999999E-3</v>
      </c>
      <c r="AE69" s="10">
        <v>-3.0524426399999999E-2</v>
      </c>
      <c r="AF69" s="10">
        <v>-3.7993850000000003E-2</v>
      </c>
    </row>
    <row r="70" spans="1:32" x14ac:dyDescent="0.2">
      <c r="A70" s="10" t="s">
        <v>127</v>
      </c>
      <c r="B70" s="10">
        <v>2.7643419999999998E-2</v>
      </c>
      <c r="C70" s="10">
        <v>4.2890610000000003E-2</v>
      </c>
      <c r="D70" s="10">
        <v>8.0843659999999998E-2</v>
      </c>
      <c r="E70" s="10">
        <v>3.122053E-2</v>
      </c>
      <c r="F70" s="10">
        <v>2.8316899999999999E-2</v>
      </c>
      <c r="G70" s="10">
        <v>2.7149710000000001E-2</v>
      </c>
      <c r="H70" s="10">
        <v>-3.7817200000000001E-3</v>
      </c>
      <c r="I70" s="10">
        <v>3.8104079999999999E-2</v>
      </c>
      <c r="J70" s="10">
        <v>4.4808779999999999E-2</v>
      </c>
      <c r="K70" s="10">
        <v>6.5313800000000005E-2</v>
      </c>
      <c r="L70" s="10">
        <v>7.5710700000000001E-3</v>
      </c>
      <c r="M70" s="10">
        <v>3.099681E-2</v>
      </c>
      <c r="N70" s="10">
        <v>1.9629879999999999E-2</v>
      </c>
      <c r="O70" s="10">
        <v>2.27301E-2</v>
      </c>
      <c r="P70" s="10">
        <v>0.12017963</v>
      </c>
      <c r="Q70" s="10">
        <v>-5.49322E-3</v>
      </c>
      <c r="R70" s="10">
        <v>1.163953E-2</v>
      </c>
      <c r="S70" s="10">
        <v>2.782082E-2</v>
      </c>
      <c r="T70" s="10">
        <v>4.4772770000000003E-2</v>
      </c>
      <c r="U70" s="10">
        <v>3.677184E-2</v>
      </c>
      <c r="V70" s="10">
        <v>4.9016320000000002E-2</v>
      </c>
      <c r="W70" s="10">
        <v>2.0313999999999999E-2</v>
      </c>
      <c r="X70" s="10">
        <v>4.9593180000000001E-2</v>
      </c>
      <c r="Y70" s="10">
        <v>5.4185610000000002E-2</v>
      </c>
      <c r="Z70" s="10">
        <v>1.410963E-2</v>
      </c>
      <c r="AA70" s="10">
        <v>1.094519E-2</v>
      </c>
      <c r="AB70" s="10">
        <v>1.435412E-2</v>
      </c>
      <c r="AC70" s="10">
        <v>1.011169E-2</v>
      </c>
      <c r="AD70" s="10">
        <v>7.4442383999999999E-3</v>
      </c>
      <c r="AE70" s="10">
        <v>3.7278027800000002E-2</v>
      </c>
      <c r="AF70" s="10">
        <v>2.9833789999999999E-2</v>
      </c>
    </row>
    <row r="71" spans="1:32" x14ac:dyDescent="0.2">
      <c r="A71" s="10" t="s">
        <v>128</v>
      </c>
      <c r="B71" s="10">
        <v>-2.6354989999999998E-2</v>
      </c>
      <c r="C71" s="10">
        <v>-1.8133799999999999E-2</v>
      </c>
      <c r="D71" s="10">
        <v>-1.7031020000000001E-2</v>
      </c>
      <c r="E71" s="10">
        <v>-1.2845499999999999E-2</v>
      </c>
      <c r="F71" s="10">
        <v>-5.6568849999999997E-2</v>
      </c>
      <c r="G71" s="10">
        <v>1.031689E-2</v>
      </c>
      <c r="H71" s="10">
        <v>-2.3881900000000001E-3</v>
      </c>
      <c r="I71" s="10">
        <v>-3.7958430000000001E-2</v>
      </c>
      <c r="J71" s="10">
        <v>-2.02343E-2</v>
      </c>
      <c r="K71" s="10">
        <v>-6.6583130000000004E-2</v>
      </c>
      <c r="L71" s="10">
        <v>-4.818294E-2</v>
      </c>
      <c r="M71" s="10">
        <v>-6.6876060000000001E-2</v>
      </c>
      <c r="N71" s="10">
        <v>-6.0302759999999997E-2</v>
      </c>
      <c r="O71" s="10">
        <v>-3.2663650000000002E-2</v>
      </c>
      <c r="P71" s="10">
        <v>-4.841968E-2</v>
      </c>
      <c r="Q71" s="10">
        <v>-6.2020199999999998E-2</v>
      </c>
      <c r="R71" s="10">
        <v>-2.1267370000000001E-2</v>
      </c>
      <c r="S71" s="10">
        <v>-8.1962190000000004E-2</v>
      </c>
      <c r="T71" s="10">
        <v>-4.2382349999999999E-2</v>
      </c>
      <c r="U71" s="10">
        <v>-6.4955390000000002E-2</v>
      </c>
      <c r="V71" s="10">
        <v>-0.1037312</v>
      </c>
      <c r="W71" s="10">
        <v>-4.3916289999999997E-2</v>
      </c>
      <c r="X71" s="10">
        <v>-4.8411290000000003E-2</v>
      </c>
      <c r="Y71" s="10">
        <v>-4.4429530000000002E-2</v>
      </c>
      <c r="Z71" s="10">
        <v>-5.0672229999999999E-2</v>
      </c>
      <c r="AA71" s="10">
        <v>2.2079250000000002E-2</v>
      </c>
      <c r="AB71" s="10">
        <v>4.2462300000000001E-3</v>
      </c>
      <c r="AC71" s="10">
        <v>-5.5480499999999997E-3</v>
      </c>
      <c r="AD71" s="10">
        <v>7.6121595E-3</v>
      </c>
      <c r="AE71" s="10">
        <v>-5.0576194900000003E-2</v>
      </c>
      <c r="AF71" s="10">
        <v>-5.818835E-2</v>
      </c>
    </row>
    <row r="72" spans="1:32" x14ac:dyDescent="0.2">
      <c r="A72" s="10" t="s">
        <v>129</v>
      </c>
      <c r="B72" s="10">
        <v>1.5202770000000001E-2</v>
      </c>
      <c r="C72" s="10">
        <v>4.1987150000000001E-2</v>
      </c>
      <c r="D72" s="10">
        <v>3.2854809999999998E-2</v>
      </c>
      <c r="E72" s="10">
        <v>2.2392900000000001E-3</v>
      </c>
      <c r="F72" s="10">
        <v>2.647211E-2</v>
      </c>
      <c r="G72" s="10">
        <v>9.5596639999999997E-2</v>
      </c>
      <c r="H72" s="10">
        <v>1.6489940000000002E-2</v>
      </c>
      <c r="I72" s="10">
        <v>3.3854929999999998E-2</v>
      </c>
      <c r="J72" s="10">
        <v>4.7034609999999998E-2</v>
      </c>
      <c r="K72" s="10">
        <v>-3.0549999999999997E-5</v>
      </c>
      <c r="L72" s="10">
        <v>2.725988E-2</v>
      </c>
      <c r="M72" s="10">
        <v>2.8953320000000001E-2</v>
      </c>
      <c r="N72" s="10">
        <v>2.3522120000000001E-2</v>
      </c>
      <c r="O72" s="10">
        <v>-4.7750500000000003E-3</v>
      </c>
      <c r="P72" s="10">
        <v>1.7958390000000001E-2</v>
      </c>
      <c r="Q72" s="10">
        <v>9.2773540000000002E-2</v>
      </c>
      <c r="R72" s="10">
        <v>3.2090430000000003E-2</v>
      </c>
      <c r="S72" s="10">
        <v>6.9862599999999997E-2</v>
      </c>
      <c r="T72" s="10">
        <v>4.306397E-2</v>
      </c>
      <c r="U72" s="10">
        <v>9.093569E-2</v>
      </c>
      <c r="V72" s="10">
        <v>4.8033810000000003E-2</v>
      </c>
      <c r="W72" s="10">
        <v>6.3527760000000003E-2</v>
      </c>
      <c r="X72" s="10">
        <v>9.3114290000000002E-2</v>
      </c>
      <c r="Y72" s="10">
        <v>7.0327959999999995E-2</v>
      </c>
      <c r="Z72" s="10">
        <v>9.0865360000000006E-2</v>
      </c>
      <c r="AA72" s="10">
        <v>-4.5467349999999997E-2</v>
      </c>
      <c r="AB72" s="10">
        <v>-1.2247890000000001E-2</v>
      </c>
      <c r="AC72" s="10">
        <v>-3.028082E-2</v>
      </c>
      <c r="AD72" s="10">
        <v>7.4694245999999999E-3</v>
      </c>
      <c r="AE72" s="10">
        <v>6.2048933299999998E-2</v>
      </c>
      <c r="AF72" s="10">
        <v>5.4579509999999998E-2</v>
      </c>
    </row>
    <row r="73" spans="1:32" x14ac:dyDescent="0.2">
      <c r="A73" s="10" t="s">
        <v>130</v>
      </c>
      <c r="B73" s="10">
        <v>-1.7514430000000001E-2</v>
      </c>
      <c r="C73" s="10">
        <v>-2.0053769999999999E-2</v>
      </c>
      <c r="D73" s="10">
        <v>-1.7336879999999999E-2</v>
      </c>
      <c r="E73" s="10">
        <v>-7.0464999999999998E-3</v>
      </c>
      <c r="F73" s="10">
        <v>-3.2637439999999997E-2</v>
      </c>
      <c r="G73" s="10">
        <v>-5.0794989999999998E-2</v>
      </c>
      <c r="H73" s="10">
        <v>-7.6568620000000004E-2</v>
      </c>
      <c r="I73" s="10">
        <v>-3.8244260000000002E-2</v>
      </c>
      <c r="J73" s="10">
        <v>-1.399588E-2</v>
      </c>
      <c r="K73" s="10">
        <v>-3.9449999999999999E-2</v>
      </c>
      <c r="L73" s="10">
        <v>-3.2265179999999997E-2</v>
      </c>
      <c r="M73" s="10">
        <v>-7.1745320000000001E-2</v>
      </c>
      <c r="N73" s="10">
        <v>-5.9855859999999997E-2</v>
      </c>
      <c r="O73" s="10">
        <v>-4.3999139999999999E-2</v>
      </c>
      <c r="P73" s="10">
        <v>-2.0901980000000001E-2</v>
      </c>
      <c r="Q73" s="10">
        <v>-4.4556369999999998E-2</v>
      </c>
      <c r="R73" s="10">
        <v>-6.9218340000000003E-2</v>
      </c>
      <c r="S73" s="10">
        <v>-4.7985949999999999E-2</v>
      </c>
      <c r="T73" s="10">
        <v>-5.0703860000000003E-2</v>
      </c>
      <c r="U73" s="10">
        <v>-6.075506E-2</v>
      </c>
      <c r="V73" s="10">
        <v>-6.8280560000000004E-2</v>
      </c>
      <c r="W73" s="10">
        <v>-4.3812219999999999E-2</v>
      </c>
      <c r="X73" s="10">
        <v>-8.9911799999999997E-3</v>
      </c>
      <c r="Y73" s="10">
        <v>-3.0522400000000002E-2</v>
      </c>
      <c r="Z73" s="10">
        <v>-0.10064268</v>
      </c>
      <c r="AA73" s="10">
        <v>1.8851960000000001E-2</v>
      </c>
      <c r="AB73" s="10">
        <v>3.6648569999999998E-2</v>
      </c>
      <c r="AC73" s="10">
        <v>9.3831000000000001E-3</v>
      </c>
      <c r="AD73" s="10">
        <v>7.7381191000000004E-3</v>
      </c>
      <c r="AE73" s="10">
        <v>-5.5783692099999997E-2</v>
      </c>
      <c r="AF73" s="10">
        <v>-6.3521809999999998E-2</v>
      </c>
    </row>
    <row r="74" spans="1:32" x14ac:dyDescent="0.2">
      <c r="A74" s="10" t="s">
        <v>131</v>
      </c>
      <c r="B74" s="10">
        <v>5.8277309999999999E-2</v>
      </c>
      <c r="C74" s="10">
        <v>4.0436100000000003E-2</v>
      </c>
      <c r="D74" s="10">
        <v>2.5746479999999999E-2</v>
      </c>
      <c r="E74" s="10">
        <v>3.6646749999999999E-2</v>
      </c>
      <c r="F74" s="10">
        <v>4.0329579999999997E-2</v>
      </c>
      <c r="G74" s="10">
        <v>2.0458500000000001E-2</v>
      </c>
      <c r="H74" s="10">
        <v>8.0112499999999993E-3</v>
      </c>
      <c r="I74" s="10">
        <v>6.0279989999999999E-2</v>
      </c>
      <c r="J74" s="10">
        <v>4.8469690000000003E-2</v>
      </c>
      <c r="K74" s="10">
        <v>6.2436470000000001E-2</v>
      </c>
      <c r="L74" s="10">
        <v>5.4543660000000001E-2</v>
      </c>
      <c r="M74" s="10">
        <v>4.5296360000000001E-2</v>
      </c>
      <c r="N74" s="10">
        <v>2.148212E-2</v>
      </c>
      <c r="O74" s="10">
        <v>8.1459190000000001E-2</v>
      </c>
      <c r="P74" s="10">
        <v>4.3733660000000001E-2</v>
      </c>
      <c r="Q74" s="10">
        <v>0.10393073</v>
      </c>
      <c r="R74" s="10">
        <v>3.9639920000000002E-2</v>
      </c>
      <c r="S74" s="10">
        <v>4.0546029999999997E-2</v>
      </c>
      <c r="T74" s="10">
        <v>6.7814230000000003E-2</v>
      </c>
      <c r="U74" s="10">
        <v>3.8332000000000001E-3</v>
      </c>
      <c r="V74" s="10">
        <v>4.4909829999999998E-2</v>
      </c>
      <c r="W74" s="10">
        <v>5.7526430000000003E-2</v>
      </c>
      <c r="X74" s="10">
        <v>4.8128919999999999E-2</v>
      </c>
      <c r="Y74" s="10">
        <v>4.6931100000000003E-2</v>
      </c>
      <c r="Z74" s="10">
        <v>5.6256689999999998E-2</v>
      </c>
      <c r="AA74" s="10">
        <v>-2.9419699999999999E-3</v>
      </c>
      <c r="AB74" s="10">
        <v>3.1426500000000003E-2</v>
      </c>
      <c r="AC74" s="10">
        <v>-1.713988E-2</v>
      </c>
      <c r="AD74" s="10">
        <v>8.4017650999999999E-3</v>
      </c>
      <c r="AE74" s="10">
        <v>5.3586439499999999E-2</v>
      </c>
      <c r="AF74" s="10">
        <v>4.5184670000000003E-2</v>
      </c>
    </row>
    <row r="75" spans="1:32" x14ac:dyDescent="0.2">
      <c r="A75" s="10" t="s">
        <v>132</v>
      </c>
      <c r="B75" s="10">
        <v>4.0207640000000003E-2</v>
      </c>
      <c r="C75" s="10">
        <v>5.0666759999999998E-2</v>
      </c>
      <c r="D75" s="10">
        <v>3.9387680000000001E-2</v>
      </c>
      <c r="E75" s="10">
        <v>2.820953E-2</v>
      </c>
      <c r="F75" s="10">
        <v>4.900852E-2</v>
      </c>
      <c r="G75" s="10">
        <v>2.3565160000000002E-2</v>
      </c>
      <c r="H75" s="10">
        <v>3.4195749999999997E-2</v>
      </c>
      <c r="I75" s="10">
        <v>3.3602989999999999E-2</v>
      </c>
      <c r="J75" s="10">
        <v>5.0464330000000002E-2</v>
      </c>
      <c r="K75" s="10">
        <v>2.8152469999999999E-2</v>
      </c>
      <c r="L75" s="10">
        <v>5.2422009999999998E-2</v>
      </c>
      <c r="M75" s="10">
        <v>4.3033519999999999E-2</v>
      </c>
      <c r="N75" s="10">
        <v>5.2076480000000001E-2</v>
      </c>
      <c r="O75" s="10">
        <v>4.21603E-3</v>
      </c>
      <c r="P75" s="10">
        <v>4.21427E-3</v>
      </c>
      <c r="Q75" s="10">
        <v>2.2762170000000002E-2</v>
      </c>
      <c r="R75" s="10">
        <v>6.4776940000000005E-2</v>
      </c>
      <c r="S75" s="10">
        <v>2.964342E-2</v>
      </c>
      <c r="T75" s="10">
        <v>6.3076499999999997E-3</v>
      </c>
      <c r="U75" s="10">
        <v>2.8628420000000002E-2</v>
      </c>
      <c r="V75" s="10">
        <v>2.0863380000000001E-2</v>
      </c>
      <c r="W75" s="10">
        <v>1.7485219999999999E-2</v>
      </c>
      <c r="X75" s="10">
        <v>6.3979199999999996E-3</v>
      </c>
      <c r="Y75" s="10">
        <v>2.251943E-2</v>
      </c>
      <c r="Z75" s="10">
        <v>4.3656140000000003E-2</v>
      </c>
      <c r="AA75" s="10">
        <v>1.5949919999999999E-2</v>
      </c>
      <c r="AB75" s="10">
        <v>2.6623279999999999E-2</v>
      </c>
      <c r="AC75" s="10">
        <v>-1.435267E-2</v>
      </c>
      <c r="AD75" s="10">
        <v>8.4858022999999994E-3</v>
      </c>
      <c r="AE75" s="10">
        <v>1.3388838199999999E-2</v>
      </c>
      <c r="AF75" s="10">
        <v>4.90304E-3</v>
      </c>
    </row>
    <row r="76" spans="1:32" x14ac:dyDescent="0.2">
      <c r="A76" s="10" t="s">
        <v>133</v>
      </c>
      <c r="B76" s="10">
        <v>2.798401E-2</v>
      </c>
      <c r="C76" s="10">
        <v>3.743254E-2</v>
      </c>
      <c r="D76" s="10">
        <v>3.5930440000000001E-2</v>
      </c>
      <c r="E76" s="10">
        <v>1.166822E-2</v>
      </c>
      <c r="F76" s="10">
        <v>2.8043080000000001E-2</v>
      </c>
      <c r="G76" s="10">
        <v>2.01018E-2</v>
      </c>
      <c r="H76" s="10">
        <v>2.0948700000000001E-2</v>
      </c>
      <c r="I76" s="10">
        <v>-8.1601399999999998E-3</v>
      </c>
      <c r="J76" s="10">
        <v>3.789733E-2</v>
      </c>
      <c r="K76" s="10">
        <v>3.4537700000000001E-3</v>
      </c>
      <c r="L76" s="10">
        <v>9.7291800000000005E-3</v>
      </c>
      <c r="M76" s="10">
        <v>1.0186870000000001E-2</v>
      </c>
      <c r="N76" s="10">
        <v>2.187911E-2</v>
      </c>
      <c r="O76" s="10">
        <v>1.8385619999999998E-2</v>
      </c>
      <c r="P76" s="10">
        <v>3.178988E-2</v>
      </c>
      <c r="Q76" s="10">
        <v>1.6542040000000001E-2</v>
      </c>
      <c r="R76" s="10">
        <v>-2.5294E-4</v>
      </c>
      <c r="S76" s="10">
        <v>7.4844000000000004E-3</v>
      </c>
      <c r="T76" s="10">
        <v>2.7019020000000001E-2</v>
      </c>
      <c r="U76" s="10">
        <v>1.24341E-2</v>
      </c>
      <c r="V76" s="10">
        <v>7.3029170000000004E-2</v>
      </c>
      <c r="W76" s="10">
        <v>2.2778130000000001E-2</v>
      </c>
      <c r="X76" s="10">
        <v>-5.71187E-3</v>
      </c>
      <c r="Y76" s="10">
        <v>2.4573029999999999E-2</v>
      </c>
      <c r="Z76" s="10">
        <v>1.6072050000000001E-2</v>
      </c>
      <c r="AA76" s="10">
        <v>1.2429699999999999E-3</v>
      </c>
      <c r="AB76" s="10">
        <v>3.2172890000000003E-2</v>
      </c>
      <c r="AC76" s="10">
        <v>-9.3897600000000005E-3</v>
      </c>
      <c r="AD76" s="10">
        <v>8.4689940000000005E-3</v>
      </c>
      <c r="AE76" s="10">
        <v>2.81900252E-2</v>
      </c>
      <c r="AF76" s="10">
        <v>1.9721030000000001E-2</v>
      </c>
    </row>
    <row r="77" spans="1:32" x14ac:dyDescent="0.2">
      <c r="A77" s="10" t="s">
        <v>134</v>
      </c>
      <c r="B77" s="10">
        <v>8.4165870000000004E-2</v>
      </c>
      <c r="C77" s="10">
        <v>7.7397010000000002E-2</v>
      </c>
      <c r="D77" s="10">
        <v>0.10057468</v>
      </c>
      <c r="E77" s="10">
        <v>0.10587138</v>
      </c>
      <c r="F77" s="10">
        <v>9.8463449999999994E-2</v>
      </c>
      <c r="G77" s="10">
        <v>8.8105569999999994E-2</v>
      </c>
      <c r="H77" s="10">
        <v>4.7415270000000002E-2</v>
      </c>
      <c r="I77" s="10">
        <v>7.3190870000000005E-2</v>
      </c>
      <c r="J77" s="10">
        <v>0.11556627</v>
      </c>
      <c r="K77" s="10">
        <v>0.12846339000000001</v>
      </c>
      <c r="L77" s="10">
        <v>9.3338580000000004E-2</v>
      </c>
      <c r="M77" s="10">
        <v>4.9865060000000003E-2</v>
      </c>
      <c r="N77" s="10">
        <v>6.43812E-2</v>
      </c>
      <c r="O77" s="10">
        <v>0.12240266</v>
      </c>
      <c r="P77" s="10">
        <v>9.3882789999999994E-2</v>
      </c>
      <c r="Q77" s="10">
        <v>0.10994549000000001</v>
      </c>
      <c r="R77" s="10">
        <v>8.1312919999999997E-2</v>
      </c>
      <c r="S77" s="10">
        <v>8.5954749999999996E-2</v>
      </c>
      <c r="T77" s="10">
        <v>0.14917705000000001</v>
      </c>
      <c r="U77" s="10">
        <v>0.1167366</v>
      </c>
      <c r="V77" s="10">
        <v>6.0602099999999999E-2</v>
      </c>
      <c r="W77" s="10">
        <v>6.459761E-2</v>
      </c>
      <c r="X77" s="10">
        <v>7.9322829999999997E-2</v>
      </c>
      <c r="Y77" s="10">
        <v>9.9158140000000006E-2</v>
      </c>
      <c r="Z77" s="10">
        <v>0.1076791</v>
      </c>
      <c r="AA77" s="10">
        <v>1.103578E-2</v>
      </c>
      <c r="AB77" s="10">
        <v>1.02801E-2</v>
      </c>
      <c r="AC77" s="10">
        <v>2.4995199999999999E-2</v>
      </c>
      <c r="AD77" s="10">
        <v>8.4017650999999999E-3</v>
      </c>
      <c r="AE77" s="10">
        <v>8.4479341200000002E-2</v>
      </c>
      <c r="AF77" s="10">
        <v>7.6077580000000006E-2</v>
      </c>
    </row>
    <row r="78" spans="1:32" x14ac:dyDescent="0.2">
      <c r="A78" s="10" t="s">
        <v>135</v>
      </c>
      <c r="B78" s="10">
        <v>8.7475629999999999E-2</v>
      </c>
      <c r="C78" s="10">
        <v>8.4282800000000005E-2</v>
      </c>
      <c r="D78" s="10">
        <v>0.1207655</v>
      </c>
      <c r="E78" s="10">
        <v>9.7683210000000006E-2</v>
      </c>
      <c r="F78" s="10">
        <v>0.14358328000000001</v>
      </c>
      <c r="G78" s="10">
        <v>5.7015169999999997E-2</v>
      </c>
      <c r="H78" s="10">
        <v>9.7253279999999998E-2</v>
      </c>
      <c r="I78" s="10">
        <v>6.6424949999999996E-2</v>
      </c>
      <c r="J78" s="10">
        <v>0.12590568999999999</v>
      </c>
      <c r="K78" s="10">
        <v>9.6943199999999993E-2</v>
      </c>
      <c r="L78" s="10">
        <v>0.12807551</v>
      </c>
      <c r="M78" s="10">
        <v>4.3935080000000001E-2</v>
      </c>
      <c r="N78" s="10">
        <v>6.6738309999999995E-2</v>
      </c>
      <c r="O78" s="10">
        <v>7.5428880000000004E-2</v>
      </c>
      <c r="P78" s="10">
        <v>9.8206150000000006E-2</v>
      </c>
      <c r="Q78" s="10">
        <v>6.1565149999999999E-2</v>
      </c>
      <c r="R78" s="10">
        <v>0.10360680999999999</v>
      </c>
      <c r="S78" s="10">
        <v>9.1867309999999994E-2</v>
      </c>
      <c r="T78" s="10">
        <v>7.6096010000000006E-2</v>
      </c>
      <c r="U78" s="10">
        <v>8.5363460000000002E-2</v>
      </c>
      <c r="V78" s="10">
        <v>7.9556230000000006E-2</v>
      </c>
      <c r="W78" s="10">
        <v>8.8504680000000002E-2</v>
      </c>
      <c r="X78" s="10">
        <v>0.12509561999999999</v>
      </c>
      <c r="Y78" s="10">
        <v>0.10528666</v>
      </c>
      <c r="Z78" s="10">
        <v>0.12610389</v>
      </c>
      <c r="AA78" s="10">
        <v>-1.350255E-2</v>
      </c>
      <c r="AB78" s="10">
        <v>-5.271431E-2</v>
      </c>
      <c r="AC78" s="10">
        <v>1.00289E-3</v>
      </c>
      <c r="AD78" s="10">
        <v>8.1244924000000007E-3</v>
      </c>
      <c r="AE78" s="10">
        <v>9.1442262799999993E-2</v>
      </c>
      <c r="AF78" s="10">
        <v>8.3317769999999999E-2</v>
      </c>
    </row>
    <row r="79" spans="1:32" x14ac:dyDescent="0.2">
      <c r="A79" s="10" t="s">
        <v>136</v>
      </c>
      <c r="B79" s="10">
        <v>9.4100279999999994E-2</v>
      </c>
      <c r="C79" s="10">
        <v>7.0865990000000004E-2</v>
      </c>
      <c r="D79" s="10">
        <v>7.797453E-2</v>
      </c>
      <c r="E79" s="10">
        <v>8.0959680000000006E-2</v>
      </c>
      <c r="F79" s="10">
        <v>7.7457979999999996E-2</v>
      </c>
      <c r="G79" s="10">
        <v>8.3763770000000001E-2</v>
      </c>
      <c r="H79" s="10">
        <v>7.025526E-2</v>
      </c>
      <c r="I79" s="10">
        <v>7.3840020000000006E-2</v>
      </c>
      <c r="J79" s="10">
        <v>2.9422279999999999E-2</v>
      </c>
      <c r="K79" s="10">
        <v>7.9856759999999999E-2</v>
      </c>
      <c r="L79" s="10">
        <v>4.1458429999999998E-2</v>
      </c>
      <c r="M79" s="10">
        <v>0.13617373999999999</v>
      </c>
      <c r="N79" s="10">
        <v>3.676567E-2</v>
      </c>
      <c r="O79" s="10">
        <v>4.7668080000000002E-2</v>
      </c>
      <c r="P79" s="10">
        <v>1.7184640000000001E-2</v>
      </c>
      <c r="Q79" s="10">
        <v>0.10038849</v>
      </c>
      <c r="R79" s="10">
        <v>1.9416030000000001E-2</v>
      </c>
      <c r="S79" s="10">
        <v>1.5472659999999999E-2</v>
      </c>
      <c r="T79" s="10">
        <v>4.9247400000000004E-3</v>
      </c>
      <c r="U79" s="10">
        <v>6.2465329999999999E-2</v>
      </c>
      <c r="V79" s="10">
        <v>3.7889310000000002E-2</v>
      </c>
      <c r="W79" s="10">
        <v>4.9762059999999997E-2</v>
      </c>
      <c r="X79" s="10">
        <v>-1.6369680000000001E-2</v>
      </c>
      <c r="Y79" s="10">
        <v>-7.78724E-3</v>
      </c>
      <c r="Z79" s="10">
        <v>4.0560800000000001E-3</v>
      </c>
      <c r="AA79" s="10">
        <v>4.4718479999999998E-2</v>
      </c>
      <c r="AB79" s="10">
        <v>4.7136520000000001E-2</v>
      </c>
      <c r="AC79" s="10">
        <v>2.9282880000000001E-2</v>
      </c>
      <c r="AD79" s="10">
        <v>7.4526339E-3</v>
      </c>
      <c r="AE79" s="10">
        <v>2.0099324700000001E-2</v>
      </c>
      <c r="AF79" s="10">
        <v>1.264669E-2</v>
      </c>
    </row>
    <row r="80" spans="1:32" x14ac:dyDescent="0.2">
      <c r="A80" s="10" t="s">
        <v>137</v>
      </c>
      <c r="B80" s="10">
        <v>6.2952129999999995E-2</v>
      </c>
      <c r="C80" s="10">
        <v>3.3837869999999999E-2</v>
      </c>
      <c r="D80" s="10">
        <v>2.1305959999999999E-2</v>
      </c>
      <c r="E80" s="10">
        <v>5.1647869999999999E-2</v>
      </c>
      <c r="F80" s="10">
        <v>4.504594E-2</v>
      </c>
      <c r="G80" s="10">
        <v>4.0301910000000003E-2</v>
      </c>
      <c r="H80" s="10">
        <v>2.9946049999999998E-2</v>
      </c>
      <c r="I80" s="10">
        <v>7.4253000000000001E-3</v>
      </c>
      <c r="J80" s="10">
        <v>5.7688919999999998E-2</v>
      </c>
      <c r="K80" s="10">
        <v>4.2871569999999998E-2</v>
      </c>
      <c r="L80" s="10">
        <v>5.6989089999999999E-2</v>
      </c>
      <c r="M80" s="10">
        <v>2.471659E-2</v>
      </c>
      <c r="N80" s="10">
        <v>1.3817680000000001E-2</v>
      </c>
      <c r="O80" s="10">
        <v>2.7386810000000001E-2</v>
      </c>
      <c r="P80" s="10">
        <v>3.6565809999999997E-2</v>
      </c>
      <c r="Q80" s="10">
        <v>1.1914289999999999E-2</v>
      </c>
      <c r="R80" s="10">
        <v>2.659678E-2</v>
      </c>
      <c r="S80" s="10">
        <v>3.1546379999999999E-2</v>
      </c>
      <c r="T80" s="10">
        <v>1.2728959999999999E-2</v>
      </c>
      <c r="U80" s="10">
        <v>-3.13043E-3</v>
      </c>
      <c r="V80" s="10">
        <v>8.8895849999999998E-2</v>
      </c>
      <c r="W80" s="10">
        <v>2.8252650000000001E-2</v>
      </c>
      <c r="X80" s="10">
        <v>2.9566019999999998E-2</v>
      </c>
      <c r="Y80" s="10">
        <v>3.3309529999999997E-2</v>
      </c>
      <c r="Z80" s="10">
        <v>-1.0613E-4</v>
      </c>
      <c r="AA80" s="10">
        <v>1.9485800000000001E-3</v>
      </c>
      <c r="AB80" s="10">
        <v>1.573741E-2</v>
      </c>
      <c r="AC80" s="10">
        <v>-1.325408E-2</v>
      </c>
      <c r="AD80" s="10">
        <v>7.3434991999999999E-3</v>
      </c>
      <c r="AE80" s="10">
        <v>2.6340948999999999E-2</v>
      </c>
      <c r="AF80" s="10">
        <v>1.8997449999999999E-2</v>
      </c>
    </row>
    <row r="81" spans="1:32" x14ac:dyDescent="0.2">
      <c r="A81" s="10" t="s">
        <v>138</v>
      </c>
      <c r="B81" s="10">
        <v>9.2509900000000006E-2</v>
      </c>
      <c r="C81" s="10">
        <v>7.2487819999999994E-2</v>
      </c>
      <c r="D81" s="10">
        <v>7.6484640000000007E-2</v>
      </c>
      <c r="E81" s="10">
        <v>9.0231169999999999E-2</v>
      </c>
      <c r="F81" s="10">
        <v>9.5081280000000004E-2</v>
      </c>
      <c r="G81" s="10">
        <v>7.1562230000000004E-2</v>
      </c>
      <c r="H81" s="10">
        <v>0.10238195999999999</v>
      </c>
      <c r="I81" s="10">
        <v>8.3068279999999994E-2</v>
      </c>
      <c r="J81" s="10">
        <v>5.7610870000000002E-2</v>
      </c>
      <c r="K81" s="10">
        <v>6.7881250000000004E-2</v>
      </c>
      <c r="L81" s="10">
        <v>6.906603E-2</v>
      </c>
      <c r="M81" s="10">
        <v>8.0500269999999999E-2</v>
      </c>
      <c r="N81" s="10">
        <v>8.1480289999999997E-2</v>
      </c>
      <c r="O81" s="10">
        <v>7.4172829999999995E-2</v>
      </c>
      <c r="P81" s="10">
        <v>6.5025509999999995E-2</v>
      </c>
      <c r="Q81" s="10">
        <v>6.6298200000000002E-2</v>
      </c>
      <c r="R81" s="10">
        <v>7.2284970000000004E-2</v>
      </c>
      <c r="S81" s="10">
        <v>9.6322569999999996E-2</v>
      </c>
      <c r="T81" s="10">
        <v>4.7287870000000003E-2</v>
      </c>
      <c r="U81" s="10">
        <v>6.7337449999999993E-2</v>
      </c>
      <c r="V81" s="10">
        <v>8.4491620000000003E-2</v>
      </c>
      <c r="W81" s="10">
        <v>8.8732430000000001E-2</v>
      </c>
      <c r="X81" s="10">
        <v>8.1571699999999997E-2</v>
      </c>
      <c r="Y81" s="10">
        <v>5.9456080000000001E-2</v>
      </c>
      <c r="Z81" s="10">
        <v>6.5677200000000005E-2</v>
      </c>
      <c r="AA81" s="10">
        <v>5.3509899999999999E-3</v>
      </c>
      <c r="AB81" s="10">
        <v>2.2609100000000001E-3</v>
      </c>
      <c r="AC81" s="10">
        <v>1.443002E-2</v>
      </c>
      <c r="AD81" s="10">
        <v>6.8147824000000003E-3</v>
      </c>
      <c r="AE81" s="10">
        <v>7.4870296899999994E-2</v>
      </c>
      <c r="AF81" s="10">
        <v>6.805551E-2</v>
      </c>
    </row>
    <row r="82" spans="1:32" x14ac:dyDescent="0.2">
      <c r="A82" s="10" t="s">
        <v>139</v>
      </c>
      <c r="B82" s="10">
        <v>0.1041926</v>
      </c>
      <c r="C82" s="10">
        <v>0.16045464000000001</v>
      </c>
      <c r="D82" s="10">
        <v>0.13612672000000001</v>
      </c>
      <c r="E82" s="10">
        <v>0.15496726999999999</v>
      </c>
      <c r="F82" s="10">
        <v>0.15082318</v>
      </c>
      <c r="G82" s="10">
        <v>8.1034120000000001E-2</v>
      </c>
      <c r="H82" s="10">
        <v>6.7972980000000002E-2</v>
      </c>
      <c r="I82" s="10">
        <v>8.7132710000000002E-2</v>
      </c>
      <c r="J82" s="10">
        <v>8.1390989999999996E-2</v>
      </c>
      <c r="K82" s="10">
        <v>0.14062891</v>
      </c>
      <c r="L82" s="10">
        <v>0.10181688</v>
      </c>
      <c r="M82" s="10">
        <v>9.1784420000000005E-2</v>
      </c>
      <c r="N82" s="10">
        <v>7.1181579999999994E-2</v>
      </c>
      <c r="O82" s="10">
        <v>0.12862330999999999</v>
      </c>
      <c r="P82" s="10">
        <v>7.3921529999999999E-2</v>
      </c>
      <c r="Q82" s="10">
        <v>9.1113929999999996E-2</v>
      </c>
      <c r="R82" s="10">
        <v>0.10862492999999999</v>
      </c>
      <c r="S82" s="10">
        <v>0.10167958000000001</v>
      </c>
      <c r="T82" s="10">
        <v>7.2425829999999997E-2</v>
      </c>
      <c r="U82" s="10">
        <v>6.0191269999999998E-2</v>
      </c>
      <c r="V82" s="10">
        <v>-3.2299300000000003E-2</v>
      </c>
      <c r="W82" s="10">
        <v>6.2929219999999994E-2</v>
      </c>
      <c r="X82" s="10">
        <v>2.876072E-2</v>
      </c>
      <c r="Y82" s="10">
        <v>4.4826970000000001E-2</v>
      </c>
      <c r="Z82" s="10">
        <v>4.110573E-2</v>
      </c>
      <c r="AA82" s="10">
        <v>6.7262630000000004E-2</v>
      </c>
      <c r="AB82" s="10">
        <v>4.7268839999999999E-2</v>
      </c>
      <c r="AC82" s="10">
        <v>6.0159600000000001E-2</v>
      </c>
      <c r="AD82" s="10">
        <v>7.0245571999999999E-3</v>
      </c>
      <c r="AE82" s="10">
        <v>5.3586439499999999E-2</v>
      </c>
      <c r="AF82" s="10">
        <v>4.656188E-2</v>
      </c>
    </row>
    <row r="83" spans="1:32" x14ac:dyDescent="0.2">
      <c r="A83" s="10" t="s">
        <v>140</v>
      </c>
      <c r="B83" s="10">
        <v>0.15222034000000001</v>
      </c>
      <c r="C83" s="10">
        <v>0.1124445</v>
      </c>
      <c r="D83" s="10">
        <v>0.13738943000000001</v>
      </c>
      <c r="E83" s="10">
        <v>0.11972181</v>
      </c>
      <c r="F83" s="10">
        <v>0.12884037000000001</v>
      </c>
      <c r="G83" s="10">
        <v>0.11754473</v>
      </c>
      <c r="H83" s="10">
        <v>6.4790200000000006E-2</v>
      </c>
      <c r="I83" s="10">
        <v>5.695033E-2</v>
      </c>
      <c r="J83" s="10">
        <v>6.6287960000000007E-2</v>
      </c>
      <c r="K83" s="10">
        <v>3.5008869999999997E-2</v>
      </c>
      <c r="L83" s="10">
        <v>6.9017229999999999E-2</v>
      </c>
      <c r="M83" s="10">
        <v>6.0194049999999999E-2</v>
      </c>
      <c r="N83" s="10">
        <v>5.9082080000000002E-2</v>
      </c>
      <c r="O83" s="10">
        <v>8.5789569999999996E-2</v>
      </c>
      <c r="P83" s="10">
        <v>8.2421460000000002E-2</v>
      </c>
      <c r="Q83" s="10">
        <v>9.6478229999999998E-2</v>
      </c>
      <c r="R83" s="10">
        <v>6.0517639999999998E-2</v>
      </c>
      <c r="S83" s="10">
        <v>4.2368259999999998E-2</v>
      </c>
      <c r="T83" s="10">
        <v>6.8648349999999997E-2</v>
      </c>
      <c r="U83" s="10">
        <v>7.3595530000000006E-2</v>
      </c>
      <c r="V83" s="10">
        <v>7.2838379999999994E-2</v>
      </c>
      <c r="W83" s="10">
        <v>2.1271720000000001E-2</v>
      </c>
      <c r="X83" s="10">
        <v>4.1399859999999997E-2</v>
      </c>
      <c r="Y83" s="10">
        <v>1.579009E-2</v>
      </c>
      <c r="Z83" s="10">
        <v>5.3350790000000002E-2</v>
      </c>
      <c r="AA83" s="10">
        <v>5.1920359999999999E-2</v>
      </c>
      <c r="AB83" s="10">
        <v>1.9435150000000002E-2</v>
      </c>
      <c r="AC83" s="10">
        <v>1.5120679999999999E-2</v>
      </c>
      <c r="AD83" s="10">
        <v>7.1588364999999998E-3</v>
      </c>
      <c r="AE83" s="10">
        <v>4.5086859899999998E-2</v>
      </c>
      <c r="AF83" s="10">
        <v>3.792802E-2</v>
      </c>
    </row>
    <row r="84" spans="1:32" x14ac:dyDescent="0.2">
      <c r="A84" s="10" t="s">
        <v>141</v>
      </c>
      <c r="B84" s="10">
        <v>-3.9229010000000002E-2</v>
      </c>
      <c r="C84" s="10">
        <v>-3.8732280000000001E-2</v>
      </c>
      <c r="D84" s="10">
        <v>-3.5523609999999997E-2</v>
      </c>
      <c r="E84" s="10">
        <v>-2.64683E-2</v>
      </c>
      <c r="F84" s="10">
        <v>-4.0371329999999997E-2</v>
      </c>
      <c r="G84" s="10">
        <v>-6.3094410000000004E-2</v>
      </c>
      <c r="H84" s="10">
        <v>-3.7551630000000003E-2</v>
      </c>
      <c r="I84" s="10">
        <v>-2.3308909999999999E-2</v>
      </c>
      <c r="J84" s="10">
        <v>-5.5601860000000003E-2</v>
      </c>
      <c r="K84" s="10">
        <v>-3.1383580000000001E-2</v>
      </c>
      <c r="L84" s="10">
        <v>-3.5719929999999997E-2</v>
      </c>
      <c r="M84" s="10">
        <v>-2.721898E-2</v>
      </c>
      <c r="N84" s="10">
        <v>-5.9504950000000001E-2</v>
      </c>
      <c r="O84" s="10">
        <v>-2.7613100000000002E-2</v>
      </c>
      <c r="P84" s="10">
        <v>-5.0416450000000002E-2</v>
      </c>
      <c r="Q84" s="10">
        <v>-7.1534600000000004E-2</v>
      </c>
      <c r="R84" s="10">
        <v>-5.6289060000000002E-2</v>
      </c>
      <c r="S84" s="10">
        <v>-5.6122199999999997E-2</v>
      </c>
      <c r="T84" s="10">
        <v>-2.0144749999999999E-2</v>
      </c>
      <c r="U84" s="10">
        <v>-7.5905849999999997E-2</v>
      </c>
      <c r="V84" s="10">
        <v>-3.7780229999999998E-2</v>
      </c>
      <c r="W84" s="10">
        <v>-3.7878799999999997E-2</v>
      </c>
      <c r="X84" s="10">
        <v>-3.2848570000000001E-2</v>
      </c>
      <c r="Y84" s="10">
        <v>-3.7997759999999998E-2</v>
      </c>
      <c r="Z84" s="10">
        <v>-2.280507E-2</v>
      </c>
      <c r="AA84" s="10">
        <v>-4.7554800000000003E-3</v>
      </c>
      <c r="AB84" s="10">
        <v>-1.004E-4</v>
      </c>
      <c r="AC84" s="10">
        <v>-1.235315E-2</v>
      </c>
      <c r="AD84" s="10">
        <v>7.8724928999999999E-3</v>
      </c>
      <c r="AE84" s="10">
        <v>-4.3715676299999999E-2</v>
      </c>
      <c r="AF84" s="10">
        <v>-5.1588170000000003E-2</v>
      </c>
    </row>
    <row r="85" spans="1:32" x14ac:dyDescent="0.2">
      <c r="A85" s="10" t="s">
        <v>142</v>
      </c>
      <c r="B85" s="10">
        <v>4.2050259999999999E-2</v>
      </c>
      <c r="C85" s="10">
        <v>4.8924170000000003E-2</v>
      </c>
      <c r="D85" s="10">
        <v>4.8971609999999999E-2</v>
      </c>
      <c r="E85" s="10">
        <v>6.0323229999999999E-2</v>
      </c>
      <c r="F85" s="10">
        <v>4.3218899999999998E-2</v>
      </c>
      <c r="G85" s="10">
        <v>4.8517530000000003E-2</v>
      </c>
      <c r="H85" s="10">
        <v>2.2859689999999998E-2</v>
      </c>
      <c r="I85" s="10">
        <v>2.3740230000000001E-2</v>
      </c>
      <c r="J85" s="10">
        <v>9.6022560000000007E-2</v>
      </c>
      <c r="K85" s="10">
        <v>4.546381E-2</v>
      </c>
      <c r="L85" s="10">
        <v>6.7927619999999994E-2</v>
      </c>
      <c r="M85" s="10">
        <v>4.7570790000000002E-2</v>
      </c>
      <c r="N85" s="10">
        <v>6.657979E-2</v>
      </c>
      <c r="O85" s="10">
        <v>5.6332559999999997E-2</v>
      </c>
      <c r="P85" s="10">
        <v>5.6864240000000003E-2</v>
      </c>
      <c r="Q85" s="10">
        <v>7.6474990000000007E-2</v>
      </c>
      <c r="R85" s="10">
        <v>7.0122080000000003E-2</v>
      </c>
      <c r="S85" s="10">
        <v>6.5861390000000006E-2</v>
      </c>
      <c r="T85" s="10">
        <v>4.1934279999999997E-2</v>
      </c>
      <c r="U85" s="10">
        <v>4.1413890000000002E-2</v>
      </c>
      <c r="V85" s="10">
        <v>3.7739700000000002E-3</v>
      </c>
      <c r="W85" s="10">
        <v>4.5206540000000003E-2</v>
      </c>
      <c r="X85" s="10">
        <v>6.5146079999999995E-2</v>
      </c>
      <c r="Y85" s="10">
        <v>6.1781219999999998E-2</v>
      </c>
      <c r="Z85" s="10">
        <v>4.1414659999999999E-2</v>
      </c>
      <c r="AA85" s="10">
        <v>-9.5385999999999995E-4</v>
      </c>
      <c r="AB85" s="10">
        <v>5.2721599999999997E-3</v>
      </c>
      <c r="AC85" s="10">
        <v>2.5822029999999999E-2</v>
      </c>
      <c r="AD85" s="10">
        <v>7.7969053000000003E-3</v>
      </c>
      <c r="AE85" s="10">
        <v>5.6857625500000002E-2</v>
      </c>
      <c r="AF85" s="10">
        <v>4.9060720000000002E-2</v>
      </c>
    </row>
    <row r="86" spans="1:32" x14ac:dyDescent="0.2">
      <c r="A86" s="10" t="s">
        <v>143</v>
      </c>
      <c r="B86" s="10">
        <v>-0.19245176999999999</v>
      </c>
      <c r="C86" s="10">
        <v>-0.20021169</v>
      </c>
      <c r="D86" s="10">
        <v>-0.23194607</v>
      </c>
      <c r="E86" s="10">
        <v>-0.23003024999999999</v>
      </c>
      <c r="F86" s="10">
        <v>-0.24740446999999999</v>
      </c>
      <c r="G86" s="10">
        <v>-0.21653626000000001</v>
      </c>
      <c r="H86" s="10">
        <v>-0.20661293999999999</v>
      </c>
      <c r="I86" s="10">
        <v>-0.29370863000000003</v>
      </c>
      <c r="J86" s="10">
        <v>-0.25617043</v>
      </c>
      <c r="K86" s="10">
        <v>-0.27728956999999999</v>
      </c>
      <c r="L86" s="10">
        <v>-0.27377617999999998</v>
      </c>
      <c r="M86" s="10">
        <v>-0.27440652999999998</v>
      </c>
      <c r="N86" s="10">
        <v>-0.23727672999999999</v>
      </c>
      <c r="O86" s="10">
        <v>-0.31161888999999998</v>
      </c>
      <c r="P86" s="10">
        <v>-0.33462817</v>
      </c>
      <c r="Q86" s="10">
        <v>-0.30075550000000001</v>
      </c>
      <c r="R86" s="10">
        <v>-0.25735021000000002</v>
      </c>
      <c r="S86" s="10">
        <v>-0.24807810999999999</v>
      </c>
      <c r="T86" s="10">
        <v>-0.32554736000000001</v>
      </c>
      <c r="U86" s="10">
        <v>-0.33876282000000002</v>
      </c>
      <c r="V86" s="10">
        <v>-0.25668290999999999</v>
      </c>
      <c r="W86" s="10">
        <v>-0.24529656999999999</v>
      </c>
      <c r="X86" s="10">
        <v>-0.24451173000000001</v>
      </c>
      <c r="Y86" s="10">
        <v>-0.33166496000000001</v>
      </c>
      <c r="Z86" s="10">
        <v>-0.31236481999999999</v>
      </c>
      <c r="AA86" s="10">
        <v>2.7072590000000001E-2</v>
      </c>
      <c r="AB86" s="10">
        <v>6.7903759999999994E-2</v>
      </c>
      <c r="AC86" s="10">
        <v>-5.9108279999999999E-2</v>
      </c>
      <c r="AD86" s="10">
        <v>7.1084796000000002E-3</v>
      </c>
      <c r="AE86" s="10">
        <v>-0.26346608179999997</v>
      </c>
      <c r="AF86" s="10">
        <v>-0.27057456000000002</v>
      </c>
    </row>
    <row r="87" spans="1:32" x14ac:dyDescent="0.2">
      <c r="A87" s="10" t="s">
        <v>144</v>
      </c>
      <c r="B87" s="10">
        <v>-0.15970396000000001</v>
      </c>
      <c r="C87" s="10">
        <v>-0.13797680000000001</v>
      </c>
      <c r="D87" s="10">
        <v>-0.14953837</v>
      </c>
      <c r="E87" s="10">
        <v>-0.17646957999999999</v>
      </c>
      <c r="F87" s="10">
        <v>-0.18278368</v>
      </c>
      <c r="G87" s="10">
        <v>-0.13822980000000001</v>
      </c>
      <c r="H87" s="10">
        <v>-7.2013259999999996E-2</v>
      </c>
      <c r="I87" s="10">
        <v>-0.14720688000000001</v>
      </c>
      <c r="J87" s="10">
        <v>-7.5983540000000002E-2</v>
      </c>
      <c r="K87" s="10">
        <v>-0.21426087999999999</v>
      </c>
      <c r="L87" s="10">
        <v>-0.14301941000000001</v>
      </c>
      <c r="M87" s="10">
        <v>-0.10845734</v>
      </c>
      <c r="N87" s="10">
        <v>-0.12996474</v>
      </c>
      <c r="O87" s="10">
        <v>-0.12058038</v>
      </c>
      <c r="P87" s="10">
        <v>-0.15182949000000001</v>
      </c>
      <c r="Q87" s="10">
        <v>-0.10192223</v>
      </c>
      <c r="R87" s="10">
        <v>-0.11032648</v>
      </c>
      <c r="S87" s="10">
        <v>-0.11055838</v>
      </c>
      <c r="T87" s="10">
        <v>-9.7988119999999998E-2</v>
      </c>
      <c r="U87" s="10">
        <v>-0.11705587000000001</v>
      </c>
      <c r="V87" s="10">
        <v>-0.10534121</v>
      </c>
      <c r="W87" s="10">
        <v>-8.3097859999999996E-2</v>
      </c>
      <c r="X87" s="10">
        <v>-8.8141479999999994E-2</v>
      </c>
      <c r="Y87" s="10">
        <v>-0.10030835</v>
      </c>
      <c r="Z87" s="10">
        <v>-6.2111029999999998E-2</v>
      </c>
      <c r="AA87" s="10">
        <v>-4.7287929999999999E-2</v>
      </c>
      <c r="AB87" s="10">
        <v>2.8652029999999998E-2</v>
      </c>
      <c r="AC87" s="10">
        <v>-1.420271E-2</v>
      </c>
      <c r="AD87" s="10">
        <v>6.8063921999999997E-3</v>
      </c>
      <c r="AE87" s="10">
        <v>-9.9045029399999998E-2</v>
      </c>
      <c r="AF87" s="10">
        <v>-0.10585142</v>
      </c>
    </row>
    <row r="88" spans="1:32" x14ac:dyDescent="0.2">
      <c r="A88" s="10" t="s">
        <v>145</v>
      </c>
      <c r="B88" s="10">
        <v>3.9539669999999999E-2</v>
      </c>
      <c r="C88" s="10">
        <v>5.3014699999999998E-2</v>
      </c>
      <c r="D88" s="10">
        <v>6.8698899999999993E-2</v>
      </c>
      <c r="E88" s="10">
        <v>7.6527349999999994E-2</v>
      </c>
      <c r="F88" s="10">
        <v>5.3553759999999999E-2</v>
      </c>
      <c r="G88" s="10">
        <v>0.11379888000000001</v>
      </c>
      <c r="H88" s="10">
        <v>7.6786859999999998E-2</v>
      </c>
      <c r="I88" s="10">
        <v>0.16504806999999999</v>
      </c>
      <c r="J88" s="10">
        <v>0.10360711</v>
      </c>
      <c r="K88" s="10">
        <v>0.16687895999999999</v>
      </c>
      <c r="L88" s="10">
        <v>0.21166313</v>
      </c>
      <c r="M88" s="10">
        <v>0.11040999999999999</v>
      </c>
      <c r="N88" s="10">
        <v>0.12954695999999999</v>
      </c>
      <c r="O88" s="10">
        <v>0.12803345999999999</v>
      </c>
      <c r="P88" s="10">
        <v>0.13849940999999999</v>
      </c>
      <c r="Q88" s="10">
        <v>0.15949205999999999</v>
      </c>
      <c r="R88" s="10">
        <v>0.12691575999999999</v>
      </c>
      <c r="S88" s="10">
        <v>0.14879275</v>
      </c>
      <c r="T88" s="10">
        <v>0.17051875999999999</v>
      </c>
      <c r="U88" s="10">
        <v>0.15523714</v>
      </c>
      <c r="V88" s="10">
        <v>0.10767866</v>
      </c>
      <c r="W88" s="10">
        <v>0.10455418</v>
      </c>
      <c r="X88" s="10">
        <v>9.5133720000000005E-2</v>
      </c>
      <c r="Y88" s="10">
        <v>8.5433629999999997E-2</v>
      </c>
      <c r="Z88" s="10">
        <v>0.10639962</v>
      </c>
      <c r="AA88" s="10">
        <v>-4.0895300000000001E-3</v>
      </c>
      <c r="AB88" s="10">
        <v>1.311931E-2</v>
      </c>
      <c r="AC88" s="10">
        <v>-1.9630089999999999E-2</v>
      </c>
      <c r="AD88" s="10">
        <v>6.5966629000000004E-3</v>
      </c>
      <c r="AE88" s="10">
        <v>9.6803455199999999E-2</v>
      </c>
      <c r="AF88" s="10">
        <v>9.0206789999999995E-2</v>
      </c>
    </row>
    <row r="89" spans="1:32" x14ac:dyDescent="0.2">
      <c r="A89" s="10" t="s">
        <v>146</v>
      </c>
      <c r="B89" s="10">
        <v>6.4706079999999999E-2</v>
      </c>
      <c r="C89" s="10">
        <v>6.2408730000000003E-2</v>
      </c>
      <c r="D89" s="10">
        <v>6.5534889999999998E-2</v>
      </c>
      <c r="E89" s="10">
        <v>8.5611370000000006E-2</v>
      </c>
      <c r="F89" s="10">
        <v>8.0165559999999997E-2</v>
      </c>
      <c r="G89" s="10">
        <v>6.8292549999999994E-2</v>
      </c>
      <c r="H89" s="10">
        <v>7.3571999999999999E-2</v>
      </c>
      <c r="I89" s="10">
        <v>2.352112E-2</v>
      </c>
      <c r="J89" s="10">
        <v>8.5416850000000002E-2</v>
      </c>
      <c r="K89" s="10">
        <v>0.11308849</v>
      </c>
      <c r="L89" s="10">
        <v>4.9987129999999998E-2</v>
      </c>
      <c r="M89" s="10">
        <v>4.7383019999999998E-2</v>
      </c>
      <c r="N89" s="10">
        <v>8.065377E-2</v>
      </c>
      <c r="O89" s="10">
        <v>7.0278789999999994E-2</v>
      </c>
      <c r="P89" s="10">
        <v>0.11710582</v>
      </c>
      <c r="Q89" s="10">
        <v>4.8796850000000003E-2</v>
      </c>
      <c r="R89" s="10">
        <v>3.5451290000000003E-2</v>
      </c>
      <c r="S89" s="10">
        <v>5.7614829999999999E-2</v>
      </c>
      <c r="T89" s="10">
        <v>6.4117370000000007E-2</v>
      </c>
      <c r="U89" s="10">
        <v>0.10148422</v>
      </c>
      <c r="V89" s="10">
        <v>3.7434620000000002E-2</v>
      </c>
      <c r="W89" s="10">
        <v>3.622185E-2</v>
      </c>
      <c r="X89" s="10">
        <v>4.4532229999999999E-2</v>
      </c>
      <c r="Y89" s="10">
        <v>5.8520019999999999E-2</v>
      </c>
      <c r="Z89" s="10">
        <v>5.6802459999999999E-2</v>
      </c>
      <c r="AA89" s="10">
        <v>1.758005E-2</v>
      </c>
      <c r="AB89" s="10">
        <v>-2.5501600000000001E-3</v>
      </c>
      <c r="AC89" s="10">
        <v>-9.4550599999999995E-3</v>
      </c>
      <c r="AD89" s="10">
        <v>6.5966629000000004E-3</v>
      </c>
      <c r="AE89" s="10">
        <v>5.6012474999999999E-2</v>
      </c>
      <c r="AF89" s="10">
        <v>4.9415809999999998E-2</v>
      </c>
    </row>
    <row r="90" spans="1:32" x14ac:dyDescent="0.2">
      <c r="A90" s="10" t="s">
        <v>147</v>
      </c>
      <c r="B90" s="10">
        <v>1.389759E-2</v>
      </c>
      <c r="C90" s="10">
        <v>9.3671799999999993E-3</v>
      </c>
      <c r="D90" s="10">
        <v>2.7740709999999998E-2</v>
      </c>
      <c r="E90" s="10">
        <v>-1.34779E-3</v>
      </c>
      <c r="F90" s="10">
        <v>4.32672E-3</v>
      </c>
      <c r="G90" s="10">
        <v>-2.27762E-2</v>
      </c>
      <c r="H90" s="10">
        <v>2.39895E-3</v>
      </c>
      <c r="I90" s="10">
        <v>9.7566700000000003E-3</v>
      </c>
      <c r="J90" s="10">
        <v>1.9624260000000001E-2</v>
      </c>
      <c r="K90" s="10">
        <v>-5.8754799999999998E-3</v>
      </c>
      <c r="L90" s="10">
        <v>-1.447333E-2</v>
      </c>
      <c r="M90" s="10">
        <v>1.7224349999999999E-2</v>
      </c>
      <c r="N90" s="10">
        <v>1.795805E-2</v>
      </c>
      <c r="O90" s="10">
        <v>-4.2772599999999997E-3</v>
      </c>
      <c r="P90" s="10">
        <v>-2.0520030000000002E-2</v>
      </c>
      <c r="Q90" s="10">
        <v>2.2256870000000002E-2</v>
      </c>
      <c r="R90" s="10">
        <v>-1.227633E-2</v>
      </c>
      <c r="S90" s="10">
        <v>-1.443727E-2</v>
      </c>
      <c r="T90" s="10">
        <v>6.3288099999999998E-3</v>
      </c>
      <c r="U90" s="10">
        <v>-2.1264290000000002E-2</v>
      </c>
      <c r="V90" s="10">
        <v>-2.1430379999999999E-2</v>
      </c>
      <c r="W90" s="10">
        <v>8.4809099999999995E-3</v>
      </c>
      <c r="X90" s="10">
        <v>-4.3213000000000001E-3</v>
      </c>
      <c r="Y90" s="10">
        <v>-1.116966E-2</v>
      </c>
      <c r="Z90" s="10">
        <v>-1.09749E-3</v>
      </c>
      <c r="AA90" s="10">
        <v>9.1592300000000008E-3</v>
      </c>
      <c r="AB90" s="10">
        <v>4.77598E-3</v>
      </c>
      <c r="AC90" s="10">
        <v>9.4332500000000007E-3</v>
      </c>
      <c r="AD90" s="10">
        <v>7.0581252000000002E-3</v>
      </c>
      <c r="AE90" s="10">
        <v>-4.9875207000000003E-3</v>
      </c>
      <c r="AF90" s="10">
        <v>-1.204565E-2</v>
      </c>
    </row>
    <row r="91" spans="1:32" x14ac:dyDescent="0.2">
      <c r="A91" s="10" t="s">
        <v>148</v>
      </c>
      <c r="B91" s="10">
        <v>8.9197500000000006E-3</v>
      </c>
      <c r="C91" s="10">
        <v>7.7188200000000004E-3</v>
      </c>
      <c r="D91" s="10">
        <v>2.9180999999999999E-2</v>
      </c>
      <c r="E91" s="11">
        <v>2.0770000000000002E-6</v>
      </c>
      <c r="F91" s="10">
        <v>-5.5258499999999997E-3</v>
      </c>
      <c r="G91" s="10">
        <v>-5.0725400000000004E-3</v>
      </c>
      <c r="H91" s="10">
        <v>4.8461709999999998E-2</v>
      </c>
      <c r="I91" s="10">
        <v>1.409502E-2</v>
      </c>
      <c r="J91" s="10">
        <v>2.31314E-2</v>
      </c>
      <c r="K91" s="10">
        <v>-1.0948950000000001E-2</v>
      </c>
      <c r="L91" s="10">
        <v>3.3214550000000002E-2</v>
      </c>
      <c r="M91" s="10">
        <v>1.528798E-2</v>
      </c>
      <c r="N91" s="10">
        <v>1.8821300000000001E-3</v>
      </c>
      <c r="O91" s="10">
        <v>-2.4847520000000001E-2</v>
      </c>
      <c r="P91" s="10">
        <v>-8.6200500000000006E-3</v>
      </c>
      <c r="Q91" s="10">
        <v>-1.6956510000000001E-2</v>
      </c>
      <c r="R91" s="10">
        <v>8.0611599999999995E-3</v>
      </c>
      <c r="S91" s="10">
        <v>-2.1627E-2</v>
      </c>
      <c r="T91" s="10">
        <v>2.1911179999999999E-2</v>
      </c>
      <c r="U91" s="10">
        <v>9.1528200000000007E-3</v>
      </c>
      <c r="V91" s="10">
        <v>-3.7433250000000001E-2</v>
      </c>
      <c r="W91" s="10">
        <v>-2.893602E-2</v>
      </c>
      <c r="X91" s="10">
        <v>-1.1081280000000001E-2</v>
      </c>
      <c r="Y91" s="10">
        <v>-1.215977E-2</v>
      </c>
      <c r="Z91" s="10">
        <v>2.435418E-2</v>
      </c>
      <c r="AA91" s="10">
        <v>1.9752169999999999E-2</v>
      </c>
      <c r="AB91" s="10">
        <v>2.2165299999999999E-2</v>
      </c>
      <c r="AC91" s="10">
        <v>2.8255349999999999E-2</v>
      </c>
      <c r="AD91" s="10">
        <v>6.5043955000000002E-3</v>
      </c>
      <c r="AE91" s="10">
        <v>-8.8605119999999992E-3</v>
      </c>
      <c r="AF91" s="10">
        <v>-1.5364910000000001E-2</v>
      </c>
    </row>
    <row r="92" spans="1:32" x14ac:dyDescent="0.2">
      <c r="A92" s="10" t="s">
        <v>149</v>
      </c>
      <c r="B92" s="10">
        <v>6.7946389999999995E-2</v>
      </c>
      <c r="C92" s="10">
        <v>1.9570859999999999E-2</v>
      </c>
      <c r="D92" s="10">
        <v>3.9164709999999998E-2</v>
      </c>
      <c r="E92" s="10">
        <v>3.0458840000000001E-2</v>
      </c>
      <c r="F92" s="10">
        <v>4.0285040000000001E-2</v>
      </c>
      <c r="G92" s="10">
        <v>1.3037409999999999E-2</v>
      </c>
      <c r="H92" s="10">
        <v>2.3064370000000001E-2</v>
      </c>
      <c r="I92" s="10">
        <v>4.1492220000000003E-2</v>
      </c>
      <c r="J92" s="10">
        <v>2.80247E-2</v>
      </c>
      <c r="K92" s="10">
        <v>7.165175E-2</v>
      </c>
      <c r="L92" s="10">
        <v>2.3170739999999999E-2</v>
      </c>
      <c r="M92" s="10">
        <v>2.0715210000000001E-2</v>
      </c>
      <c r="N92" s="10">
        <v>4.063319E-2</v>
      </c>
      <c r="O92" s="10">
        <v>4.045294E-2</v>
      </c>
      <c r="P92" s="10">
        <v>6.9833759999999995E-2</v>
      </c>
      <c r="Q92" s="10">
        <v>6.1822290000000002E-2</v>
      </c>
      <c r="R92" s="10">
        <v>4.994693E-2</v>
      </c>
      <c r="S92" s="10">
        <v>5.0663670000000001E-2</v>
      </c>
      <c r="T92" s="10">
        <v>5.9679570000000001E-2</v>
      </c>
      <c r="U92" s="10">
        <v>3.7977459999999998E-2</v>
      </c>
      <c r="V92" s="10">
        <v>5.2338250000000003E-2</v>
      </c>
      <c r="W92" s="10">
        <v>8.9123939999999999E-2</v>
      </c>
      <c r="X92" s="10">
        <v>1.9091919999999998E-2</v>
      </c>
      <c r="Y92" s="10">
        <v>3.2082619999999999E-2</v>
      </c>
      <c r="Z92" s="10">
        <v>3.7408009999999998E-2</v>
      </c>
      <c r="AA92" s="10">
        <v>-3.5371999999999999E-3</v>
      </c>
      <c r="AB92" s="10">
        <v>8.4615300000000001E-3</v>
      </c>
      <c r="AC92" s="10">
        <v>6.0277400000000002E-3</v>
      </c>
      <c r="AD92" s="10">
        <v>6.3031151000000002E-3</v>
      </c>
      <c r="AE92" s="10">
        <v>3.8627365800000001E-2</v>
      </c>
      <c r="AF92" s="10">
        <v>3.2324249999999999E-2</v>
      </c>
    </row>
    <row r="93" spans="1:32" x14ac:dyDescent="0.2">
      <c r="A93" s="10" t="s">
        <v>150</v>
      </c>
      <c r="B93" s="10">
        <v>2.946789E-2</v>
      </c>
      <c r="C93" s="10">
        <v>4.2081729999999998E-2</v>
      </c>
      <c r="D93" s="10">
        <v>2.4866510000000001E-2</v>
      </c>
      <c r="E93" s="10">
        <v>3.949772E-2</v>
      </c>
      <c r="F93" s="10">
        <v>2.411841E-2</v>
      </c>
      <c r="G93" s="10">
        <v>-4.8357599999999997E-3</v>
      </c>
      <c r="H93" s="10">
        <v>4.4819919999999999E-2</v>
      </c>
      <c r="I93" s="10">
        <v>4.5548400000000001E-3</v>
      </c>
      <c r="J93" s="10">
        <v>3.4586299999999999E-3</v>
      </c>
      <c r="K93" s="10">
        <v>3.4979929999999999E-2</v>
      </c>
      <c r="L93" s="10">
        <v>-2.3235E-3</v>
      </c>
      <c r="M93" s="10">
        <v>1.2781539999999999E-2</v>
      </c>
      <c r="N93" s="10">
        <v>1.498938E-2</v>
      </c>
      <c r="O93" s="10">
        <v>2.666965E-2</v>
      </c>
      <c r="P93" s="10">
        <v>-1.1929800000000001E-2</v>
      </c>
      <c r="Q93" s="10">
        <v>-2.9632120000000001E-2</v>
      </c>
      <c r="R93" s="10">
        <v>6.3319400000000003E-3</v>
      </c>
      <c r="S93" s="10">
        <v>5.9861000000000003E-3</v>
      </c>
      <c r="T93" s="10">
        <v>2.423732E-2</v>
      </c>
      <c r="U93" s="10">
        <v>1.325542E-2</v>
      </c>
      <c r="V93" s="10">
        <v>-1.5628300000000001E-2</v>
      </c>
      <c r="W93" s="10">
        <v>1.387891E-2</v>
      </c>
      <c r="X93" s="10">
        <v>-2.4060350000000001E-2</v>
      </c>
      <c r="Y93" s="10">
        <v>7.45015E-3</v>
      </c>
      <c r="Z93" s="10">
        <v>-4.7627499999999996E-3</v>
      </c>
      <c r="AA93" s="10">
        <v>2.3182020000000001E-2</v>
      </c>
      <c r="AB93" s="10">
        <v>1.1328200000000001E-3</v>
      </c>
      <c r="AC93" s="10">
        <v>2.891815E-2</v>
      </c>
      <c r="AD93" s="10">
        <v>5.7749443999999999E-3</v>
      </c>
      <c r="AE93" s="10">
        <v>-1.4988756E-3</v>
      </c>
      <c r="AF93" s="10">
        <v>-7.2738200000000003E-3</v>
      </c>
    </row>
    <row r="94" spans="1:32" x14ac:dyDescent="0.2">
      <c r="A94" s="10" t="s">
        <v>151</v>
      </c>
      <c r="B94" s="10">
        <v>2.8152569999999998E-2</v>
      </c>
      <c r="C94" s="10">
        <v>3.9234980000000003E-2</v>
      </c>
      <c r="D94" s="10">
        <v>6.0440359999999999E-2</v>
      </c>
      <c r="E94" s="10">
        <v>5.6160109999999999E-2</v>
      </c>
      <c r="F94" s="10">
        <v>5.092269E-2</v>
      </c>
      <c r="G94" s="10">
        <v>4.823616E-2</v>
      </c>
      <c r="H94" s="10">
        <v>1.747338E-2</v>
      </c>
      <c r="I94" s="10">
        <v>3.9952550000000003E-2</v>
      </c>
      <c r="J94" s="10">
        <v>3.243882E-2</v>
      </c>
      <c r="K94" s="10">
        <v>3.2230849999999998E-2</v>
      </c>
      <c r="L94" s="10">
        <v>3.0737460000000001E-2</v>
      </c>
      <c r="M94" s="10">
        <v>5.1007379999999998E-2</v>
      </c>
      <c r="N94" s="10">
        <v>4.328779E-2</v>
      </c>
      <c r="O94" s="10">
        <v>4.967945E-2</v>
      </c>
      <c r="P94" s="10">
        <v>5.569255E-2</v>
      </c>
      <c r="Q94" s="10">
        <v>5.6094499999999999E-2</v>
      </c>
      <c r="R94" s="10">
        <v>5.938094E-2</v>
      </c>
      <c r="S94" s="10">
        <v>6.1327350000000003E-2</v>
      </c>
      <c r="T94" s="10">
        <v>3.6027389999999999E-2</v>
      </c>
      <c r="U94" s="10">
        <v>2.8990599999999998E-2</v>
      </c>
      <c r="V94" s="10">
        <v>3.7466279999999998E-2</v>
      </c>
      <c r="W94" s="10">
        <v>3.3211299999999999E-2</v>
      </c>
      <c r="X94" s="10">
        <v>6.8668110000000004E-2</v>
      </c>
      <c r="Y94" s="10">
        <v>5.4832930000000002E-2</v>
      </c>
      <c r="Z94" s="10">
        <v>6.5829399999999998E-3</v>
      </c>
      <c r="AA94" s="10">
        <v>5.7209999999999997E-4</v>
      </c>
      <c r="AB94" s="10">
        <v>-2.7756999999999999E-4</v>
      </c>
      <c r="AC94" s="10">
        <v>-2.7870610000000001E-2</v>
      </c>
      <c r="AD94" s="10">
        <v>7.2343755999999997E-3</v>
      </c>
      <c r="AE94" s="10">
        <v>4.6341714700000002E-2</v>
      </c>
      <c r="AF94" s="10">
        <v>3.9107339999999997E-2</v>
      </c>
    </row>
    <row r="95" spans="1:32" x14ac:dyDescent="0.2">
      <c r="A95" s="10" t="s">
        <v>152</v>
      </c>
      <c r="B95" s="10">
        <v>1.853511E-2</v>
      </c>
      <c r="C95" s="10">
        <v>2.844408E-2</v>
      </c>
      <c r="D95" s="10">
        <v>9.4023300000000004E-3</v>
      </c>
      <c r="E95" s="10">
        <v>2.512996E-2</v>
      </c>
      <c r="F95" s="10">
        <v>1.8066990000000002E-2</v>
      </c>
      <c r="G95" s="10">
        <v>6.5561339999999996E-2</v>
      </c>
      <c r="H95" s="10">
        <v>3.1629419999999998E-2</v>
      </c>
      <c r="I95" s="10">
        <v>-3.6277000000000002E-3</v>
      </c>
      <c r="J95" s="10">
        <v>1.275257E-2</v>
      </c>
      <c r="K95" s="10">
        <v>2.0416409999999999E-2</v>
      </c>
      <c r="L95" s="10">
        <v>-1.056854E-2</v>
      </c>
      <c r="M95" s="10">
        <v>2.935231E-2</v>
      </c>
      <c r="N95" s="10">
        <v>2.1981069999999998E-2</v>
      </c>
      <c r="O95" s="10">
        <v>4.3189350000000001E-2</v>
      </c>
      <c r="P95" s="10">
        <v>-1.5093199999999999E-2</v>
      </c>
      <c r="Q95" s="10">
        <v>1.057611E-2</v>
      </c>
      <c r="R95" s="10">
        <v>1.3124E-2</v>
      </c>
      <c r="S95" s="10">
        <v>2.8616780000000001E-2</v>
      </c>
      <c r="T95" s="10">
        <v>-4.7123399999999998E-3</v>
      </c>
      <c r="U95" s="10">
        <v>5.8087949999999999E-2</v>
      </c>
      <c r="V95" s="10">
        <v>8.4308500000000001E-3</v>
      </c>
      <c r="W95" s="10">
        <v>1.5961260000000001E-2</v>
      </c>
      <c r="X95" s="10">
        <v>-1.865868E-2</v>
      </c>
      <c r="Y95" s="10">
        <v>-1.5349079999999999E-2</v>
      </c>
      <c r="Z95" s="10">
        <v>1.968286E-2</v>
      </c>
      <c r="AA95" s="10">
        <v>1.696421E-2</v>
      </c>
      <c r="AB95" s="10">
        <v>1.6628850000000001E-2</v>
      </c>
      <c r="AC95" s="10">
        <v>1.8694510000000001E-2</v>
      </c>
      <c r="AD95" s="10">
        <v>8.1749001000000002E-3</v>
      </c>
      <c r="AE95" s="10">
        <v>5.8168524999999997E-3</v>
      </c>
      <c r="AF95" s="10">
        <v>-2.35805E-3</v>
      </c>
    </row>
    <row r="96" spans="1:32" x14ac:dyDescent="0.2">
      <c r="A96" s="10" t="s">
        <v>153</v>
      </c>
      <c r="B96" s="10">
        <v>-2.240634E-2</v>
      </c>
      <c r="C96" s="10">
        <v>-2.9814569999999999E-2</v>
      </c>
      <c r="D96" s="10">
        <v>-4.3801519999999997E-2</v>
      </c>
      <c r="E96" s="10">
        <v>-3.1466979999999999E-2</v>
      </c>
      <c r="F96" s="10">
        <v>-5.2446609999999998E-2</v>
      </c>
      <c r="G96" s="10">
        <v>-5.1250589999999999E-2</v>
      </c>
      <c r="H96" s="10">
        <v>-5.8232800000000001E-2</v>
      </c>
      <c r="I96" s="10">
        <v>-8.8211929999999994E-2</v>
      </c>
      <c r="J96" s="10">
        <v>-3.066149E-2</v>
      </c>
      <c r="K96" s="10">
        <v>-9.2716140000000002E-2</v>
      </c>
      <c r="L96" s="10">
        <v>-4.4476509999999997E-2</v>
      </c>
      <c r="M96" s="10">
        <v>-6.9675459999999995E-2</v>
      </c>
      <c r="N96" s="10">
        <v>-4.9100289999999998E-2</v>
      </c>
      <c r="O96" s="10">
        <v>-9.6227759999999996E-2</v>
      </c>
      <c r="P96" s="10">
        <v>-9.9955409999999995E-2</v>
      </c>
      <c r="Q96" s="10">
        <v>-5.5938769999999999E-2</v>
      </c>
      <c r="R96" s="10">
        <v>-2.7362569999999999E-2</v>
      </c>
      <c r="S96" s="10">
        <v>-6.0703699999999999E-2</v>
      </c>
      <c r="T96" s="10">
        <v>-6.7893460000000003E-2</v>
      </c>
      <c r="U96" s="10">
        <v>-7.6453129999999994E-2</v>
      </c>
      <c r="V96" s="10">
        <v>-5.6652010000000003E-2</v>
      </c>
      <c r="W96" s="10">
        <v>-5.6545789999999999E-2</v>
      </c>
      <c r="X96" s="10">
        <v>-2.679517E-2</v>
      </c>
      <c r="Y96" s="10">
        <v>-4.0921529999999998E-2</v>
      </c>
      <c r="Z96" s="10">
        <v>-6.4004599999999995E-2</v>
      </c>
      <c r="AA96" s="10">
        <v>-1.49763E-3</v>
      </c>
      <c r="AB96" s="10">
        <v>1.505751E-2</v>
      </c>
      <c r="AC96" s="10">
        <v>1.6401539999999999E-2</v>
      </c>
      <c r="AD96" s="10">
        <v>9.0994842000000006E-3</v>
      </c>
      <c r="AE96" s="10">
        <v>-5.2378389800000001E-2</v>
      </c>
      <c r="AF96" s="10">
        <v>-6.1477869999999997E-2</v>
      </c>
    </row>
    <row r="97" spans="1:32" x14ac:dyDescent="0.2">
      <c r="A97" s="10" t="s">
        <v>154</v>
      </c>
      <c r="B97" s="10">
        <v>1.8416800000000001E-2</v>
      </c>
      <c r="C97" s="10">
        <v>2.2437510000000001E-2</v>
      </c>
      <c r="D97" s="10">
        <v>3.2850369999999997E-2</v>
      </c>
      <c r="E97" s="10">
        <v>2.0295199999999999E-3</v>
      </c>
      <c r="F97" s="10">
        <v>1.6301999999999999E-4</v>
      </c>
      <c r="G97" s="10">
        <v>2.6064690000000001E-2</v>
      </c>
      <c r="H97" s="10">
        <v>1.420128E-2</v>
      </c>
      <c r="I97" s="10">
        <v>5.4245359999999999E-2</v>
      </c>
      <c r="J97" s="10">
        <v>3.7659819999999997E-2</v>
      </c>
      <c r="K97" s="10">
        <v>1.3235520000000001E-2</v>
      </c>
      <c r="L97" s="10">
        <v>6.4241160000000005E-2</v>
      </c>
      <c r="M97" s="10">
        <v>3.3374920000000002E-2</v>
      </c>
      <c r="N97" s="10">
        <v>-4.6047099999999997E-3</v>
      </c>
      <c r="O97" s="10">
        <v>9.7813199999999996E-3</v>
      </c>
      <c r="P97" s="10">
        <v>8.8246130000000006E-2</v>
      </c>
      <c r="Q97" s="10">
        <v>5.4877330000000002E-2</v>
      </c>
      <c r="R97" s="10">
        <v>3.567903E-2</v>
      </c>
      <c r="S97" s="10">
        <v>1.737404E-2</v>
      </c>
      <c r="T97" s="10">
        <v>6.5889110000000001E-2</v>
      </c>
      <c r="U97" s="10">
        <v>7.5142349999999997E-2</v>
      </c>
      <c r="V97" s="10">
        <v>4.4418190000000003E-2</v>
      </c>
      <c r="W97" s="10">
        <v>3.96894E-2</v>
      </c>
      <c r="X97" s="10">
        <v>3.3775600000000003E-2</v>
      </c>
      <c r="Y97" s="10">
        <v>8.46499E-2</v>
      </c>
      <c r="Z97" s="10">
        <v>5.9965749999999998E-2</v>
      </c>
      <c r="AA97" s="10">
        <v>-2.9504800000000001E-2</v>
      </c>
      <c r="AB97" s="10">
        <v>1.266142E-2</v>
      </c>
      <c r="AC97" s="10">
        <v>1.83409E-2</v>
      </c>
      <c r="AD97" s="10">
        <v>9.0322131999999999E-3</v>
      </c>
      <c r="AE97" s="10">
        <v>4.2373160200000003E-2</v>
      </c>
      <c r="AF97" s="10">
        <v>3.3340950000000001E-2</v>
      </c>
    </row>
    <row r="98" spans="1:32" x14ac:dyDescent="0.2">
      <c r="A98" s="10" t="s">
        <v>155</v>
      </c>
      <c r="B98" s="10">
        <v>3.0003999999999999E-2</v>
      </c>
      <c r="C98" s="10">
        <v>4.0082109999999997E-2</v>
      </c>
      <c r="D98" s="10">
        <v>4.251783E-2</v>
      </c>
      <c r="E98" s="10">
        <v>2.4970249999999999E-2</v>
      </c>
      <c r="F98" s="10">
        <v>3.6120109999999997E-2</v>
      </c>
      <c r="G98" s="10">
        <v>2.6632280000000001E-2</v>
      </c>
      <c r="H98" s="10">
        <v>4.486122E-2</v>
      </c>
      <c r="I98" s="10">
        <v>3.3153019999999998E-2</v>
      </c>
      <c r="J98" s="10">
        <v>5.3137230000000001E-2</v>
      </c>
      <c r="K98" s="10">
        <v>5.4541449999999998E-2</v>
      </c>
      <c r="L98" s="10">
        <v>4.6388680000000002E-2</v>
      </c>
      <c r="M98" s="10">
        <v>4.5639470000000001E-2</v>
      </c>
      <c r="N98" s="10">
        <v>5.4055850000000003E-2</v>
      </c>
      <c r="O98" s="10">
        <v>2.8112519999999998E-2</v>
      </c>
      <c r="P98" s="10">
        <v>2.0247310000000001E-2</v>
      </c>
      <c r="Q98" s="10">
        <v>3.5845910000000002E-2</v>
      </c>
      <c r="R98" s="10">
        <v>7.1284920000000002E-2</v>
      </c>
      <c r="S98" s="10">
        <v>4.5110810000000001E-2</v>
      </c>
      <c r="T98" s="10">
        <v>4.6030290000000001E-2</v>
      </c>
      <c r="U98" s="10">
        <v>3.5046069999999999E-2</v>
      </c>
      <c r="V98" s="10">
        <v>4.3021299999999998E-2</v>
      </c>
      <c r="W98" s="10">
        <v>1.298203E-2</v>
      </c>
      <c r="X98" s="10">
        <v>1.5265809999999999E-2</v>
      </c>
      <c r="Y98" s="10">
        <v>8.22056E-3</v>
      </c>
      <c r="Z98" s="10">
        <v>-3.0341999999999999E-3</v>
      </c>
      <c r="AA98" s="10">
        <v>1.622902E-2</v>
      </c>
      <c r="AB98" s="10">
        <v>2.585981E-2</v>
      </c>
      <c r="AC98" s="10">
        <v>-9.3293899999999999E-3</v>
      </c>
      <c r="AD98" s="10">
        <v>9.1163028999999996E-3</v>
      </c>
      <c r="AE98" s="10">
        <v>2.4085480900000001E-2</v>
      </c>
      <c r="AF98" s="10">
        <v>1.496918E-2</v>
      </c>
    </row>
    <row r="99" spans="1:32" x14ac:dyDescent="0.2">
      <c r="A99" s="10" t="s">
        <v>156</v>
      </c>
      <c r="B99" s="10">
        <v>-2.5374819999999999E-2</v>
      </c>
      <c r="C99" s="10">
        <v>-2.4877239999999998E-2</v>
      </c>
      <c r="D99" s="10">
        <v>-2.740389E-2</v>
      </c>
      <c r="E99" s="10">
        <v>-2.0206439999999999E-2</v>
      </c>
      <c r="F99" s="10">
        <v>-8.4653200000000001E-3</v>
      </c>
      <c r="G99" s="10">
        <v>-2.612834E-2</v>
      </c>
      <c r="H99" s="10">
        <v>-3.4868440000000001E-2</v>
      </c>
      <c r="I99" s="10">
        <v>-6.1149389999999998E-2</v>
      </c>
      <c r="J99" s="10">
        <v>-3.6696060000000003E-2</v>
      </c>
      <c r="K99" s="10">
        <v>1.3018500000000001E-2</v>
      </c>
      <c r="L99" s="10">
        <v>-1.314972E-2</v>
      </c>
      <c r="M99" s="10">
        <v>-4.5861609999999997E-2</v>
      </c>
      <c r="N99" s="10">
        <v>-3.580821E-2</v>
      </c>
      <c r="O99" s="10">
        <v>-4.4177880000000003E-2</v>
      </c>
      <c r="P99" s="10">
        <v>-1.456379E-2</v>
      </c>
      <c r="Q99" s="10">
        <v>-1.378474E-2</v>
      </c>
      <c r="R99" s="10">
        <v>-4.6330070000000001E-2</v>
      </c>
      <c r="S99" s="10">
        <v>-5.5936850000000003E-2</v>
      </c>
      <c r="T99" s="10">
        <v>-3.4503600000000002E-2</v>
      </c>
      <c r="U99" s="10">
        <v>-2.256391E-2</v>
      </c>
      <c r="V99" s="10">
        <v>-4.0222430000000003E-2</v>
      </c>
      <c r="W99" s="10">
        <v>-4.7361090000000002E-2</v>
      </c>
      <c r="X99" s="10">
        <v>-2.3535400000000001E-2</v>
      </c>
      <c r="Y99" s="10">
        <v>-1.4153600000000001E-3</v>
      </c>
      <c r="Z99" s="10">
        <v>-6.1020289999999998E-2</v>
      </c>
      <c r="AA99" s="10">
        <v>1.0588190000000001E-2</v>
      </c>
      <c r="AB99" s="10">
        <v>3.1897179999999997E-2</v>
      </c>
      <c r="AC99" s="10">
        <v>1.536595E-2</v>
      </c>
      <c r="AD99" s="10">
        <v>9.9239188000000006E-3</v>
      </c>
      <c r="AE99" s="10">
        <v>-2.9554465799999999E-2</v>
      </c>
      <c r="AF99" s="10">
        <v>-3.947838E-2</v>
      </c>
    </row>
    <row r="100" spans="1:32" x14ac:dyDescent="0.2">
      <c r="A100" s="10" t="s">
        <v>157</v>
      </c>
      <c r="B100" s="10">
        <v>-3.6971450000000003E-2</v>
      </c>
      <c r="C100" s="10">
        <v>-5.7044690000000002E-2</v>
      </c>
      <c r="D100" s="10">
        <v>-3.5998780000000001E-2</v>
      </c>
      <c r="E100" s="10">
        <v>-4.2331010000000002E-2</v>
      </c>
      <c r="F100" s="10">
        <v>-3.7810660000000003E-2</v>
      </c>
      <c r="G100" s="10">
        <v>-3.2669289999999997E-2</v>
      </c>
      <c r="H100" s="10">
        <v>-5.2791919999999999E-2</v>
      </c>
      <c r="I100" s="10">
        <v>-4.1962100000000002E-2</v>
      </c>
      <c r="J100" s="10">
        <v>-1.7722459999999999E-2</v>
      </c>
      <c r="K100" s="10">
        <v>-3.0294290000000001E-2</v>
      </c>
      <c r="L100" s="10">
        <v>-5.7220430000000003E-2</v>
      </c>
      <c r="M100" s="10">
        <v>-3.6031870000000001E-2</v>
      </c>
      <c r="N100" s="10">
        <v>-1.4555469999999999E-2</v>
      </c>
      <c r="O100" s="10">
        <v>-3.0379159999999999E-2</v>
      </c>
      <c r="P100" s="10">
        <v>-5.2909499999999998E-2</v>
      </c>
      <c r="Q100" s="10">
        <v>-5.8746260000000002E-2</v>
      </c>
      <c r="R100" s="10">
        <v>-1.8585109999999998E-2</v>
      </c>
      <c r="S100" s="10">
        <v>-2.0289140000000001E-2</v>
      </c>
      <c r="T100" s="10">
        <v>-1.1399640000000001E-2</v>
      </c>
      <c r="U100" s="10">
        <v>4.9896300000000001E-3</v>
      </c>
      <c r="V100" s="10">
        <v>2.374223E-2</v>
      </c>
      <c r="W100" s="10">
        <v>-3.4834000000000002E-3</v>
      </c>
      <c r="X100" s="10">
        <v>2.126248E-2</v>
      </c>
      <c r="Y100" s="10">
        <v>-6.2977199999999997E-3</v>
      </c>
      <c r="Z100" s="10">
        <v>-1.224721E-2</v>
      </c>
      <c r="AA100" s="10">
        <v>-3.9199850000000001E-2</v>
      </c>
      <c r="AB100" s="10">
        <v>5.3053099999999997E-3</v>
      </c>
      <c r="AC100" s="10">
        <v>-9.03727E-3</v>
      </c>
      <c r="AD100" s="10">
        <v>9.8734236999999999E-3</v>
      </c>
      <c r="AE100" s="10">
        <v>-3.4938821999999999E-3</v>
      </c>
      <c r="AF100" s="10">
        <v>-1.336731E-2</v>
      </c>
    </row>
    <row r="101" spans="1:32" x14ac:dyDescent="0.2">
      <c r="A101" s="10" t="s">
        <v>158</v>
      </c>
      <c r="B101" s="10">
        <v>0.10988703</v>
      </c>
      <c r="C101" s="10">
        <v>0.11572282</v>
      </c>
      <c r="D101" s="10">
        <v>0.10440995</v>
      </c>
      <c r="E101" s="10">
        <v>0.10905189999999999</v>
      </c>
      <c r="F101" s="10">
        <v>7.009522E-2</v>
      </c>
      <c r="G101" s="10">
        <v>0.12645914999999999</v>
      </c>
      <c r="H101" s="10">
        <v>0.15499059000000001</v>
      </c>
      <c r="I101" s="10">
        <v>0.13178111000000001</v>
      </c>
      <c r="J101" s="10">
        <v>9.9883990000000006E-2</v>
      </c>
      <c r="K101" s="10">
        <v>7.5095449999999994E-2</v>
      </c>
      <c r="L101" s="10">
        <v>0.13306735</v>
      </c>
      <c r="M101" s="10">
        <v>0.12312437</v>
      </c>
      <c r="N101" s="10">
        <v>0.10439645</v>
      </c>
      <c r="O101" s="10">
        <v>0.17188022999999999</v>
      </c>
      <c r="P101" s="10">
        <v>0.12275263</v>
      </c>
      <c r="Q101" s="10">
        <v>0.13516892999999999</v>
      </c>
      <c r="R101" s="10">
        <v>0.13822003999999999</v>
      </c>
      <c r="S101" s="10">
        <v>0.14373146000000001</v>
      </c>
      <c r="T101" s="10">
        <v>0.13310910000000001</v>
      </c>
      <c r="U101" s="10">
        <v>0.10365918</v>
      </c>
      <c r="V101" s="10">
        <v>0.15541708000000001</v>
      </c>
      <c r="W101" s="10">
        <v>0.15428317999999999</v>
      </c>
      <c r="X101" s="10">
        <v>0.15416947</v>
      </c>
      <c r="Y101" s="10">
        <v>0.14119625</v>
      </c>
      <c r="Z101" s="10">
        <v>0.12258136</v>
      </c>
      <c r="AA101" s="10">
        <v>-3.5863150000000003E-2</v>
      </c>
      <c r="AB101" s="10">
        <v>-3.8012000000000001E-4</v>
      </c>
      <c r="AC101" s="10">
        <v>-3.6341539999999999E-2</v>
      </c>
      <c r="AD101" s="10">
        <v>9.7219539999999997E-3</v>
      </c>
      <c r="AE101" s="10">
        <v>0.14247847650000001</v>
      </c>
      <c r="AF101" s="10">
        <v>0.13275651999999999</v>
      </c>
    </row>
    <row r="102" spans="1:32" x14ac:dyDescent="0.2">
      <c r="A102" s="10" t="s">
        <v>159</v>
      </c>
      <c r="B102" s="10">
        <v>3.1105830000000001E-2</v>
      </c>
      <c r="C102" s="10">
        <v>4.0802560000000002E-2</v>
      </c>
      <c r="D102" s="10">
        <v>3.279265E-2</v>
      </c>
      <c r="E102" s="10">
        <v>5.3185919999999998E-2</v>
      </c>
      <c r="F102" s="10">
        <v>4.0672489999999999E-2</v>
      </c>
      <c r="G102" s="10">
        <v>4.5597909999999998E-2</v>
      </c>
      <c r="H102" s="10">
        <v>5.6012020000000003E-2</v>
      </c>
      <c r="I102" s="10">
        <v>-1.486315E-2</v>
      </c>
      <c r="J102" s="10">
        <v>4.2734540000000001E-2</v>
      </c>
      <c r="K102" s="10">
        <v>3.4051699999999997E-2</v>
      </c>
      <c r="L102" s="10">
        <v>-3.23537E-3</v>
      </c>
      <c r="M102" s="10">
        <v>9.8119999999999995E-3</v>
      </c>
      <c r="N102" s="10">
        <v>1.6143620000000001E-2</v>
      </c>
      <c r="O102" s="10">
        <v>-7.5087399999999999E-3</v>
      </c>
      <c r="P102" s="10">
        <v>4.51178E-3</v>
      </c>
      <c r="Q102" s="10">
        <v>3.9202099999999997E-2</v>
      </c>
      <c r="R102" s="10">
        <v>-1.2810999999999999E-4</v>
      </c>
      <c r="S102" s="10">
        <v>3.2980000000000002E-3</v>
      </c>
      <c r="T102" s="10">
        <v>-1.6756460000000001E-2</v>
      </c>
      <c r="U102" s="10">
        <v>-7.3095E-3</v>
      </c>
      <c r="V102" s="10">
        <v>-2.1584829999999999E-2</v>
      </c>
      <c r="W102" s="10">
        <v>3.97957E-3</v>
      </c>
      <c r="X102" s="10">
        <v>-2.1607609999999999E-2</v>
      </c>
      <c r="Y102" s="10">
        <v>-2.459536E-2</v>
      </c>
      <c r="Z102" s="10">
        <v>-2.7926360000000001E-2</v>
      </c>
      <c r="AA102" s="10">
        <v>3.8129450000000002E-2</v>
      </c>
      <c r="AB102" s="10">
        <v>-1.016452E-2</v>
      </c>
      <c r="AC102" s="10">
        <v>3.6866309999999999E-2</v>
      </c>
      <c r="AD102" s="10">
        <v>9.8734236999999999E-3</v>
      </c>
      <c r="AE102" s="10">
        <v>-8.1664717000000005E-3</v>
      </c>
      <c r="AF102" s="10">
        <v>-1.8039900000000001E-2</v>
      </c>
    </row>
    <row r="103" spans="1:32" x14ac:dyDescent="0.2">
      <c r="A103" s="10" t="s">
        <v>160</v>
      </c>
      <c r="B103" s="10">
        <v>2.3427440000000001E-2</v>
      </c>
      <c r="C103" s="10">
        <v>1.3490520000000001E-2</v>
      </c>
      <c r="D103" s="10">
        <v>2.4411180000000001E-2</v>
      </c>
      <c r="E103" s="10">
        <v>4.5013049999999999E-2</v>
      </c>
      <c r="F103" s="10">
        <v>3.2179859999999998E-2</v>
      </c>
      <c r="G103" s="10">
        <v>2.5992890000000001E-2</v>
      </c>
      <c r="H103" s="10">
        <v>3.4322150000000003E-2</v>
      </c>
      <c r="I103" s="10">
        <v>2.4416279999999999E-2</v>
      </c>
      <c r="J103" s="10">
        <v>2.411481E-2</v>
      </c>
      <c r="K103" s="10">
        <v>7.0964000000000001E-3</v>
      </c>
      <c r="L103" s="10">
        <v>4.0203849999999999E-2</v>
      </c>
      <c r="M103" s="10">
        <v>1.298178E-2</v>
      </c>
      <c r="N103" s="10">
        <v>-3.1028900000000001E-3</v>
      </c>
      <c r="O103" s="10">
        <v>4.1133309999999999E-2</v>
      </c>
      <c r="P103" s="10">
        <v>2.9222430000000001E-2</v>
      </c>
      <c r="Q103" s="10">
        <v>3.0962279999999998E-2</v>
      </c>
      <c r="R103" s="10">
        <v>2.1998090000000001E-2</v>
      </c>
      <c r="S103" s="10">
        <v>2.4569270000000001E-2</v>
      </c>
      <c r="T103" s="10">
        <v>2.9910949999999999E-2</v>
      </c>
      <c r="U103" s="10">
        <v>1.55729E-3</v>
      </c>
      <c r="V103" s="10">
        <v>6.4332379999999995E-2</v>
      </c>
      <c r="W103" s="10">
        <v>2.6460259999999999E-2</v>
      </c>
      <c r="X103" s="10">
        <v>5.452709E-2</v>
      </c>
      <c r="Y103" s="10">
        <v>2.5259630000000002E-2</v>
      </c>
      <c r="Z103" s="10">
        <v>1.1051739999999999E-2</v>
      </c>
      <c r="AA103" s="10">
        <v>-1.7253399999999999E-2</v>
      </c>
      <c r="AB103" s="10">
        <v>-8.1156300000000004E-3</v>
      </c>
      <c r="AC103" s="10">
        <v>1.548823E-2</v>
      </c>
      <c r="AD103" s="10">
        <v>9.7808565000000007E-3</v>
      </c>
      <c r="AE103" s="10">
        <v>3.5826853300000003E-2</v>
      </c>
      <c r="AF103" s="10">
        <v>2.6046E-2</v>
      </c>
    </row>
    <row r="104" spans="1:32" x14ac:dyDescent="0.2">
      <c r="A104" s="10" t="s">
        <v>161</v>
      </c>
      <c r="B104" s="10">
        <v>1.1071080000000001E-2</v>
      </c>
      <c r="C104" s="10">
        <v>-1.3784800000000001E-3</v>
      </c>
      <c r="D104" s="10">
        <v>3.02477E-3</v>
      </c>
      <c r="E104" s="10">
        <v>1.2354200000000001E-3</v>
      </c>
      <c r="F104" s="10">
        <v>1.744623E-2</v>
      </c>
      <c r="G104" s="10">
        <v>3.3710799999999999E-2</v>
      </c>
      <c r="H104" s="10">
        <v>-5.6535999999999999E-3</v>
      </c>
      <c r="I104" s="10">
        <v>2.8062899999999999E-3</v>
      </c>
      <c r="J104" s="10">
        <v>-1.36802E-2</v>
      </c>
      <c r="K104" s="10">
        <v>2.2587969999999999E-2</v>
      </c>
      <c r="L104" s="10">
        <v>-1.9856600000000002E-3</v>
      </c>
      <c r="M104" s="10">
        <v>-5.4869899999999997E-3</v>
      </c>
      <c r="N104" s="10">
        <v>1.330986E-2</v>
      </c>
      <c r="O104" s="10">
        <v>-1.647158E-2</v>
      </c>
      <c r="P104" s="10">
        <v>1.24759E-3</v>
      </c>
      <c r="Q104" s="10">
        <v>-1.7418739999999999E-2</v>
      </c>
      <c r="R104" s="10">
        <v>5.6302499999999998E-3</v>
      </c>
      <c r="S104" s="10">
        <v>3.7523769999999998E-2</v>
      </c>
      <c r="T104" s="10">
        <v>8.7627299999999998E-3</v>
      </c>
      <c r="U104" s="10">
        <v>7.6163400000000001E-3</v>
      </c>
      <c r="V104" s="10">
        <v>2.6213190000000001E-2</v>
      </c>
      <c r="W104" s="10">
        <v>4.2349009999999999E-2</v>
      </c>
      <c r="X104" s="10">
        <v>3.0072109999999999E-2</v>
      </c>
      <c r="Y104" s="10">
        <v>1.6168249999999999E-2</v>
      </c>
      <c r="Z104" s="10">
        <v>1.342173E-2</v>
      </c>
      <c r="AA104" s="10">
        <v>-1.9551550000000001E-2</v>
      </c>
      <c r="AB104" s="10">
        <v>-5.2229800000000003E-3</v>
      </c>
      <c r="AC104" s="10">
        <v>1.364342E-2</v>
      </c>
      <c r="AD104" s="10">
        <v>9.6630555E-3</v>
      </c>
      <c r="AE104" s="10">
        <v>1.6433570000000002E-2</v>
      </c>
      <c r="AF104" s="10">
        <v>6.7705100000000004E-3</v>
      </c>
    </row>
    <row r="105" spans="1:32" x14ac:dyDescent="0.2">
      <c r="A105" s="10" t="s">
        <v>162</v>
      </c>
      <c r="B105" s="10">
        <v>-2.44093E-3</v>
      </c>
      <c r="C105" s="10">
        <v>-2.7364500000000001E-3</v>
      </c>
      <c r="D105" s="10">
        <v>-7.2227000000000001E-4</v>
      </c>
      <c r="E105" s="10">
        <v>-6.99053E-3</v>
      </c>
      <c r="F105" s="10">
        <v>7.9049399999999992E-3</v>
      </c>
      <c r="G105" s="10">
        <v>-1.6282640000000001E-2</v>
      </c>
      <c r="H105" s="10">
        <v>-2.2804459999999999E-2</v>
      </c>
      <c r="I105" s="10">
        <v>-8.6093899999999998E-3</v>
      </c>
      <c r="J105" s="10">
        <v>1.6999050000000002E-2</v>
      </c>
      <c r="K105" s="10">
        <v>-2.915823E-2</v>
      </c>
      <c r="L105" s="10">
        <v>2.2442150000000001E-2</v>
      </c>
      <c r="M105" s="10">
        <v>-4.1658399999999996E-3</v>
      </c>
      <c r="N105" s="10">
        <v>4.719052E-2</v>
      </c>
      <c r="O105" s="10">
        <v>-4.42166E-3</v>
      </c>
      <c r="P105" s="10">
        <v>1.035966E-2</v>
      </c>
      <c r="Q105" s="10">
        <v>5.73362E-3</v>
      </c>
      <c r="R105" s="10">
        <v>2.6884459999999999E-2</v>
      </c>
      <c r="S105" s="10">
        <v>9.2140799999999995E-3</v>
      </c>
      <c r="T105" s="10">
        <v>1.078995E-2</v>
      </c>
      <c r="U105" s="10">
        <v>-7.3287600000000001E-3</v>
      </c>
      <c r="V105" s="10">
        <v>1.0133440000000001E-2</v>
      </c>
      <c r="W105" s="10">
        <v>7.3825899999999996E-3</v>
      </c>
      <c r="X105" s="10">
        <v>7.8852599999999998E-3</v>
      </c>
      <c r="Y105" s="10">
        <v>-1.340272E-2</v>
      </c>
      <c r="Z105" s="10">
        <v>1.68384E-3</v>
      </c>
      <c r="AA105" s="10">
        <v>-6.8131700000000003E-3</v>
      </c>
      <c r="AB105" s="10">
        <v>-6.1717899999999999E-3</v>
      </c>
      <c r="AC105" s="10">
        <v>2.904731E-2</v>
      </c>
      <c r="AD105" s="10">
        <v>1.04374273E-2</v>
      </c>
      <c r="AE105" s="10">
        <v>4.5101400000000002E-3</v>
      </c>
      <c r="AF105" s="10">
        <v>-5.92729E-3</v>
      </c>
    </row>
    <row r="106" spans="1:32" x14ac:dyDescent="0.2">
      <c r="A106" s="10" t="s">
        <v>163</v>
      </c>
      <c r="B106" s="10">
        <v>-4.7751499999999997E-3</v>
      </c>
      <c r="C106" s="10">
        <v>3.2293199999999999E-3</v>
      </c>
      <c r="D106" s="10">
        <v>-5.8765700000000002E-3</v>
      </c>
      <c r="E106" s="10">
        <v>-1.4492369999999999E-2</v>
      </c>
      <c r="F106" s="10">
        <v>-1.5261419999999999E-2</v>
      </c>
      <c r="G106" s="10">
        <v>-3.9530399999999997E-3</v>
      </c>
      <c r="H106" s="10">
        <v>1.6893559999999998E-2</v>
      </c>
      <c r="I106" s="10">
        <v>-2.2788780000000002E-2</v>
      </c>
      <c r="J106" s="10">
        <v>2.5721709999999998E-2</v>
      </c>
      <c r="K106" s="10">
        <v>-9.9439999999999997E-5</v>
      </c>
      <c r="L106" s="10">
        <v>5.7623300000000004E-3</v>
      </c>
      <c r="M106" s="10">
        <v>1.041745E-2</v>
      </c>
      <c r="N106" s="10">
        <v>-1.04206E-3</v>
      </c>
      <c r="O106" s="10">
        <v>-8.50565E-3</v>
      </c>
      <c r="P106" s="10">
        <v>1.4270440000000001E-2</v>
      </c>
      <c r="Q106" s="10">
        <v>-2.4004000000000001E-2</v>
      </c>
      <c r="R106" s="10">
        <v>-5.6079000000000003E-4</v>
      </c>
      <c r="S106" s="10">
        <v>-7.6559499999999999E-3</v>
      </c>
      <c r="T106" s="10">
        <v>-7.72355E-3</v>
      </c>
      <c r="U106" s="10">
        <v>-1.8589519999999998E-2</v>
      </c>
      <c r="V106" s="10">
        <v>3.9094860000000002E-2</v>
      </c>
      <c r="W106" s="10">
        <v>2.7870740000000001E-2</v>
      </c>
      <c r="X106" s="10">
        <v>3.7499579999999998E-2</v>
      </c>
      <c r="Y106" s="10">
        <v>4.4399399999999999E-3</v>
      </c>
      <c r="Z106" s="10">
        <v>5.7107700000000004E-3</v>
      </c>
      <c r="AA106" s="10">
        <v>-2.0189269999999999E-2</v>
      </c>
      <c r="AB106" s="10">
        <v>1.2681960000000001E-2</v>
      </c>
      <c r="AC106" s="10">
        <v>6.5350699999999996E-3</v>
      </c>
      <c r="AD106" s="10">
        <v>1.06984907E-2</v>
      </c>
      <c r="AE106" s="10">
        <v>1.3388838199999999E-2</v>
      </c>
      <c r="AF106" s="10">
        <v>2.6903500000000002E-3</v>
      </c>
    </row>
    <row r="107" spans="1:32" x14ac:dyDescent="0.2">
      <c r="A107" s="10" t="s">
        <v>164</v>
      </c>
      <c r="B107" s="10">
        <v>3.5116950000000001E-2</v>
      </c>
      <c r="C107" s="10">
        <v>3.6078140000000002E-2</v>
      </c>
      <c r="D107" s="10">
        <v>1.7969329999999999E-2</v>
      </c>
      <c r="E107" s="10">
        <v>1.8709369999999999E-2</v>
      </c>
      <c r="F107" s="10">
        <v>2.292889E-2</v>
      </c>
      <c r="G107" s="10">
        <v>5.6329589999999999E-2</v>
      </c>
      <c r="H107" s="10">
        <v>6.9051059999999997E-2</v>
      </c>
      <c r="I107" s="10">
        <v>8.4466780000000005E-2</v>
      </c>
      <c r="J107" s="10">
        <v>3.5607430000000002E-2</v>
      </c>
      <c r="K107" s="10">
        <v>5.5396540000000001E-2</v>
      </c>
      <c r="L107" s="10">
        <v>6.3077850000000005E-2</v>
      </c>
      <c r="M107" s="10">
        <v>5.1566880000000002E-2</v>
      </c>
      <c r="N107" s="10">
        <v>7.6919500000000002E-2</v>
      </c>
      <c r="O107" s="10">
        <v>5.208463E-2</v>
      </c>
      <c r="P107" s="10">
        <v>5.1617570000000002E-2</v>
      </c>
      <c r="Q107" s="10">
        <v>7.4259160000000005E-2</v>
      </c>
      <c r="R107" s="10">
        <v>7.3410879999999998E-2</v>
      </c>
      <c r="S107" s="10">
        <v>6.8011650000000007E-2</v>
      </c>
      <c r="T107" s="10">
        <v>9.9257670000000006E-2</v>
      </c>
      <c r="U107" s="10">
        <v>9.1649969999999997E-2</v>
      </c>
      <c r="V107" s="10">
        <v>9.4780959999999997E-2</v>
      </c>
      <c r="W107" s="10">
        <v>5.2465530000000003E-2</v>
      </c>
      <c r="X107" s="10">
        <v>6.1698620000000003E-2</v>
      </c>
      <c r="Y107" s="10">
        <v>7.1001209999999995E-2</v>
      </c>
      <c r="Z107" s="10">
        <v>7.0453630000000003E-2</v>
      </c>
      <c r="AA107" s="10">
        <v>-2.5211529999999999E-2</v>
      </c>
      <c r="AB107" s="10">
        <v>1.690614E-2</v>
      </c>
      <c r="AC107" s="10">
        <v>-1.6102899999999999E-3</v>
      </c>
      <c r="AD107" s="10">
        <v>1.0412166800000001E-2</v>
      </c>
      <c r="AE107" s="10">
        <v>6.8547230299999998E-2</v>
      </c>
      <c r="AF107" s="10">
        <v>5.8135060000000002E-2</v>
      </c>
    </row>
    <row r="108" spans="1:32" x14ac:dyDescent="0.2">
      <c r="A108" s="10" t="s">
        <v>165</v>
      </c>
      <c r="B108" s="10">
        <v>-1.702528E-2</v>
      </c>
      <c r="C108" s="10">
        <v>-1.494674E-2</v>
      </c>
      <c r="D108" s="10">
        <v>-1.0771970000000001E-2</v>
      </c>
      <c r="E108" s="10">
        <v>-8.44315E-3</v>
      </c>
      <c r="F108" s="10">
        <v>-2.14329E-3</v>
      </c>
      <c r="G108" s="10">
        <v>-7.4469899999999997E-3</v>
      </c>
      <c r="H108" s="10">
        <v>-1.801517E-2</v>
      </c>
      <c r="I108" s="10">
        <v>-1.6048280000000002E-2</v>
      </c>
      <c r="J108" s="10">
        <v>2.1061489999999999E-2</v>
      </c>
      <c r="K108" s="10">
        <v>1.8831520000000001E-2</v>
      </c>
      <c r="L108" s="10">
        <v>3.1702389999999997E-2</v>
      </c>
      <c r="M108" s="10">
        <v>-1.3027270000000001E-2</v>
      </c>
      <c r="N108" s="10">
        <v>4.6808000000000002E-2</v>
      </c>
      <c r="O108" s="10">
        <v>1.2034110000000001E-2</v>
      </c>
      <c r="P108" s="10">
        <v>1.274431E-2</v>
      </c>
      <c r="Q108" s="10">
        <v>2.6803799999999999E-2</v>
      </c>
      <c r="R108" s="10">
        <v>-2.4049999999999998E-5</v>
      </c>
      <c r="S108" s="10">
        <v>-1.6916589999999999E-2</v>
      </c>
      <c r="T108" s="10">
        <v>1.009008E-2</v>
      </c>
      <c r="U108" s="10">
        <v>-8.13059E-3</v>
      </c>
      <c r="V108" s="10">
        <v>3.0023020000000001E-2</v>
      </c>
      <c r="W108" s="10">
        <v>3.571452E-2</v>
      </c>
      <c r="X108" s="10">
        <v>4.2136149999999997E-2</v>
      </c>
      <c r="Y108" s="10">
        <v>4.0326649999999999E-2</v>
      </c>
      <c r="Z108" s="10">
        <v>8.0402779999999993E-2</v>
      </c>
      <c r="AA108" s="10">
        <v>-3.2007430000000003E-2</v>
      </c>
      <c r="AB108" s="10">
        <v>-4.8041859999999999E-2</v>
      </c>
      <c r="AC108" s="10">
        <v>8.3685500000000006E-3</v>
      </c>
      <c r="AD108" s="10">
        <v>1.0496371500000001E-2</v>
      </c>
      <c r="AE108" s="10">
        <v>3.25175069E-2</v>
      </c>
      <c r="AF108" s="10">
        <v>2.2021140000000002E-2</v>
      </c>
    </row>
    <row r="109" spans="1:32" x14ac:dyDescent="0.2">
      <c r="A109" s="10" t="s">
        <v>166</v>
      </c>
      <c r="B109" s="10">
        <v>-2.6423180000000001E-2</v>
      </c>
      <c r="C109" s="10">
        <v>-1.402426E-2</v>
      </c>
      <c r="D109" s="10">
        <v>-2.7638960000000001E-2</v>
      </c>
      <c r="E109" s="10">
        <v>-1.2863609999999999E-2</v>
      </c>
      <c r="F109" s="10">
        <v>-1.654827E-2</v>
      </c>
      <c r="G109" s="10">
        <v>-2.9539329999999999E-2</v>
      </c>
      <c r="H109" s="10">
        <v>-2.868043E-2</v>
      </c>
      <c r="I109" s="10">
        <v>-1.7916020000000001E-2</v>
      </c>
      <c r="J109" s="10">
        <v>-7.2135899999999998E-3</v>
      </c>
      <c r="K109" s="10">
        <v>-1.4266640000000001E-2</v>
      </c>
      <c r="L109" s="10">
        <v>-1.2859850000000001E-2</v>
      </c>
      <c r="M109" s="10">
        <v>-1.7666149999999999E-2</v>
      </c>
      <c r="N109" s="10">
        <v>-1.380955E-2</v>
      </c>
      <c r="O109" s="10">
        <v>9.7738500000000006E-3</v>
      </c>
      <c r="P109" s="10">
        <v>2.2975000000000001E-3</v>
      </c>
      <c r="Q109" s="10">
        <v>-4.5185349999999999E-2</v>
      </c>
      <c r="R109" s="10">
        <v>-2.3333909999999999E-2</v>
      </c>
      <c r="S109" s="10">
        <v>1.49804E-3</v>
      </c>
      <c r="T109" s="10">
        <v>-2.02629E-2</v>
      </c>
      <c r="U109" s="10">
        <v>-1.32622E-2</v>
      </c>
      <c r="V109" s="10">
        <v>-3.487519E-2</v>
      </c>
      <c r="W109" s="10">
        <v>-4.7672569999999997E-2</v>
      </c>
      <c r="X109" s="10">
        <v>-3.1800559999999999E-2</v>
      </c>
      <c r="Y109" s="10">
        <v>-2.253987E-2</v>
      </c>
      <c r="Z109" s="10">
        <v>-3.9132E-2</v>
      </c>
      <c r="AA109" s="10">
        <v>2.02215E-2</v>
      </c>
      <c r="AB109" s="10">
        <v>1.2220369999999999E-2</v>
      </c>
      <c r="AC109" s="10">
        <v>-9.26832E-3</v>
      </c>
      <c r="AD109" s="10">
        <v>1.05637401E-2</v>
      </c>
      <c r="AE109" s="10">
        <v>-2.8000510900000001E-2</v>
      </c>
      <c r="AF109" s="10">
        <v>-3.8564250000000001E-2</v>
      </c>
    </row>
    <row r="110" spans="1:32" x14ac:dyDescent="0.2">
      <c r="A110" s="10" t="s">
        <v>167</v>
      </c>
      <c r="B110" s="10">
        <v>-0.1396917</v>
      </c>
      <c r="C110" s="10">
        <v>-0.12665150999999999</v>
      </c>
      <c r="D110" s="10">
        <v>-0.11274866</v>
      </c>
      <c r="E110" s="10">
        <v>-0.11989</v>
      </c>
      <c r="F110" s="10">
        <v>-0.11649118999999999</v>
      </c>
      <c r="G110" s="10">
        <v>-7.2312409999999994E-2</v>
      </c>
      <c r="H110" s="10">
        <v>-9.1231580000000007E-2</v>
      </c>
      <c r="I110" s="10">
        <v>-0.13096463</v>
      </c>
      <c r="J110" s="10">
        <v>-0.12647502999999999</v>
      </c>
      <c r="K110" s="10">
        <v>-0.10647601</v>
      </c>
      <c r="L110" s="10">
        <v>-0.13268705</v>
      </c>
      <c r="M110" s="10">
        <v>-9.3980060000000004E-2</v>
      </c>
      <c r="N110" s="10">
        <v>-0.11261574000000001</v>
      </c>
      <c r="O110" s="10">
        <v>-0.11826591</v>
      </c>
      <c r="P110" s="10">
        <v>-5.726233E-2</v>
      </c>
      <c r="Q110" s="10">
        <v>-0.16204379999999999</v>
      </c>
      <c r="R110" s="10">
        <v>-7.7836279999999994E-2</v>
      </c>
      <c r="S110" s="10">
        <v>-0.10483708</v>
      </c>
      <c r="T110" s="10">
        <v>-0.10148612999999999</v>
      </c>
      <c r="U110" s="10">
        <v>-9.768425E-2</v>
      </c>
      <c r="V110" s="10">
        <v>-4.7681649999999999E-2</v>
      </c>
      <c r="W110" s="10">
        <v>-7.3627250000000005E-2</v>
      </c>
      <c r="X110" s="10">
        <v>-9.0878210000000001E-2</v>
      </c>
      <c r="Y110" s="10">
        <v>-5.2184950000000001E-2</v>
      </c>
      <c r="Z110" s="10">
        <v>-7.3367879999999996E-2</v>
      </c>
      <c r="AA110" s="10">
        <v>-3.6415780000000002E-2</v>
      </c>
      <c r="AB110" s="10">
        <v>-1.118978E-2</v>
      </c>
      <c r="AC110" s="10">
        <v>2.0579409999999999E-2</v>
      </c>
      <c r="AD110" s="10">
        <v>1.05637401E-2</v>
      </c>
      <c r="AE110" s="10">
        <v>-7.2349280799999999E-2</v>
      </c>
      <c r="AF110" s="10">
        <v>-8.2913020000000004E-2</v>
      </c>
    </row>
    <row r="111" spans="1:32" x14ac:dyDescent="0.2">
      <c r="A111" s="10" t="s">
        <v>168</v>
      </c>
      <c r="B111" s="10">
        <v>-1.8916570000000001E-2</v>
      </c>
      <c r="C111" s="10">
        <v>-4.5067400000000004E-3</v>
      </c>
      <c r="D111" s="10">
        <v>-1.6514600000000001E-2</v>
      </c>
      <c r="E111" s="10">
        <v>1.2294970000000001E-2</v>
      </c>
      <c r="F111" s="10">
        <v>2.2112099999999999E-3</v>
      </c>
      <c r="G111" s="10">
        <v>2.6716899999999998E-2</v>
      </c>
      <c r="H111" s="10">
        <v>3.4260659999999998E-2</v>
      </c>
      <c r="I111" s="10">
        <v>1.78236E-3</v>
      </c>
      <c r="J111" s="10">
        <v>2.4122669999999999E-2</v>
      </c>
      <c r="K111" s="10">
        <v>-1.0336390000000001E-2</v>
      </c>
      <c r="L111" s="10">
        <v>3.1512999999999999E-2</v>
      </c>
      <c r="M111" s="10">
        <v>1.9700329999999999E-2</v>
      </c>
      <c r="N111" s="10">
        <v>1.03447E-3</v>
      </c>
      <c r="O111" s="10">
        <v>2.5245879999999998E-2</v>
      </c>
      <c r="P111" s="10">
        <v>3.3567149999999997E-2</v>
      </c>
      <c r="Q111" s="10">
        <v>-2.7894500000000002E-3</v>
      </c>
      <c r="R111" s="10">
        <v>3.291956E-2</v>
      </c>
      <c r="S111" s="10">
        <v>2.8336150000000001E-2</v>
      </c>
      <c r="T111" s="10">
        <v>3.3149860000000003E-2</v>
      </c>
      <c r="U111" s="10">
        <v>4.8560810000000003E-2</v>
      </c>
      <c r="V111" s="10">
        <v>7.1631249999999994E-2</v>
      </c>
      <c r="W111" s="10">
        <v>5.9939859999999998E-2</v>
      </c>
      <c r="X111" s="10">
        <v>5.6162219999999999E-2</v>
      </c>
      <c r="Y111" s="10">
        <v>5.5683200000000002E-2</v>
      </c>
      <c r="Z111" s="10">
        <v>6.2345850000000001E-2</v>
      </c>
      <c r="AA111" s="10">
        <v>-4.9550110000000001E-2</v>
      </c>
      <c r="AB111" s="10">
        <v>-8.6620900000000008E-3</v>
      </c>
      <c r="AC111" s="10">
        <v>3.2702410000000001E-2</v>
      </c>
      <c r="AD111" s="10">
        <v>1.0572161599999999E-2</v>
      </c>
      <c r="AE111" s="10">
        <v>5.7386183600000001E-2</v>
      </c>
      <c r="AF111" s="10">
        <v>4.6814019999999998E-2</v>
      </c>
    </row>
    <row r="112" spans="1:32" x14ac:dyDescent="0.2">
      <c r="A112" s="10" t="s">
        <v>169</v>
      </c>
      <c r="B112" s="10">
        <v>3.2814580000000003E-2</v>
      </c>
      <c r="C112" s="10">
        <v>1.110188E-2</v>
      </c>
      <c r="D112" s="10">
        <v>3.2373499999999999E-2</v>
      </c>
      <c r="E112" s="10">
        <v>1.7945760000000002E-2</v>
      </c>
      <c r="F112" s="10">
        <v>4.3411760000000001E-2</v>
      </c>
      <c r="G112" s="10">
        <v>3.8943129999999999E-2</v>
      </c>
      <c r="H112" s="10">
        <v>4.3326749999999997E-2</v>
      </c>
      <c r="I112" s="10">
        <v>4.2735599999999999E-2</v>
      </c>
      <c r="J112" s="10">
        <v>2.6860200000000001E-2</v>
      </c>
      <c r="K112" s="10">
        <v>1.7462800000000001E-2</v>
      </c>
      <c r="L112" s="10">
        <v>3.3374349999999997E-2</v>
      </c>
      <c r="M112" s="10">
        <v>2.4236400000000002E-2</v>
      </c>
      <c r="N112" s="10">
        <v>7.6168710000000001E-2</v>
      </c>
      <c r="O112" s="10">
        <v>8.5550929999999997E-2</v>
      </c>
      <c r="P112" s="10">
        <v>8.3868099999999998E-3</v>
      </c>
      <c r="Q112" s="10">
        <v>2.978335E-2</v>
      </c>
      <c r="R112" s="10">
        <v>9.8188410000000004E-2</v>
      </c>
      <c r="S112" s="10">
        <v>8.0352900000000005E-2</v>
      </c>
      <c r="T112" s="10">
        <v>5.8808180000000002E-2</v>
      </c>
      <c r="U112" s="10">
        <v>6.025726E-2</v>
      </c>
      <c r="V112" s="10">
        <v>7.4030819999999997E-2</v>
      </c>
      <c r="W112" s="10">
        <v>0.10390442</v>
      </c>
      <c r="X112" s="10">
        <v>4.4642729999999999E-2</v>
      </c>
      <c r="Y112" s="10">
        <v>5.5446809999999999E-2</v>
      </c>
      <c r="Z112" s="10">
        <v>5.9031510000000002E-2</v>
      </c>
      <c r="AA112" s="10">
        <v>-2.8706490000000001E-2</v>
      </c>
      <c r="AB112" s="10">
        <v>1.990488E-2</v>
      </c>
      <c r="AC112" s="10">
        <v>-8.6402700000000002E-3</v>
      </c>
      <c r="AD112" s="10">
        <v>1.13303741E-2</v>
      </c>
      <c r="AE112" s="10">
        <v>6.1730368899999999E-2</v>
      </c>
      <c r="AF112" s="10">
        <v>5.0399989999999999E-2</v>
      </c>
    </row>
    <row r="113" spans="1:32" x14ac:dyDescent="0.2">
      <c r="A113" s="10" t="s">
        <v>170</v>
      </c>
      <c r="B113" s="10">
        <v>5.8823000000000002E-4</v>
      </c>
      <c r="C113" s="10">
        <v>-4.6120500000000004E-3</v>
      </c>
      <c r="D113" s="10">
        <v>-1.1675720000000001E-2</v>
      </c>
      <c r="E113" s="10">
        <v>6.3092799999999996E-3</v>
      </c>
      <c r="F113" s="10">
        <v>1.7628520000000002E-2</v>
      </c>
      <c r="G113" s="10">
        <v>-7.8577500000000002E-3</v>
      </c>
      <c r="H113" s="10">
        <v>1.281876E-2</v>
      </c>
      <c r="I113" s="10">
        <v>1.4846720000000001E-2</v>
      </c>
      <c r="J113" s="10">
        <v>-9.8518500000000005E-3</v>
      </c>
      <c r="K113" s="10">
        <v>-1.1092390000000001E-2</v>
      </c>
      <c r="L113" s="10">
        <v>-2.8743390000000001E-2</v>
      </c>
      <c r="M113" s="10">
        <v>-1.2686650000000001E-2</v>
      </c>
      <c r="N113" s="10">
        <v>3.2395060000000003E-2</v>
      </c>
      <c r="O113" s="10">
        <v>3.53799E-3</v>
      </c>
      <c r="P113" s="10">
        <v>-1.2470699999999999E-2</v>
      </c>
      <c r="Q113" s="10">
        <v>-2.3460160000000001E-2</v>
      </c>
      <c r="R113" s="10">
        <v>-2.5167780000000001E-2</v>
      </c>
      <c r="S113" s="10">
        <v>-4.7750229999999998E-2</v>
      </c>
      <c r="T113" s="10">
        <v>-1.6398240000000001E-2</v>
      </c>
      <c r="U113" s="10">
        <v>-2.499465E-2</v>
      </c>
      <c r="V113" s="10">
        <v>-6.9618379999999994E-2</v>
      </c>
      <c r="W113" s="10">
        <v>-2.8545000000000001E-2</v>
      </c>
      <c r="X113" s="10">
        <v>-2.6529489999999999E-2</v>
      </c>
      <c r="Y113" s="10">
        <v>-3.0255770000000001E-2</v>
      </c>
      <c r="Z113" s="10">
        <v>-3.930749E-2</v>
      </c>
      <c r="AA113" s="10">
        <v>3.3654099999999999E-2</v>
      </c>
      <c r="AB113" s="10">
        <v>1.79506E-3</v>
      </c>
      <c r="AC113" s="10">
        <v>9.1416499999999994E-3</v>
      </c>
      <c r="AD113" s="10">
        <v>1.13135197E-2</v>
      </c>
      <c r="AE113" s="10">
        <v>-2.7611633999999999E-2</v>
      </c>
      <c r="AF113" s="10">
        <v>-3.8925149999999999E-2</v>
      </c>
    </row>
    <row r="114" spans="1:32" x14ac:dyDescent="0.2">
      <c r="A114" s="10" t="s">
        <v>171</v>
      </c>
      <c r="B114" s="10">
        <v>-5.3583980000000003E-2</v>
      </c>
      <c r="C114" s="10">
        <v>-5.1683649999999998E-2</v>
      </c>
      <c r="D114" s="10">
        <v>-2.7602270000000002E-2</v>
      </c>
      <c r="E114" s="10">
        <v>-2.8209890000000001E-2</v>
      </c>
      <c r="F114" s="10">
        <v>-2.3224060000000001E-2</v>
      </c>
      <c r="G114" s="10">
        <v>-5.0580460000000001E-2</v>
      </c>
      <c r="H114" s="10">
        <v>-3.490998E-2</v>
      </c>
      <c r="I114" s="10">
        <v>-5.1729379999999998E-2</v>
      </c>
      <c r="J114" s="10">
        <v>-4.8602630000000001E-2</v>
      </c>
      <c r="K114" s="10">
        <v>-1.9100840000000001E-2</v>
      </c>
      <c r="L114" s="10">
        <v>-2.2193709999999998E-2</v>
      </c>
      <c r="M114" s="10">
        <v>-6.5436999999999995E-2</v>
      </c>
      <c r="N114" s="10">
        <v>-3.2822959999999998E-2</v>
      </c>
      <c r="O114" s="10">
        <v>-7.2842840000000006E-2</v>
      </c>
      <c r="P114" s="10">
        <v>-3.1252120000000001E-2</v>
      </c>
      <c r="Q114" s="10">
        <v>-3.5044400000000003E-2</v>
      </c>
      <c r="R114" s="10">
        <v>-7.1950299999999995E-2</v>
      </c>
      <c r="S114" s="10">
        <v>-5.9503519999999997E-2</v>
      </c>
      <c r="T114" s="10">
        <v>-5.2270690000000002E-2</v>
      </c>
      <c r="U114" s="10">
        <v>-5.6437809999999998E-2</v>
      </c>
      <c r="V114" s="10">
        <v>-3.362068E-2</v>
      </c>
      <c r="W114" s="10">
        <v>-3.381174E-2</v>
      </c>
      <c r="X114" s="10">
        <v>-2.6234819999999999E-2</v>
      </c>
      <c r="Y114" s="10">
        <v>-3.4231079999999997E-2</v>
      </c>
      <c r="Z114" s="10">
        <v>-2.8796260000000001E-2</v>
      </c>
      <c r="AA114" s="10">
        <v>-7.1177899999999997E-3</v>
      </c>
      <c r="AB114" s="10">
        <v>-1.423928E-2</v>
      </c>
      <c r="AC114" s="10">
        <v>2.2736780000000002E-2</v>
      </c>
      <c r="AD114" s="10">
        <v>1.12292469E-2</v>
      </c>
      <c r="AE114" s="10">
        <v>-3.4684223399999999E-2</v>
      </c>
      <c r="AF114" s="10">
        <v>-4.5913469999999998E-2</v>
      </c>
    </row>
    <row r="115" spans="1:32" x14ac:dyDescent="0.2">
      <c r="A115" s="10" t="s">
        <v>172</v>
      </c>
      <c r="B115" s="10">
        <v>-3.9135900000000001E-2</v>
      </c>
      <c r="C115" s="10">
        <v>-4.2640709999999998E-2</v>
      </c>
      <c r="D115" s="10">
        <v>-1.252645E-2</v>
      </c>
      <c r="E115" s="10">
        <v>-4.2434520000000003E-2</v>
      </c>
      <c r="F115" s="10">
        <v>-2.208266E-2</v>
      </c>
      <c r="G115" s="10">
        <v>5.2913000000000005E-4</v>
      </c>
      <c r="H115" s="10">
        <v>-2.4027219999999998E-2</v>
      </c>
      <c r="I115" s="10">
        <v>-4.8953610000000002E-2</v>
      </c>
      <c r="J115" s="10">
        <v>-4.5962399999999997E-3</v>
      </c>
      <c r="K115" s="10">
        <v>-7.0469149999999994E-2</v>
      </c>
      <c r="L115" s="10">
        <v>-4.72589E-3</v>
      </c>
      <c r="M115" s="10">
        <v>-1.679665E-2</v>
      </c>
      <c r="N115" s="10">
        <v>-2.7332799999999998E-3</v>
      </c>
      <c r="O115" s="10">
        <v>3.4221899999999999E-3</v>
      </c>
      <c r="P115" s="10">
        <v>-1.20489E-2</v>
      </c>
      <c r="Q115" s="10">
        <v>-4.75232E-3</v>
      </c>
      <c r="R115" s="10">
        <v>1.9138260000000001E-2</v>
      </c>
      <c r="S115" s="10">
        <v>1.5163950000000001E-2</v>
      </c>
      <c r="T115" s="10">
        <v>4.8342899999999998E-3</v>
      </c>
      <c r="U115" s="10">
        <v>2.2821910000000001E-2</v>
      </c>
      <c r="V115" s="10">
        <v>-5.4595800000000003E-3</v>
      </c>
      <c r="W115" s="10">
        <v>-2.801389E-2</v>
      </c>
      <c r="X115" s="10">
        <v>-1.2982840000000001E-2</v>
      </c>
      <c r="Y115" s="10">
        <v>2.6625199999999998E-3</v>
      </c>
      <c r="Z115" s="10">
        <v>2.64607E-2</v>
      </c>
      <c r="AA115" s="10">
        <v>-2.3722010000000002E-2</v>
      </c>
      <c r="AB115" s="10">
        <v>-1.2427260000000001E-2</v>
      </c>
      <c r="AC115" s="10">
        <v>1.7965579999999998E-2</v>
      </c>
      <c r="AD115" s="10">
        <v>1.14146553E-2</v>
      </c>
      <c r="AE115" s="10">
        <v>-2.4968774999999999E-3</v>
      </c>
      <c r="AF115" s="10">
        <v>-1.391153E-2</v>
      </c>
    </row>
    <row r="116" spans="1:32" x14ac:dyDescent="0.2">
      <c r="A116" s="10" t="s">
        <v>173</v>
      </c>
      <c r="B116" s="10">
        <v>-6.8173029999999996E-2</v>
      </c>
      <c r="C116" s="10">
        <v>-4.1533340000000002E-2</v>
      </c>
      <c r="D116" s="10">
        <v>-5.2810749999999997E-2</v>
      </c>
      <c r="E116" s="10">
        <v>-4.4402780000000003E-2</v>
      </c>
      <c r="F116" s="10">
        <v>-7.5587730000000006E-2</v>
      </c>
      <c r="G116" s="10">
        <v>-4.9879220000000002E-2</v>
      </c>
      <c r="H116" s="10">
        <v>-9.2538709999999996E-2</v>
      </c>
      <c r="I116" s="10">
        <v>-4.3085129999999999E-2</v>
      </c>
      <c r="J116" s="10">
        <v>-6.3964099999999996E-2</v>
      </c>
      <c r="K116" s="10">
        <v>-4.9082750000000001E-2</v>
      </c>
      <c r="L116" s="10">
        <v>-3.5441359999999998E-2</v>
      </c>
      <c r="M116" s="10">
        <v>-6.7187300000000005E-2</v>
      </c>
      <c r="N116" s="10">
        <v>-4.5327649999999997E-2</v>
      </c>
      <c r="O116" s="10">
        <v>-7.0076550000000001E-2</v>
      </c>
      <c r="P116" s="10">
        <v>-5.2816990000000001E-2</v>
      </c>
      <c r="Q116" s="10">
        <v>-0.10278602000000001</v>
      </c>
      <c r="R116" s="10">
        <v>-6.4204559999999994E-2</v>
      </c>
      <c r="S116" s="10">
        <v>-6.0114349999999997E-2</v>
      </c>
      <c r="T116" s="10">
        <v>-3.5544579999999999E-2</v>
      </c>
      <c r="U116" s="10">
        <v>-4.4925369999999999E-2</v>
      </c>
      <c r="V116" s="10">
        <v>-5.6760100000000001E-2</v>
      </c>
      <c r="W116" s="10">
        <v>-8.7555439999999998E-2</v>
      </c>
      <c r="X116" s="10">
        <v>-4.6544540000000002E-2</v>
      </c>
      <c r="Y116" s="10">
        <v>-4.3977719999999998E-2</v>
      </c>
      <c r="Z116" s="10">
        <v>-4.86288E-2</v>
      </c>
      <c r="AA116" s="10">
        <v>5.0701000000000001E-3</v>
      </c>
      <c r="AB116" s="10">
        <v>5.6257499999999997E-3</v>
      </c>
      <c r="AC116" s="10">
        <v>-4.9623499999999999E-3</v>
      </c>
      <c r="AD116" s="10">
        <v>1.14399414E-2</v>
      </c>
      <c r="AE116" s="10">
        <v>-6.0305069699999998E-2</v>
      </c>
      <c r="AF116" s="10">
        <v>-7.1745009999999998E-2</v>
      </c>
    </row>
    <row r="117" spans="1:32" x14ac:dyDescent="0.2">
      <c r="A117" s="10" t="s">
        <v>174</v>
      </c>
      <c r="B117" s="10">
        <v>5.2309099999999997E-2</v>
      </c>
      <c r="C117" s="10">
        <v>4.027741E-2</v>
      </c>
      <c r="D117" s="10">
        <v>5.4417159999999999E-2</v>
      </c>
      <c r="E117" s="10">
        <v>2.5822270000000001E-2</v>
      </c>
      <c r="F117" s="10">
        <v>4.0382550000000003E-2</v>
      </c>
      <c r="G117" s="10">
        <v>9.8774000000000001E-2</v>
      </c>
      <c r="H117" s="10">
        <v>4.5555209999999999E-2</v>
      </c>
      <c r="I117" s="10">
        <v>6.0211380000000002E-2</v>
      </c>
      <c r="J117" s="10">
        <v>7.7096410000000004E-2</v>
      </c>
      <c r="K117" s="10">
        <v>0.19140359000000001</v>
      </c>
      <c r="L117" s="10">
        <v>3.6095349999999998E-2</v>
      </c>
      <c r="M117" s="10">
        <v>0.11476247000000001</v>
      </c>
      <c r="N117" s="10">
        <v>0.12146961000000001</v>
      </c>
      <c r="O117" s="10">
        <v>8.1796030000000006E-2</v>
      </c>
      <c r="P117" s="10">
        <v>5.7742910000000001E-2</v>
      </c>
      <c r="Q117" s="10">
        <v>0.11648233</v>
      </c>
      <c r="R117" s="10">
        <v>8.7906739999999997E-2</v>
      </c>
      <c r="S117" s="10">
        <v>9.0906249999999994E-2</v>
      </c>
      <c r="T117" s="10">
        <v>0.10949109999999999</v>
      </c>
      <c r="U117" s="10">
        <v>9.5183240000000002E-2</v>
      </c>
      <c r="V117" s="10">
        <v>8.6501170000000002E-2</v>
      </c>
      <c r="W117" s="10">
        <v>0.13993386999999999</v>
      </c>
      <c r="X117" s="10">
        <v>0.14369520999999999</v>
      </c>
      <c r="Y117" s="10">
        <v>0.13126462999999999</v>
      </c>
      <c r="Z117" s="10">
        <v>0.10332276999999999</v>
      </c>
      <c r="AA117" s="10">
        <v>-5.4987559999999998E-2</v>
      </c>
      <c r="AB117" s="10">
        <v>6.0484299999999996E-3</v>
      </c>
      <c r="AC117" s="10">
        <v>-9.2794999999999996E-3</v>
      </c>
      <c r="AD117" s="10">
        <v>1.13219475E-2</v>
      </c>
      <c r="AE117" s="10">
        <v>0.11082168520000001</v>
      </c>
      <c r="AF117" s="10">
        <v>9.9499740000000003E-2</v>
      </c>
    </row>
    <row r="118" spans="1:32" x14ac:dyDescent="0.2">
      <c r="A118" s="10" t="s">
        <v>175</v>
      </c>
      <c r="B118" s="10">
        <v>2.7672619999999998E-2</v>
      </c>
      <c r="C118" s="10">
        <v>2.1526449999999999E-2</v>
      </c>
      <c r="D118" s="10">
        <v>2.7385300000000001E-2</v>
      </c>
      <c r="E118" s="10">
        <v>2.4246219999999999E-2</v>
      </c>
      <c r="F118" s="10">
        <v>3.0920699999999999E-2</v>
      </c>
      <c r="G118" s="10">
        <v>-1.8494529999999999E-2</v>
      </c>
      <c r="H118" s="10">
        <v>2.6727259999999999E-2</v>
      </c>
      <c r="I118" s="10">
        <v>3.241861E-2</v>
      </c>
      <c r="J118" s="10">
        <v>3.6829819999999999E-2</v>
      </c>
      <c r="K118" s="10">
        <v>4.5248169999999997E-2</v>
      </c>
      <c r="L118" s="10">
        <v>5.2896239999999997E-2</v>
      </c>
      <c r="M118" s="10">
        <v>-6.29884E-3</v>
      </c>
      <c r="N118" s="10">
        <v>3.7392340000000003E-2</v>
      </c>
      <c r="O118" s="10">
        <v>6.0773050000000002E-2</v>
      </c>
      <c r="P118" s="10">
        <v>3.293687E-2</v>
      </c>
      <c r="Q118" s="10">
        <v>3.5303759999999997E-2</v>
      </c>
      <c r="R118" s="10">
        <v>4.1949189999999997E-2</v>
      </c>
      <c r="S118" s="10">
        <v>4.1627200000000003E-2</v>
      </c>
      <c r="T118" s="10">
        <v>1.7402839999999999E-2</v>
      </c>
      <c r="U118" s="10">
        <v>3.087372E-2</v>
      </c>
      <c r="V118" s="10">
        <v>-1.872306E-2</v>
      </c>
      <c r="W118" s="10">
        <v>3.4847210000000003E-2</v>
      </c>
      <c r="X118" s="10">
        <v>3.3901269999999997E-2</v>
      </c>
      <c r="Y118" s="10">
        <v>8.6799400000000006E-3</v>
      </c>
      <c r="Z118" s="10">
        <v>1.8055390000000001E-2</v>
      </c>
      <c r="AA118" s="10">
        <v>8.3279300000000007E-3</v>
      </c>
      <c r="AB118" s="10">
        <v>3.3060799999999999E-3</v>
      </c>
      <c r="AC118" s="10">
        <v>9.98543E-3</v>
      </c>
      <c r="AD118" s="10">
        <v>1.12123929E-2</v>
      </c>
      <c r="AE118" s="10">
        <v>1.8774057600000001E-2</v>
      </c>
      <c r="AF118" s="10">
        <v>7.5616600000000004E-3</v>
      </c>
    </row>
    <row r="119" spans="1:32" x14ac:dyDescent="0.2">
      <c r="A119" s="10" t="s">
        <v>176</v>
      </c>
      <c r="B119" s="10">
        <v>-1.9373359999999999E-2</v>
      </c>
      <c r="C119" s="10">
        <v>-4.1823920000000001E-2</v>
      </c>
      <c r="D119" s="10">
        <v>7.3731999999999999E-3</v>
      </c>
      <c r="E119" s="10">
        <v>-8.6142900000000001E-3</v>
      </c>
      <c r="F119" s="10">
        <v>-2.732799E-2</v>
      </c>
      <c r="G119" s="10">
        <v>1.186336E-2</v>
      </c>
      <c r="H119" s="10">
        <v>-5.7291630000000003E-2</v>
      </c>
      <c r="I119" s="10">
        <v>9.3095000000000001E-3</v>
      </c>
      <c r="J119" s="10">
        <v>-3.9477379999999999E-2</v>
      </c>
      <c r="K119" s="10">
        <v>-1.4150350000000001E-2</v>
      </c>
      <c r="L119" s="10">
        <v>-2.180673E-2</v>
      </c>
      <c r="M119" s="10">
        <v>-2.3316600000000002E-3</v>
      </c>
      <c r="N119" s="10">
        <v>1.283572E-2</v>
      </c>
      <c r="O119" s="10">
        <v>1.305428E-2</v>
      </c>
      <c r="P119" s="10">
        <v>-5.4137500000000002E-3</v>
      </c>
      <c r="Q119" s="10">
        <v>-5.546616E-2</v>
      </c>
      <c r="R119" s="10">
        <v>-5.885054E-2</v>
      </c>
      <c r="S119" s="10">
        <v>-3.7059540000000002E-2</v>
      </c>
      <c r="T119" s="10">
        <v>-1.832131E-2</v>
      </c>
      <c r="U119" s="10">
        <v>-1.380733E-2</v>
      </c>
      <c r="V119" s="10">
        <v>-5.4029099999999997E-2</v>
      </c>
      <c r="W119" s="10">
        <v>-1.8638299999999999E-3</v>
      </c>
      <c r="X119" s="10">
        <v>9.5628899999999992E-3</v>
      </c>
      <c r="Y119" s="10">
        <v>-1.572699E-2</v>
      </c>
      <c r="Z119" s="10">
        <v>-3.7145949999999997E-2</v>
      </c>
      <c r="AA119" s="10">
        <v>7.9752099999999999E-3</v>
      </c>
      <c r="AB119" s="10">
        <v>1.8659149999999999E-2</v>
      </c>
      <c r="AC119" s="10">
        <v>1.5725599999999999E-2</v>
      </c>
      <c r="AD119" s="10">
        <v>1.12208199E-2</v>
      </c>
      <c r="AE119" s="10">
        <v>-1.6757995299999998E-2</v>
      </c>
      <c r="AF119" s="10">
        <v>-2.7978820000000001E-2</v>
      </c>
    </row>
    <row r="120" spans="1:32" x14ac:dyDescent="0.2">
      <c r="A120" s="10" t="s">
        <v>177</v>
      </c>
      <c r="B120" s="10">
        <v>-0.12686567000000001</v>
      </c>
      <c r="C120" s="10">
        <v>-0.10189226999999999</v>
      </c>
      <c r="D120" s="10">
        <v>-0.13086254</v>
      </c>
      <c r="E120" s="10">
        <v>-9.6052570000000004E-2</v>
      </c>
      <c r="F120" s="10">
        <v>-0.12886833</v>
      </c>
      <c r="G120" s="10">
        <v>-0.11034881000000001</v>
      </c>
      <c r="H120" s="10">
        <v>-0.13554098000000001</v>
      </c>
      <c r="I120" s="10">
        <v>-0.13244659</v>
      </c>
      <c r="J120" s="10">
        <v>-0.15261932</v>
      </c>
      <c r="K120" s="10">
        <v>-0.14466414</v>
      </c>
      <c r="L120" s="10">
        <v>-0.13775492</v>
      </c>
      <c r="M120" s="10">
        <v>-0.11261765999999999</v>
      </c>
      <c r="N120" s="10">
        <v>-0.14084026999999999</v>
      </c>
      <c r="O120" s="10">
        <v>-0.13252047</v>
      </c>
      <c r="P120" s="10">
        <v>-9.207738E-2</v>
      </c>
      <c r="Q120" s="10">
        <v>-0.15612999</v>
      </c>
      <c r="R120" s="10">
        <v>-0.13062878999999999</v>
      </c>
      <c r="S120" s="10">
        <v>-0.12185206</v>
      </c>
      <c r="T120" s="10">
        <v>-8.294754E-2</v>
      </c>
      <c r="U120" s="10">
        <v>-0.11415443</v>
      </c>
      <c r="V120" s="10">
        <v>-0.10392121999999999</v>
      </c>
      <c r="W120" s="10">
        <v>-4.962345E-2</v>
      </c>
      <c r="X120" s="10">
        <v>-8.2503690000000005E-2</v>
      </c>
      <c r="Y120" s="10">
        <v>-4.6748650000000003E-2</v>
      </c>
      <c r="Z120" s="10">
        <v>-9.9728609999999995E-2</v>
      </c>
      <c r="AA120" s="10">
        <v>-4.1047519999999997E-2</v>
      </c>
      <c r="AB120" s="10">
        <v>1.9405550000000001E-2</v>
      </c>
      <c r="AC120" s="10">
        <v>1.6779390000000002E-2</v>
      </c>
      <c r="AD120" s="10">
        <v>1.1187112500000001E-2</v>
      </c>
      <c r="AE120" s="10">
        <v>-7.9648849899999999E-2</v>
      </c>
      <c r="AF120" s="10">
        <v>-9.0835959999999993E-2</v>
      </c>
    </row>
    <row r="121" spans="1:32" x14ac:dyDescent="0.2">
      <c r="A121" s="10" t="s">
        <v>178</v>
      </c>
      <c r="B121" s="10">
        <v>-0.10135547</v>
      </c>
      <c r="C121" s="10">
        <v>-9.7679509999999997E-2</v>
      </c>
      <c r="D121" s="10">
        <v>-8.2121700000000006E-2</v>
      </c>
      <c r="E121" s="10">
        <v>-9.4317449999999997E-2</v>
      </c>
      <c r="F121" s="10">
        <v>-0.11179615</v>
      </c>
      <c r="G121" s="10">
        <v>-5.0876919999999999E-2</v>
      </c>
      <c r="H121" s="10">
        <v>-0.14183415999999999</v>
      </c>
      <c r="I121" s="10">
        <v>-9.4302769999999994E-2</v>
      </c>
      <c r="J121" s="10">
        <v>-0.10225178</v>
      </c>
      <c r="K121" s="10">
        <v>-8.9616500000000002E-2</v>
      </c>
      <c r="L121" s="10">
        <v>-9.3129069999999994E-2</v>
      </c>
      <c r="M121" s="10">
        <v>-7.3228849999999998E-2</v>
      </c>
      <c r="N121" s="10">
        <v>-9.3669890000000006E-2</v>
      </c>
      <c r="O121" s="10">
        <v>-0.14071550999999999</v>
      </c>
      <c r="P121" s="10">
        <v>-9.0713660000000002E-2</v>
      </c>
      <c r="Q121" s="10">
        <v>-9.6684300000000001E-2</v>
      </c>
      <c r="R121" s="10">
        <v>-9.9823010000000004E-2</v>
      </c>
      <c r="S121" s="10">
        <v>-0.12880331</v>
      </c>
      <c r="T121" s="10">
        <v>-8.2692299999999996E-2</v>
      </c>
      <c r="U121" s="10">
        <v>-9.9921990000000002E-2</v>
      </c>
      <c r="V121" s="10">
        <v>-6.3114660000000003E-2</v>
      </c>
      <c r="W121" s="10">
        <v>-6.2505210000000005E-2</v>
      </c>
      <c r="X121" s="10">
        <v>-7.1092269999999999E-2</v>
      </c>
      <c r="Y121" s="10">
        <v>-8.1236069999999994E-2</v>
      </c>
      <c r="Z121" s="10">
        <v>-6.2952969999999997E-2</v>
      </c>
      <c r="AA121" s="10">
        <v>-1.7061170000000001E-2</v>
      </c>
      <c r="AB121" s="10">
        <v>-8.67449E-3</v>
      </c>
      <c r="AC121" s="10">
        <v>4.6677219999999998E-2</v>
      </c>
      <c r="AD121" s="10">
        <v>1.11534075E-2</v>
      </c>
      <c r="AE121" s="10">
        <v>-8.0108911399999996E-2</v>
      </c>
      <c r="AF121" s="10">
        <v>-9.1262319999999994E-2</v>
      </c>
    </row>
    <row r="122" spans="1:32" x14ac:dyDescent="0.2">
      <c r="A122" s="10" t="s">
        <v>179</v>
      </c>
      <c r="B122" s="10">
        <v>-6.1682500000000001E-3</v>
      </c>
      <c r="C122" s="10">
        <v>-2.4364E-3</v>
      </c>
      <c r="D122" s="10">
        <v>1.158374E-2</v>
      </c>
      <c r="E122" s="10">
        <v>-1.462835E-2</v>
      </c>
      <c r="F122" s="10">
        <v>-3.647487E-2</v>
      </c>
      <c r="G122" s="10">
        <v>5.3521010000000001E-2</v>
      </c>
      <c r="H122" s="10">
        <v>2.5195169999999999E-2</v>
      </c>
      <c r="I122" s="10">
        <v>1.092449E-2</v>
      </c>
      <c r="J122" s="10">
        <v>-3.2987790000000003E-2</v>
      </c>
      <c r="K122" s="10">
        <v>2.464469E-2</v>
      </c>
      <c r="L122" s="10">
        <v>-8.8091100000000002E-3</v>
      </c>
      <c r="M122" s="10">
        <v>2.8928570000000001E-2</v>
      </c>
      <c r="N122" s="10">
        <v>7.4556960000000005E-2</v>
      </c>
      <c r="O122" s="10">
        <v>2.5539929999999999E-2</v>
      </c>
      <c r="P122" s="10">
        <v>2.0140800000000001E-3</v>
      </c>
      <c r="Q122" s="10">
        <v>2.5857740000000001E-2</v>
      </c>
      <c r="R122" s="10">
        <v>3.3371140000000001E-2</v>
      </c>
      <c r="S122" s="10">
        <v>7.0339040000000005E-2</v>
      </c>
      <c r="T122" s="10">
        <v>2.9222120000000001E-2</v>
      </c>
      <c r="U122" s="10">
        <v>4.5302080000000002E-2</v>
      </c>
      <c r="V122" s="10">
        <v>3.5072010000000001E-2</v>
      </c>
      <c r="W122" s="10">
        <v>6.4453170000000004E-2</v>
      </c>
      <c r="X122" s="10">
        <v>4.8393440000000003E-2</v>
      </c>
      <c r="Y122" s="10">
        <v>2.0078749999999999E-2</v>
      </c>
      <c r="Z122" s="10">
        <v>2.4748570000000001E-2</v>
      </c>
      <c r="AA122" s="10">
        <v>-2.2963549999999999E-2</v>
      </c>
      <c r="AB122" s="10">
        <v>2.223839E-2</v>
      </c>
      <c r="AC122" s="10">
        <v>8.1871600000000006E-3</v>
      </c>
      <c r="AD122" s="10">
        <v>1.03279692E-2</v>
      </c>
      <c r="AE122" s="10">
        <v>3.6552186600000001E-2</v>
      </c>
      <c r="AF122" s="10">
        <v>2.6224219999999999E-2</v>
      </c>
    </row>
    <row r="123" spans="1:32" x14ac:dyDescent="0.2">
      <c r="A123" s="10" t="s">
        <v>180</v>
      </c>
      <c r="B123" s="10">
        <v>-2.0957739999999999E-2</v>
      </c>
      <c r="C123" s="10">
        <v>-2.7945520000000001E-2</v>
      </c>
      <c r="D123" s="10">
        <v>-2.9610330000000001E-2</v>
      </c>
      <c r="E123" s="10">
        <v>-7.0567700000000004E-3</v>
      </c>
      <c r="F123" s="10">
        <v>-8.7148E-4</v>
      </c>
      <c r="G123" s="10">
        <v>1.10244E-2</v>
      </c>
      <c r="H123" s="10">
        <v>2.1315520000000001E-2</v>
      </c>
      <c r="I123" s="10">
        <v>1.7072710000000001E-2</v>
      </c>
      <c r="J123" s="10">
        <v>1.1427410000000001E-2</v>
      </c>
      <c r="K123" s="10">
        <v>-1.670346E-2</v>
      </c>
      <c r="L123" s="10">
        <v>3.3464220000000003E-2</v>
      </c>
      <c r="M123" s="10">
        <v>1.053493E-2</v>
      </c>
      <c r="N123" s="10">
        <v>1.7994219999999998E-2</v>
      </c>
      <c r="O123" s="10">
        <v>-4.9600800000000004E-3</v>
      </c>
      <c r="P123" s="10">
        <v>6.9178E-3</v>
      </c>
      <c r="Q123" s="10">
        <v>5.4741539999999998E-2</v>
      </c>
      <c r="R123" s="10">
        <v>1.747903E-2</v>
      </c>
      <c r="S123" s="10">
        <v>5.8213790000000001E-2</v>
      </c>
      <c r="T123" s="10">
        <v>3.1769810000000002E-2</v>
      </c>
      <c r="U123" s="10">
        <v>-2.13086E-3</v>
      </c>
      <c r="V123" s="10">
        <v>2.793431E-2</v>
      </c>
      <c r="W123" s="10">
        <v>3.7432800000000002E-2</v>
      </c>
      <c r="X123" s="10">
        <v>4.1455869999999999E-2</v>
      </c>
      <c r="Y123" s="10">
        <v>6.0144179999999998E-2</v>
      </c>
      <c r="Z123" s="10">
        <v>2.9902249999999998E-2</v>
      </c>
      <c r="AA123" s="10">
        <v>-4.0900180000000001E-2</v>
      </c>
      <c r="AB123" s="10">
        <v>2.849347E-2</v>
      </c>
      <c r="AC123" s="10">
        <v>1.671661E-2</v>
      </c>
      <c r="AD123" s="10">
        <v>1.0008082200000001E-2</v>
      </c>
      <c r="AE123" s="10">
        <v>4.4459993000000003E-2</v>
      </c>
      <c r="AF123" s="10">
        <v>3.4451910000000002E-2</v>
      </c>
    </row>
    <row r="124" spans="1:32" x14ac:dyDescent="0.2">
      <c r="A124" s="10" t="s">
        <v>181</v>
      </c>
      <c r="B124" s="10">
        <v>-1.5638470000000002E-2</v>
      </c>
      <c r="C124" s="10">
        <v>-4.6070900000000003E-3</v>
      </c>
      <c r="D124" s="10">
        <v>7.1117100000000003E-3</v>
      </c>
      <c r="E124" s="10">
        <v>3.6190599999999999E-3</v>
      </c>
      <c r="F124" s="10">
        <v>-1.362817E-2</v>
      </c>
      <c r="G124" s="10">
        <v>-1.9027899999999999E-3</v>
      </c>
      <c r="H124" s="10">
        <v>3.046633E-2</v>
      </c>
      <c r="I124" s="10">
        <v>5.2792300000000002E-3</v>
      </c>
      <c r="J124" s="10">
        <v>-2.9702659999999999E-2</v>
      </c>
      <c r="K124" s="10">
        <v>3.95474E-3</v>
      </c>
      <c r="L124" s="10">
        <v>-8.9907700000000004E-3</v>
      </c>
      <c r="M124" s="10">
        <v>1.6152E-3</v>
      </c>
      <c r="N124" s="10">
        <v>3.4187450000000001E-2</v>
      </c>
      <c r="O124" s="10">
        <v>3.1433450000000002E-2</v>
      </c>
      <c r="P124" s="10">
        <v>4.0896210000000002E-2</v>
      </c>
      <c r="Q124" s="10">
        <v>2.7460390000000001E-2</v>
      </c>
      <c r="R124" s="10">
        <v>3.7247600000000001E-3</v>
      </c>
      <c r="S124" s="10">
        <v>9.1446900000000005E-3</v>
      </c>
      <c r="T124" s="10">
        <v>-1.091438E-2</v>
      </c>
      <c r="U124" s="10">
        <v>2.7253329999999999E-2</v>
      </c>
      <c r="V124" s="10">
        <v>-3.6771470000000001E-2</v>
      </c>
      <c r="W124" s="10">
        <v>9.8361899999999999E-3</v>
      </c>
      <c r="X124" s="10">
        <v>8.0246499999999995E-3</v>
      </c>
      <c r="Y124" s="10">
        <v>-5.8141E-3</v>
      </c>
      <c r="Z124" s="10">
        <v>3.1258870000000001E-2</v>
      </c>
      <c r="AA124" s="10">
        <v>-9.9751000000000006E-4</v>
      </c>
      <c r="AB124" s="10">
        <v>-1.137735E-2</v>
      </c>
      <c r="AC124" s="10">
        <v>5.4250999999999995E-4</v>
      </c>
      <c r="AD124" s="10">
        <v>1.0277453799999999E-2</v>
      </c>
      <c r="AE124" s="10">
        <v>4.7110622999999999E-3</v>
      </c>
      <c r="AF124" s="10">
        <v>-5.5663900000000001E-3</v>
      </c>
    </row>
    <row r="125" spans="1:32" x14ac:dyDescent="0.2">
      <c r="A125" s="10" t="s">
        <v>182</v>
      </c>
      <c r="B125" s="10">
        <v>-6.0123089999999997E-2</v>
      </c>
      <c r="C125" s="10">
        <v>-4.6559690000000001E-2</v>
      </c>
      <c r="D125" s="10">
        <v>-4.4162859999999998E-2</v>
      </c>
      <c r="E125" s="10">
        <v>-3.2472960000000002E-2</v>
      </c>
      <c r="F125" s="10">
        <v>-2.728883E-2</v>
      </c>
      <c r="G125" s="10">
        <v>-6.1097659999999998E-2</v>
      </c>
      <c r="H125" s="10">
        <v>-2.765161E-2</v>
      </c>
      <c r="I125" s="10">
        <v>-5.4600360000000001E-2</v>
      </c>
      <c r="J125" s="10">
        <v>-4.4848520000000003E-2</v>
      </c>
      <c r="K125" s="10">
        <v>-3.7739920000000003E-2</v>
      </c>
      <c r="L125" s="10">
        <v>-5.5411370000000001E-2</v>
      </c>
      <c r="M125" s="10">
        <v>-2.5298169999999998E-2</v>
      </c>
      <c r="N125" s="10">
        <v>-3.6179620000000003E-2</v>
      </c>
      <c r="O125" s="10">
        <v>-3.2319540000000001E-2</v>
      </c>
      <c r="P125" s="10">
        <v>-8.4340709999999999E-2</v>
      </c>
      <c r="Q125" s="10">
        <v>1.7111299999999999E-3</v>
      </c>
      <c r="R125" s="10">
        <v>-4.1397219999999998E-2</v>
      </c>
      <c r="S125" s="10">
        <v>-3.8495600000000001E-3</v>
      </c>
      <c r="T125" s="10">
        <v>-5.8728629999999997E-2</v>
      </c>
      <c r="U125" s="10">
        <v>-2.270144E-2</v>
      </c>
      <c r="V125" s="10">
        <v>4.47602E-2</v>
      </c>
      <c r="W125" s="10">
        <v>2.9899240000000001E-2</v>
      </c>
      <c r="X125" s="10">
        <v>1.370014E-2</v>
      </c>
      <c r="Y125" s="10">
        <v>-2.8122300000000002E-3</v>
      </c>
      <c r="Z125" s="10">
        <v>1.908928E-2</v>
      </c>
      <c r="AA125" s="10">
        <v>-5.5651140000000002E-2</v>
      </c>
      <c r="AB125" s="10">
        <v>-2.1385600000000001E-2</v>
      </c>
      <c r="AC125" s="10">
        <v>2.55083E-3</v>
      </c>
      <c r="AD125" s="10">
        <v>1.00922532E-2</v>
      </c>
      <c r="AE125" s="10">
        <v>8.4353786999999993E-3</v>
      </c>
      <c r="AF125" s="10">
        <v>-1.65687E-3</v>
      </c>
    </row>
    <row r="126" spans="1:32" x14ac:dyDescent="0.2">
      <c r="A126" s="10" t="s">
        <v>183</v>
      </c>
      <c r="B126" s="10">
        <v>0.19062951</v>
      </c>
      <c r="C126" s="10">
        <v>0.13193437</v>
      </c>
      <c r="D126" s="10">
        <v>0.14327429</v>
      </c>
      <c r="E126" s="10">
        <v>0.12825934999999999</v>
      </c>
      <c r="F126" s="10">
        <v>9.4426750000000004E-2</v>
      </c>
      <c r="G126" s="10">
        <v>0.22634892000000001</v>
      </c>
      <c r="H126" s="10">
        <v>0.14478948</v>
      </c>
      <c r="I126" s="10">
        <v>0.15827089</v>
      </c>
      <c r="J126" s="10">
        <v>0.19831673999999999</v>
      </c>
      <c r="K126" s="10">
        <v>0.16560325000000001</v>
      </c>
      <c r="L126" s="10">
        <v>0.15851870000000001</v>
      </c>
      <c r="M126" s="10">
        <v>0.17908995</v>
      </c>
      <c r="N126" s="10">
        <v>0.17926776</v>
      </c>
      <c r="O126" s="10">
        <v>0.23116675</v>
      </c>
      <c r="P126" s="10">
        <v>0.17653390999999999</v>
      </c>
      <c r="Q126" s="10">
        <v>0.17095983000000001</v>
      </c>
      <c r="R126" s="10">
        <v>0.17600051999999999</v>
      </c>
      <c r="S126" s="10">
        <v>0.14711097000000001</v>
      </c>
      <c r="T126" s="10">
        <v>0.18901709</v>
      </c>
      <c r="U126" s="10">
        <v>0.13688816000000001</v>
      </c>
      <c r="V126" s="10">
        <v>0.1038678</v>
      </c>
      <c r="W126" s="10">
        <v>0.10649782000000001</v>
      </c>
      <c r="X126" s="10">
        <v>0.12632573999999999</v>
      </c>
      <c r="Y126" s="10">
        <v>0.11362290999999999</v>
      </c>
      <c r="Z126" s="10">
        <v>7.9622520000000002E-2</v>
      </c>
      <c r="AA126" s="10">
        <v>6.1029189999999997E-2</v>
      </c>
      <c r="AB126" s="10">
        <v>1.116258E-2</v>
      </c>
      <c r="AC126" s="10">
        <v>-5.7059060000000002E-2</v>
      </c>
      <c r="AD126" s="10">
        <v>9.5368553000000009E-3</v>
      </c>
      <c r="AE126" s="10">
        <v>0.1143820103</v>
      </c>
      <c r="AF126" s="10">
        <v>0.10484516000000001</v>
      </c>
    </row>
    <row r="127" spans="1:32" x14ac:dyDescent="0.2">
      <c r="A127" s="10" t="s">
        <v>184</v>
      </c>
      <c r="B127" s="10">
        <v>0.11742561999999999</v>
      </c>
      <c r="C127" s="10">
        <v>8.9460910000000005E-2</v>
      </c>
      <c r="D127" s="10">
        <v>0.10852803</v>
      </c>
      <c r="E127" s="10">
        <v>0.10587447</v>
      </c>
      <c r="F127" s="10">
        <v>8.9696029999999996E-2</v>
      </c>
      <c r="G127" s="10">
        <v>7.508331E-2</v>
      </c>
      <c r="H127" s="10">
        <v>0.11252157</v>
      </c>
      <c r="I127" s="10">
        <v>8.2986779999999996E-2</v>
      </c>
      <c r="J127" s="10">
        <v>0.11205163</v>
      </c>
      <c r="K127" s="10">
        <v>6.1958439999999997E-2</v>
      </c>
      <c r="L127" s="10">
        <v>9.8997479999999999E-2</v>
      </c>
      <c r="M127" s="10">
        <v>4.9910860000000001E-2</v>
      </c>
      <c r="N127" s="10">
        <v>5.0080600000000003E-2</v>
      </c>
      <c r="O127" s="10">
        <v>0.1311513</v>
      </c>
      <c r="P127" s="10">
        <v>0.11419377</v>
      </c>
      <c r="Q127" s="10">
        <v>3.4715929999999999E-2</v>
      </c>
      <c r="R127" s="10">
        <v>3.2199749999999999E-2</v>
      </c>
      <c r="S127" s="10">
        <v>5.1368879999999999E-2</v>
      </c>
      <c r="T127" s="10">
        <v>4.9467169999999998E-2</v>
      </c>
      <c r="U127" s="10">
        <v>4.9134909999999997E-2</v>
      </c>
      <c r="V127" s="10">
        <v>2.0470900000000001E-3</v>
      </c>
      <c r="W127" s="10">
        <v>2.69182E-2</v>
      </c>
      <c r="X127" s="10">
        <v>3.9986269999999997E-2</v>
      </c>
      <c r="Y127" s="10">
        <v>1.709482E-2</v>
      </c>
      <c r="Z127" s="10">
        <v>6.9322880000000003E-2</v>
      </c>
      <c r="AA127" s="10">
        <v>5.4110220000000001E-2</v>
      </c>
      <c r="AB127" s="10">
        <v>-2.5247720000000001E-2</v>
      </c>
      <c r="AC127" s="10">
        <v>-2.1377070000000001E-2</v>
      </c>
      <c r="AD127" s="10">
        <v>9.1583497999999999E-3</v>
      </c>
      <c r="AE127" s="10">
        <v>4.1852106700000002E-2</v>
      </c>
      <c r="AF127" s="10">
        <v>3.2693760000000002E-2</v>
      </c>
    </row>
    <row r="128" spans="1:32" x14ac:dyDescent="0.2">
      <c r="A128" s="10" t="s">
        <v>185</v>
      </c>
      <c r="B128" s="10">
        <v>9.9994799999999998E-3</v>
      </c>
      <c r="C128" s="10">
        <v>1.1269919999999999E-2</v>
      </c>
      <c r="D128" s="10">
        <v>-4.2596999999999999E-3</v>
      </c>
      <c r="E128" s="10">
        <v>7.648E-5</v>
      </c>
      <c r="F128" s="10">
        <v>4.779158E-2</v>
      </c>
      <c r="G128" s="10">
        <v>-6.92583E-3</v>
      </c>
      <c r="H128" s="10">
        <v>-1.1479329999999999E-2</v>
      </c>
      <c r="I128" s="10">
        <v>-2.1988980000000002E-2</v>
      </c>
      <c r="J128" s="10">
        <v>2.0331889999999998E-2</v>
      </c>
      <c r="K128" s="10">
        <v>4.0617510000000003E-2</v>
      </c>
      <c r="L128" s="10">
        <v>1.6806339999999999E-2</v>
      </c>
      <c r="M128" s="10">
        <v>8.3641600000000007E-3</v>
      </c>
      <c r="N128" s="10">
        <v>-4.0686999999999997E-3</v>
      </c>
      <c r="O128" s="10">
        <v>-2.2958240000000001E-2</v>
      </c>
      <c r="P128" s="10">
        <v>-7.8178199999999996E-3</v>
      </c>
      <c r="Q128" s="10">
        <v>-8.2030799999999997E-3</v>
      </c>
      <c r="R128" s="10">
        <v>1.622053E-2</v>
      </c>
      <c r="S128" s="10">
        <v>-3.2862639999999999E-2</v>
      </c>
      <c r="T128" s="10">
        <v>6.04413E-3</v>
      </c>
      <c r="U128" s="10">
        <v>-8.8792899999999998E-3</v>
      </c>
      <c r="V128" s="10">
        <v>-1.350179E-2</v>
      </c>
      <c r="W128" s="10">
        <v>4.5513200000000002E-3</v>
      </c>
      <c r="X128" s="10">
        <v>2.6533000000000001E-2</v>
      </c>
      <c r="Y128" s="10">
        <v>1.19382E-2</v>
      </c>
      <c r="Z128" s="10">
        <v>2.4405300000000001E-2</v>
      </c>
      <c r="AA128" s="10">
        <v>-3.6628400000000001E-3</v>
      </c>
      <c r="AB128" s="10">
        <v>-9.7485200000000001E-3</v>
      </c>
      <c r="AC128" s="10">
        <v>2.2029219999999999E-2</v>
      </c>
      <c r="AD128" s="10">
        <v>8.8640548999999996E-3</v>
      </c>
      <c r="AE128" s="10">
        <v>1.18698951E-2</v>
      </c>
      <c r="AF128" s="10">
        <v>3.0058400000000001E-3</v>
      </c>
    </row>
    <row r="129" spans="1:32" x14ac:dyDescent="0.2">
      <c r="A129" s="10" t="s">
        <v>186</v>
      </c>
      <c r="B129" s="10">
        <v>-4.3704390000000003E-2</v>
      </c>
      <c r="C129" s="10">
        <v>-8.1504400000000001E-3</v>
      </c>
      <c r="D129" s="10">
        <v>-9.1912599999999997E-3</v>
      </c>
      <c r="E129" s="10">
        <v>-5.7520899999999996E-3</v>
      </c>
      <c r="F129" s="10">
        <v>4.4904200000000002E-3</v>
      </c>
      <c r="G129" s="10">
        <v>-2.083256E-2</v>
      </c>
      <c r="H129" s="10">
        <v>-2.3344179999999999E-2</v>
      </c>
      <c r="I129" s="10">
        <v>-3.4010190000000003E-2</v>
      </c>
      <c r="J129" s="10">
        <v>-9.1389799999999997E-3</v>
      </c>
      <c r="K129" s="10">
        <v>-1.8691409999999999E-2</v>
      </c>
      <c r="L129" s="10">
        <v>-5.060854E-2</v>
      </c>
      <c r="M129" s="10">
        <v>-2.2477400000000002E-2</v>
      </c>
      <c r="N129" s="10">
        <v>2.3910699999999999E-3</v>
      </c>
      <c r="O129" s="10">
        <v>-4.5580900000000001E-2</v>
      </c>
      <c r="P129" s="10">
        <v>-3.890851E-2</v>
      </c>
      <c r="Q129" s="10">
        <v>-3.668855E-2</v>
      </c>
      <c r="R129" s="10">
        <v>-2.8306399999999999E-2</v>
      </c>
      <c r="S129" s="10">
        <v>-2.0363559999999999E-2</v>
      </c>
      <c r="T129" s="10">
        <v>-3.1871469999999999E-2</v>
      </c>
      <c r="U129" s="10">
        <v>-6.1686099999999997E-3</v>
      </c>
      <c r="V129" s="10">
        <v>-3.0964450000000001E-2</v>
      </c>
      <c r="W129" s="10">
        <v>-1.033562E-2</v>
      </c>
      <c r="X129" s="10">
        <v>2.5192949999999999E-2</v>
      </c>
      <c r="Y129" s="10">
        <v>-1.1435839999999999E-2</v>
      </c>
      <c r="Z129" s="10">
        <v>4.3563119999999997E-2</v>
      </c>
      <c r="AA129" s="10">
        <v>-2.24678E-2</v>
      </c>
      <c r="AB129" s="10">
        <v>-2.727421E-2</v>
      </c>
      <c r="AC129" s="10">
        <v>2.8773079999999999E-2</v>
      </c>
      <c r="AD129" s="10">
        <v>8.5446320999999995E-3</v>
      </c>
      <c r="AE129" s="10">
        <v>3.305451E-3</v>
      </c>
      <c r="AF129" s="10">
        <v>-5.2391800000000004E-3</v>
      </c>
    </row>
    <row r="130" spans="1:32" x14ac:dyDescent="0.2">
      <c r="A130" s="10" t="s">
        <v>187</v>
      </c>
      <c r="B130" s="10">
        <v>-5.5169500000000003E-2</v>
      </c>
      <c r="C130" s="10">
        <v>-2.9633110000000001E-2</v>
      </c>
      <c r="D130" s="10">
        <v>-2.64345E-2</v>
      </c>
      <c r="E130" s="10">
        <v>-5.1256570000000001E-2</v>
      </c>
      <c r="F130" s="10">
        <v>6.3753799999999999E-3</v>
      </c>
      <c r="G130" s="10">
        <v>-7.7694089999999993E-2</v>
      </c>
      <c r="H130" s="10">
        <v>-1.3219059999999999E-2</v>
      </c>
      <c r="I130" s="10">
        <v>-4.7231990000000001E-2</v>
      </c>
      <c r="J130" s="10">
        <v>-3.1656549999999999E-2</v>
      </c>
      <c r="K130" s="10">
        <v>-1.51363E-2</v>
      </c>
      <c r="L130" s="10">
        <v>-3.0123649999999998E-2</v>
      </c>
      <c r="M130" s="10">
        <v>-2.2818229999999998E-2</v>
      </c>
      <c r="N130" s="10">
        <v>-5.9681959999999999E-2</v>
      </c>
      <c r="O130" s="10">
        <v>-2.6313949999999999E-2</v>
      </c>
      <c r="P130" s="10">
        <v>-8.0085249999999997E-2</v>
      </c>
      <c r="Q130" s="10">
        <v>-3.095989E-2</v>
      </c>
      <c r="R130" s="10">
        <v>-8.3620000000000005E-4</v>
      </c>
      <c r="S130" s="10">
        <v>-6.2731469999999998E-2</v>
      </c>
      <c r="T130" s="10">
        <v>-6.4595700000000004E-3</v>
      </c>
      <c r="U130" s="10">
        <v>-5.1009599999999999E-3</v>
      </c>
      <c r="V130" s="10">
        <v>-5.9768679999999998E-2</v>
      </c>
      <c r="W130" s="10">
        <v>-1.475683E-2</v>
      </c>
      <c r="X130" s="10">
        <v>-3.5551279999999998E-2</v>
      </c>
      <c r="Y130" s="10">
        <v>-2.6159000000000002E-2</v>
      </c>
      <c r="Z130" s="10">
        <v>-1.7086859999999999E-2</v>
      </c>
      <c r="AA130" s="10">
        <v>-8.93065E-3</v>
      </c>
      <c r="AB130" s="10">
        <v>-2.8949639999999999E-2</v>
      </c>
      <c r="AC130" s="10">
        <v>1.7300679999999999E-2</v>
      </c>
      <c r="AD130" s="10">
        <v>8.4942058999999993E-3</v>
      </c>
      <c r="AE130" s="10">
        <v>-2.9748536999999999E-2</v>
      </c>
      <c r="AF130" s="10">
        <v>-3.8242739999999997E-2</v>
      </c>
    </row>
    <row r="131" spans="1:32" x14ac:dyDescent="0.2">
      <c r="A131" s="10" t="s">
        <v>188</v>
      </c>
      <c r="B131" s="10">
        <v>-3.8746499999999999E-3</v>
      </c>
      <c r="C131" s="10">
        <v>-2.0982529999999999E-2</v>
      </c>
      <c r="D131" s="10">
        <v>1.539133E-2</v>
      </c>
      <c r="E131" s="10">
        <v>2.8727630000000001E-2</v>
      </c>
      <c r="F131" s="10">
        <v>1.27394E-2</v>
      </c>
      <c r="G131" s="10">
        <v>2.4424910000000001E-2</v>
      </c>
      <c r="H131" s="10">
        <v>8.4786800000000006E-3</v>
      </c>
      <c r="I131" s="10">
        <v>3.6604390000000001E-2</v>
      </c>
      <c r="J131" s="10">
        <v>-2.000354E-2</v>
      </c>
      <c r="K131" s="10">
        <v>8.9834000000000008E-3</v>
      </c>
      <c r="L131" s="10">
        <v>3.3547189999999998E-2</v>
      </c>
      <c r="M131" s="10">
        <v>2.5806530000000001E-2</v>
      </c>
      <c r="N131" s="10">
        <v>-1.5444499999999999E-3</v>
      </c>
      <c r="O131" s="10">
        <v>3.1237729999999998E-2</v>
      </c>
      <c r="P131" s="10">
        <v>-3.5120480000000003E-2</v>
      </c>
      <c r="Q131" s="10">
        <v>3.1816360000000002E-2</v>
      </c>
      <c r="R131" s="10">
        <v>9.1222940000000002E-2</v>
      </c>
      <c r="S131" s="10">
        <v>5.9422999999999997E-2</v>
      </c>
      <c r="T131" s="10">
        <v>5.5116890000000002E-2</v>
      </c>
      <c r="U131" s="10">
        <v>5.9550310000000002E-2</v>
      </c>
      <c r="V131" s="10">
        <v>1.830478E-2</v>
      </c>
      <c r="W131" s="10">
        <v>5.9926729999999998E-2</v>
      </c>
      <c r="X131" s="10">
        <v>7.0995210000000003E-2</v>
      </c>
      <c r="Y131" s="10">
        <v>8.3227770000000006E-2</v>
      </c>
      <c r="Z131" s="10">
        <v>8.1291769999999999E-2</v>
      </c>
      <c r="AA131" s="10">
        <v>-5.7908969999999997E-2</v>
      </c>
      <c r="AB131" s="10">
        <v>-5.0176200000000004E-3</v>
      </c>
      <c r="AC131" s="10">
        <v>3.824371E-2</v>
      </c>
      <c r="AD131" s="10">
        <v>8.3177349999999997E-3</v>
      </c>
      <c r="AE131" s="10">
        <v>6.8547230299999998E-2</v>
      </c>
      <c r="AF131" s="10">
        <v>6.0229499999999998E-2</v>
      </c>
    </row>
    <row r="132" spans="1:32" x14ac:dyDescent="0.2">
      <c r="A132" s="10" t="s">
        <v>189</v>
      </c>
      <c r="B132" s="10">
        <v>2.3722710000000001E-2</v>
      </c>
      <c r="C132" s="10">
        <v>4.2275300000000002E-2</v>
      </c>
      <c r="D132" s="10">
        <v>2.7838229999999999E-2</v>
      </c>
      <c r="E132" s="10">
        <v>3.9709750000000002E-2</v>
      </c>
      <c r="F132" s="10">
        <v>8.3888499999999998E-3</v>
      </c>
      <c r="G132" s="10">
        <v>3.8145070000000003E-2</v>
      </c>
      <c r="H132" s="10">
        <v>3.4723669999999998E-2</v>
      </c>
      <c r="I132" s="10">
        <v>7.6968579999999995E-2</v>
      </c>
      <c r="J132" s="10">
        <v>4.0479590000000003E-2</v>
      </c>
      <c r="K132" s="10">
        <v>3.0538220000000001E-2</v>
      </c>
      <c r="L132" s="10">
        <v>5.4558620000000002E-2</v>
      </c>
      <c r="M132" s="10">
        <v>5.7832910000000001E-2</v>
      </c>
      <c r="N132" s="10">
        <v>6.4290990000000006E-2</v>
      </c>
      <c r="O132" s="10">
        <v>8.1489660000000005E-2</v>
      </c>
      <c r="P132" s="10">
        <v>1.7752239999999999E-2</v>
      </c>
      <c r="Q132" s="10">
        <v>6.6754800000000003E-2</v>
      </c>
      <c r="R132" s="10">
        <v>2.9617009999999999E-2</v>
      </c>
      <c r="S132" s="10">
        <v>7.3145500000000004E-3</v>
      </c>
      <c r="T132" s="10">
        <v>5.673603E-2</v>
      </c>
      <c r="U132" s="10">
        <v>1.6260750000000001E-2</v>
      </c>
      <c r="V132" s="10">
        <v>5.137183E-2</v>
      </c>
      <c r="W132" s="10">
        <v>1.26464E-3</v>
      </c>
      <c r="X132" s="10">
        <v>2.2243490000000001E-2</v>
      </c>
      <c r="Y132" s="10">
        <v>2.8037960000000001E-2</v>
      </c>
      <c r="Z132" s="10">
        <v>2.748536E-2</v>
      </c>
      <c r="AA132" s="10">
        <v>2.215365E-2</v>
      </c>
      <c r="AB132" s="10">
        <v>-1.118182E-2</v>
      </c>
      <c r="AC132" s="10">
        <v>-8.6379600000000001E-3</v>
      </c>
      <c r="AD132" s="10">
        <v>8.0236852000000001E-3</v>
      </c>
      <c r="AE132" s="10">
        <v>3.0454533299999999E-2</v>
      </c>
      <c r="AF132" s="10">
        <v>2.2430849999999999E-2</v>
      </c>
    </row>
    <row r="133" spans="1:32" x14ac:dyDescent="0.2">
      <c r="A133" s="10" t="s">
        <v>190</v>
      </c>
      <c r="B133" s="10">
        <v>7.8049629999999995E-2</v>
      </c>
      <c r="C133" s="10">
        <v>8.2278379999999998E-2</v>
      </c>
      <c r="D133" s="10">
        <v>5.626739E-2</v>
      </c>
      <c r="E133" s="10">
        <v>7.0818610000000004E-2</v>
      </c>
      <c r="F133" s="10">
        <v>4.6109459999999998E-2</v>
      </c>
      <c r="G133" s="10">
        <v>0.10515119000000001</v>
      </c>
      <c r="H133" s="10">
        <v>5.0054090000000002E-2</v>
      </c>
      <c r="I133" s="10">
        <v>8.4667629999999994E-2</v>
      </c>
      <c r="J133" s="10">
        <v>4.734501E-2</v>
      </c>
      <c r="K133" s="10">
        <v>8.8864109999999996E-2</v>
      </c>
      <c r="L133" s="10">
        <v>-3.1257199999999998E-3</v>
      </c>
      <c r="M133" s="10">
        <v>5.241196E-2</v>
      </c>
      <c r="N133" s="10">
        <v>7.5111650000000002E-2</v>
      </c>
      <c r="O133" s="10">
        <v>4.7406179999999999E-2</v>
      </c>
      <c r="P133" s="10">
        <v>-6.7656770000000005E-2</v>
      </c>
      <c r="Q133" s="10">
        <v>3.7031109999999999E-2</v>
      </c>
      <c r="R133" s="10">
        <v>2.3122779999999999E-2</v>
      </c>
      <c r="S133" s="10">
        <v>-2.7666E-2</v>
      </c>
      <c r="T133" s="10">
        <v>-1.8561000000000001E-2</v>
      </c>
      <c r="U133" s="10">
        <v>1.646386E-2</v>
      </c>
      <c r="V133" s="10">
        <v>-7.1289749999999999E-2</v>
      </c>
      <c r="W133" s="10">
        <v>1.7310229999999999E-2</v>
      </c>
      <c r="X133" s="10">
        <v>-1.7112200000000001E-3</v>
      </c>
      <c r="Y133" s="10">
        <v>-1.005119E-2</v>
      </c>
      <c r="Z133" s="10">
        <v>1.3153049999999999E-2</v>
      </c>
      <c r="AA133" s="10">
        <v>4.7534149999999997E-2</v>
      </c>
      <c r="AB133" s="10">
        <v>8.0713499999999997E-3</v>
      </c>
      <c r="AC133" s="10">
        <v>2.5949460000000001E-2</v>
      </c>
      <c r="AD133" s="10">
        <v>7.7465171000000001E-3</v>
      </c>
      <c r="AE133" s="10">
        <v>1.8016209E-3</v>
      </c>
      <c r="AF133" s="10">
        <v>-5.9449000000000004E-3</v>
      </c>
    </row>
    <row r="134" spans="1:32" x14ac:dyDescent="0.2">
      <c r="A134" s="10" t="s">
        <v>191</v>
      </c>
      <c r="B134" s="10">
        <v>-4.7081369999999997E-2</v>
      </c>
      <c r="C134" s="10">
        <v>-3.8134000000000002E-3</v>
      </c>
      <c r="D134" s="10">
        <v>1.431E-3</v>
      </c>
      <c r="E134" s="10">
        <v>1.1057529999999999E-2</v>
      </c>
      <c r="F134" s="10">
        <v>2.1701450000000001E-2</v>
      </c>
      <c r="G134" s="10">
        <v>-9.6106239999999996E-2</v>
      </c>
      <c r="H134" s="10">
        <v>-2.266346E-2</v>
      </c>
      <c r="I134" s="10">
        <v>-7.4139100000000001E-3</v>
      </c>
      <c r="J134" s="10">
        <v>-1.429E-5</v>
      </c>
      <c r="K134" s="10">
        <v>6.6724229999999995E-2</v>
      </c>
      <c r="L134" s="10">
        <v>-5.2841069999999997E-2</v>
      </c>
      <c r="M134" s="10">
        <v>-1.6680259999999999E-2</v>
      </c>
      <c r="N134" s="10">
        <v>-2.5829799999999999E-3</v>
      </c>
      <c r="O134" s="10">
        <v>-1.621564E-2</v>
      </c>
      <c r="P134" s="10">
        <v>2.876478E-2</v>
      </c>
      <c r="Q134" s="10">
        <v>-4.6898339999999997E-2</v>
      </c>
      <c r="R134" s="10">
        <v>-6.03565E-3</v>
      </c>
      <c r="S134" s="10">
        <v>-1.9938580000000001E-2</v>
      </c>
      <c r="T134" s="10">
        <v>-1.8820699999999999E-2</v>
      </c>
      <c r="U134" s="10">
        <v>8.7489899999999999E-3</v>
      </c>
      <c r="V134" s="10">
        <v>9.0727800000000008E-3</v>
      </c>
      <c r="W134" s="10">
        <v>-5.8525260000000003E-2</v>
      </c>
      <c r="X134" s="10">
        <v>-2.7823580000000001E-2</v>
      </c>
      <c r="Y134" s="10">
        <v>-2.5099400000000001E-2</v>
      </c>
      <c r="Z134" s="10">
        <v>1.2359800000000001E-2</v>
      </c>
      <c r="AA134" s="10">
        <v>6.56917E-3</v>
      </c>
      <c r="AB134" s="10">
        <v>-4.3968710000000001E-2</v>
      </c>
      <c r="AC134" s="10">
        <v>5.4265099999999997E-2</v>
      </c>
      <c r="AD134" s="10">
        <v>7.9648857999999999E-3</v>
      </c>
      <c r="AE134" s="10">
        <v>-1.7642515399999999E-2</v>
      </c>
      <c r="AF134" s="10">
        <v>-2.5607399999999999E-2</v>
      </c>
    </row>
    <row r="135" spans="1:32" x14ac:dyDescent="0.2">
      <c r="A135" s="10" t="s">
        <v>192</v>
      </c>
      <c r="B135" s="10">
        <v>-2.4849199999999998E-2</v>
      </c>
      <c r="C135" s="10">
        <v>-3.3147610000000001E-2</v>
      </c>
      <c r="D135" s="10">
        <v>-7.1770200000000001E-3</v>
      </c>
      <c r="E135" s="10">
        <v>-1.546354E-2</v>
      </c>
      <c r="F135" s="10">
        <v>-2.5485299999999998E-3</v>
      </c>
      <c r="G135" s="10">
        <v>-4.6176849999999998E-2</v>
      </c>
      <c r="H135" s="10">
        <v>-5.6941520000000002E-2</v>
      </c>
      <c r="I135" s="10">
        <v>-2.741644E-2</v>
      </c>
      <c r="J135" s="10">
        <v>-1.835728E-2</v>
      </c>
      <c r="K135" s="10">
        <v>-9.8171E-4</v>
      </c>
      <c r="L135" s="10">
        <v>-0.10642462</v>
      </c>
      <c r="M135" s="10">
        <v>-6.7737980000000003E-2</v>
      </c>
      <c r="N135" s="10">
        <v>-2.5989479999999999E-2</v>
      </c>
      <c r="O135" s="10">
        <v>-4.1639200000000001E-2</v>
      </c>
      <c r="P135" s="10">
        <v>-2.8359820000000001E-2</v>
      </c>
      <c r="Q135" s="10">
        <v>-0.10799876</v>
      </c>
      <c r="R135" s="10">
        <v>-0.10317758</v>
      </c>
      <c r="S135" s="10">
        <v>-6.3096570000000005E-2</v>
      </c>
      <c r="T135" s="10">
        <v>-2.2086330000000001E-2</v>
      </c>
      <c r="U135" s="10">
        <v>-4.952206E-2</v>
      </c>
      <c r="V135" s="10">
        <v>-9.1316179999999997E-2</v>
      </c>
      <c r="W135" s="10">
        <v>-6.8751439999999997E-2</v>
      </c>
      <c r="X135" s="10">
        <v>-3.8082379999999999E-2</v>
      </c>
      <c r="Y135" s="10">
        <v>-2.1584349999999999E-2</v>
      </c>
      <c r="Z135" s="10">
        <v>-3.934849E-2</v>
      </c>
      <c r="AA135" s="10">
        <v>2.3167779999999999E-2</v>
      </c>
      <c r="AB135" s="10">
        <v>-4.7392249999999997E-2</v>
      </c>
      <c r="AC135" s="10">
        <v>2.7980339999999999E-2</v>
      </c>
      <c r="AD135" s="10">
        <v>8.0320856000000006E-3</v>
      </c>
      <c r="AE135" s="10">
        <v>-5.2283621299999999E-2</v>
      </c>
      <c r="AF135" s="10">
        <v>-6.0315710000000002E-2</v>
      </c>
    </row>
    <row r="136" spans="1:32" x14ac:dyDescent="0.2">
      <c r="A136" s="10" t="s">
        <v>193</v>
      </c>
      <c r="B136" s="10">
        <v>-7.4769550000000004E-2</v>
      </c>
      <c r="C136" s="10">
        <v>-4.0645399999999998E-2</v>
      </c>
      <c r="D136" s="10">
        <v>-1.9804579999999999E-2</v>
      </c>
      <c r="E136" s="10">
        <v>-1.9803459999999998E-2</v>
      </c>
      <c r="F136" s="10">
        <v>-1.5140809999999999E-2</v>
      </c>
      <c r="G136" s="10">
        <v>-0.12226376</v>
      </c>
      <c r="H136" s="10">
        <v>-5.0199420000000002E-2</v>
      </c>
      <c r="I136" s="10">
        <v>-1.9126959999999998E-2</v>
      </c>
      <c r="J136" s="10">
        <v>-5.7244450000000002E-2</v>
      </c>
      <c r="K136" s="10">
        <v>-1.463132E-2</v>
      </c>
      <c r="L136" s="10">
        <v>-9.6086770000000002E-2</v>
      </c>
      <c r="M136" s="10">
        <v>-6.82223E-2</v>
      </c>
      <c r="N136" s="10">
        <v>-2.0221320000000001E-2</v>
      </c>
      <c r="O136" s="10">
        <v>-2.828249E-2</v>
      </c>
      <c r="P136" s="10">
        <v>-3.1149759999999999E-2</v>
      </c>
      <c r="Q136" s="10">
        <v>-1.8094780000000001E-2</v>
      </c>
      <c r="R136" s="10">
        <v>-2.6145910000000001E-2</v>
      </c>
      <c r="S136" s="10">
        <v>7.1922999999999996E-4</v>
      </c>
      <c r="T136" s="10">
        <v>4.0070000000000001E-5</v>
      </c>
      <c r="U136" s="10">
        <v>-7.4169300000000004E-3</v>
      </c>
      <c r="V136" s="10">
        <v>-1.8903119999999999E-2</v>
      </c>
      <c r="W136" s="10">
        <v>2.1291439999999998E-2</v>
      </c>
      <c r="X136" s="10">
        <v>1.3150770000000001E-2</v>
      </c>
      <c r="Y136" s="10">
        <v>7.7139319999999997E-2</v>
      </c>
      <c r="Z136" s="10">
        <v>2.6148729999999999E-2</v>
      </c>
      <c r="AA136" s="10">
        <v>-6.4718109999999995E-2</v>
      </c>
      <c r="AB136" s="10">
        <v>-4.1905440000000002E-2</v>
      </c>
      <c r="AC136" s="10">
        <v>5.5432130000000003E-2</v>
      </c>
      <c r="AD136" s="10">
        <v>8.1160919000000005E-3</v>
      </c>
      <c r="AE136" s="10">
        <v>2.0303364599999998E-2</v>
      </c>
      <c r="AF136" s="10">
        <v>1.218727E-2</v>
      </c>
    </row>
    <row r="137" spans="1:32" x14ac:dyDescent="0.2">
      <c r="A137" s="10" t="s">
        <v>194</v>
      </c>
      <c r="B137" s="10">
        <v>5.7992599999999997E-3</v>
      </c>
      <c r="C137" s="10">
        <v>-1.3595970000000001E-2</v>
      </c>
      <c r="D137" s="10">
        <v>1.5102000000000001E-2</v>
      </c>
      <c r="E137" s="10">
        <v>-1.33844E-3</v>
      </c>
      <c r="F137" s="10">
        <v>3.7123160000000002E-2</v>
      </c>
      <c r="G137" s="10">
        <v>7.6697630000000003E-2</v>
      </c>
      <c r="H137" s="10">
        <v>4.0270159999999999E-2</v>
      </c>
      <c r="I137" s="10">
        <v>5.680665E-2</v>
      </c>
      <c r="J137" s="10">
        <v>1.3435330000000001E-2</v>
      </c>
      <c r="K137" s="10">
        <v>6.2634839999999997E-2</v>
      </c>
      <c r="L137" s="10">
        <v>7.9853129999999994E-2</v>
      </c>
      <c r="M137" s="10">
        <v>3.8327680000000003E-2</v>
      </c>
      <c r="N137" s="10">
        <v>7.5071029999999997E-2</v>
      </c>
      <c r="O137" s="10">
        <v>7.0502229999999999E-2</v>
      </c>
      <c r="P137" s="10">
        <v>0.10514554</v>
      </c>
      <c r="Q137" s="10">
        <v>2.675959E-2</v>
      </c>
      <c r="R137" s="10">
        <v>3.4166439999999999E-2</v>
      </c>
      <c r="S137" s="10">
        <v>5.1047149999999999E-2</v>
      </c>
      <c r="T137" s="10">
        <v>4.9916700000000001E-2</v>
      </c>
      <c r="U137" s="10">
        <v>8.4081660000000003E-2</v>
      </c>
      <c r="V137" s="10">
        <v>2.418818E-2</v>
      </c>
      <c r="W137" s="10">
        <v>5.4421410000000003E-2</v>
      </c>
      <c r="X137" s="10">
        <v>4.0959089999999997E-2</v>
      </c>
      <c r="Y137" s="10">
        <v>3.8440479999999999E-2</v>
      </c>
      <c r="Z137" s="10">
        <v>4.225611E-2</v>
      </c>
      <c r="AA137" s="10">
        <v>6.6161500000000003E-3</v>
      </c>
      <c r="AB137" s="10">
        <v>-1.8314629999999998E-2</v>
      </c>
      <c r="AC137" s="10">
        <v>7.9545699999999993E-3</v>
      </c>
      <c r="AD137" s="10">
        <v>7.8808920000000005E-3</v>
      </c>
      <c r="AE137" s="10">
        <v>3.8004377300000003E-2</v>
      </c>
      <c r="AF137" s="10">
        <v>3.0123489999999999E-2</v>
      </c>
    </row>
    <row r="138" spans="1:32" x14ac:dyDescent="0.2">
      <c r="A138" s="10" t="s">
        <v>195</v>
      </c>
      <c r="B138" s="10">
        <v>7.1270099999999996E-3</v>
      </c>
      <c r="C138" s="10">
        <v>-1.977288E-2</v>
      </c>
      <c r="D138" s="10">
        <v>9.4958600000000001E-3</v>
      </c>
      <c r="E138" s="10">
        <v>1.7450210000000001E-2</v>
      </c>
      <c r="F138" s="10">
        <v>4.0623869999999999E-2</v>
      </c>
      <c r="G138" s="10">
        <v>7.8597200000000006E-3</v>
      </c>
      <c r="H138" s="10">
        <v>-5.5994919999999997E-2</v>
      </c>
      <c r="I138" s="10">
        <v>-1.024214E-2</v>
      </c>
      <c r="J138" s="10">
        <v>1.5979299999999998E-2</v>
      </c>
      <c r="K138" s="10">
        <v>2.6344670000000001E-2</v>
      </c>
      <c r="L138" s="10">
        <v>-1.2032859999999999E-2</v>
      </c>
      <c r="M138" s="10">
        <v>5.2864100000000001E-3</v>
      </c>
      <c r="N138" s="10">
        <v>6.2708900000000003E-3</v>
      </c>
      <c r="O138" s="10">
        <v>3.5100079999999999E-2</v>
      </c>
      <c r="P138" s="10">
        <v>4.0513349999999997E-2</v>
      </c>
      <c r="Q138" s="10">
        <v>-1.7024799999999999E-3</v>
      </c>
      <c r="R138" s="10">
        <v>-1.4988390000000001E-2</v>
      </c>
      <c r="S138" s="10">
        <v>4.5348600000000003E-2</v>
      </c>
      <c r="T138" s="10">
        <v>1.9984640000000001E-2</v>
      </c>
      <c r="U138" s="10">
        <v>4.2452040000000003E-2</v>
      </c>
      <c r="V138" s="10">
        <v>-7.4784200000000004E-3</v>
      </c>
      <c r="W138" s="10">
        <v>-8.3818199999999999E-3</v>
      </c>
      <c r="X138" s="10">
        <v>5.7083300000000002E-3</v>
      </c>
      <c r="Y138" s="10">
        <v>2.028021E-2</v>
      </c>
      <c r="Z138" s="10">
        <v>-8.6931999999999999E-3</v>
      </c>
      <c r="AA138" s="10">
        <v>8.3622000000000002E-3</v>
      </c>
      <c r="AB138" s="10">
        <v>-3.9753899999999997E-3</v>
      </c>
      <c r="AC138" s="10">
        <v>2.795829E-2</v>
      </c>
      <c r="AD138" s="10">
        <v>7.7717109000000001E-3</v>
      </c>
      <c r="AE138" s="10">
        <v>5.6157090999999996E-3</v>
      </c>
      <c r="AF138" s="10">
        <v>-2.1559999999999999E-3</v>
      </c>
    </row>
    <row r="139" spans="1:32" x14ac:dyDescent="0.2">
      <c r="A139" s="10" t="s">
        <v>196</v>
      </c>
      <c r="B139" s="10">
        <v>-8.7535130000000003E-2</v>
      </c>
      <c r="C139" s="10">
        <v>-4.533823E-2</v>
      </c>
      <c r="D139" s="10">
        <v>-1.8043340000000001E-2</v>
      </c>
      <c r="E139" s="10">
        <v>-2.4255079999999998E-2</v>
      </c>
      <c r="F139" s="10">
        <v>-1.163488E-2</v>
      </c>
      <c r="G139" s="10">
        <v>-0.10557771000000001</v>
      </c>
      <c r="H139" s="10">
        <v>-6.4817369999999999E-2</v>
      </c>
      <c r="I139" s="10">
        <v>-2.6314170000000001E-2</v>
      </c>
      <c r="J139" s="10">
        <v>-4.6510219999999998E-2</v>
      </c>
      <c r="K139" s="10">
        <v>-4.3315859999999998E-2</v>
      </c>
      <c r="L139" s="10">
        <v>-6.5025760000000002E-2</v>
      </c>
      <c r="M139" s="10">
        <v>-5.1170809999999997E-2</v>
      </c>
      <c r="N139" s="10">
        <v>-0.10345082999999999</v>
      </c>
      <c r="O139" s="10">
        <v>-3.1320519999999998E-2</v>
      </c>
      <c r="P139" s="10">
        <v>-4.5708869999999999E-2</v>
      </c>
      <c r="Q139" s="10">
        <v>1.77298E-3</v>
      </c>
      <c r="R139" s="10">
        <v>-3.2051620000000003E-2</v>
      </c>
      <c r="S139" s="10">
        <v>-2.1157430000000001E-2</v>
      </c>
      <c r="T139" s="10">
        <v>-5.7129329999999999E-2</v>
      </c>
      <c r="U139" s="10">
        <v>-5.9994390000000002E-2</v>
      </c>
      <c r="V139" s="10">
        <v>-2.2378209999999999E-2</v>
      </c>
      <c r="W139" s="10">
        <v>-3.3881630000000003E-2</v>
      </c>
      <c r="X139" s="10">
        <v>-5.3703180000000003E-2</v>
      </c>
      <c r="Y139" s="10">
        <v>-4.329384E-2</v>
      </c>
      <c r="Z139" s="10">
        <v>-3.027705E-2</v>
      </c>
      <c r="AA139" s="10">
        <v>-2.9837499999999999E-3</v>
      </c>
      <c r="AB139" s="10">
        <v>-1.6845579999999999E-2</v>
      </c>
      <c r="AC139" s="10">
        <v>1.5395870000000001E-2</v>
      </c>
      <c r="AD139" s="10">
        <v>8.1328936999999994E-3</v>
      </c>
      <c r="AE139" s="10">
        <v>-4.3237413600000003E-2</v>
      </c>
      <c r="AF139" s="10">
        <v>-5.1370310000000002E-2</v>
      </c>
    </row>
    <row r="140" spans="1:32" x14ac:dyDescent="0.2">
      <c r="A140" s="10" t="s">
        <v>197</v>
      </c>
      <c r="B140" s="10">
        <v>0.14016729</v>
      </c>
      <c r="C140" s="10">
        <v>7.2613789999999998E-2</v>
      </c>
      <c r="D140" s="10">
        <v>8.9608960000000001E-2</v>
      </c>
      <c r="E140" s="10">
        <v>8.1554680000000004E-2</v>
      </c>
      <c r="F140" s="10">
        <v>8.6359110000000003E-2</v>
      </c>
      <c r="G140" s="10">
        <v>0.13414509999999999</v>
      </c>
      <c r="H140" s="10">
        <v>0.1080324</v>
      </c>
      <c r="I140" s="10">
        <v>6.6752919999999993E-2</v>
      </c>
      <c r="J140" s="10">
        <v>0.10731167</v>
      </c>
      <c r="K140" s="10">
        <v>0.10435485</v>
      </c>
      <c r="L140" s="10">
        <v>0.16956149000000001</v>
      </c>
      <c r="M140" s="10">
        <v>0.1742879</v>
      </c>
      <c r="N140" s="10">
        <v>0.10282442999999999</v>
      </c>
      <c r="O140" s="10">
        <v>0.12794491999999999</v>
      </c>
      <c r="P140" s="10">
        <v>8.4237199999999998E-2</v>
      </c>
      <c r="Q140" s="10">
        <v>0.14646933000000001</v>
      </c>
      <c r="R140" s="10">
        <v>0.17423491999999999</v>
      </c>
      <c r="S140" s="10">
        <v>0.12639011</v>
      </c>
      <c r="T140" s="10">
        <v>0.16045419</v>
      </c>
      <c r="U140" s="10">
        <v>0.13444929999999999</v>
      </c>
      <c r="V140" s="10">
        <v>0.15720765</v>
      </c>
      <c r="W140" s="10">
        <v>0.12509158000000001</v>
      </c>
      <c r="X140" s="10">
        <v>9.7247799999999995E-2</v>
      </c>
      <c r="Y140" s="10">
        <v>9.1429700000000003E-2</v>
      </c>
      <c r="Z140" s="10">
        <v>6.4875000000000002E-2</v>
      </c>
      <c r="AA140" s="10">
        <v>5.7595600000000004E-3</v>
      </c>
      <c r="AB140" s="10">
        <v>6.0545160000000001E-2</v>
      </c>
      <c r="AC140" s="10">
        <v>-4.8119120000000001E-2</v>
      </c>
      <c r="AD140" s="10">
        <v>7.8304989999999994E-3</v>
      </c>
      <c r="AE140" s="10">
        <v>9.8999261599999999E-2</v>
      </c>
      <c r="AF140" s="10">
        <v>9.1168760000000001E-2</v>
      </c>
    </row>
    <row r="141" spans="1:32" x14ac:dyDescent="0.2">
      <c r="A141" s="10" t="s">
        <v>198</v>
      </c>
      <c r="B141" s="10">
        <v>7.1685670000000007E-2</v>
      </c>
      <c r="C141" s="10">
        <v>4.9920340000000001E-2</v>
      </c>
      <c r="D141" s="10">
        <v>5.8995400000000003E-2</v>
      </c>
      <c r="E141" s="10">
        <v>3.5110500000000003E-2</v>
      </c>
      <c r="F141" s="10">
        <v>5.6336650000000002E-2</v>
      </c>
      <c r="G141" s="10">
        <v>2.9123860000000001E-2</v>
      </c>
      <c r="H141" s="10">
        <v>4.8693019999999997E-2</v>
      </c>
      <c r="I141" s="10">
        <v>5.7636340000000001E-2</v>
      </c>
      <c r="J141" s="10">
        <v>4.8396309999999998E-2</v>
      </c>
      <c r="K141" s="10">
        <v>2.6801510000000001E-2</v>
      </c>
      <c r="L141" s="10">
        <v>3.6126569999999997E-2</v>
      </c>
      <c r="M141" s="10">
        <v>3.4035509999999998E-2</v>
      </c>
      <c r="N141" s="10">
        <v>6.0439400000000002E-3</v>
      </c>
      <c r="O141" s="10">
        <v>3.6928629999999997E-2</v>
      </c>
      <c r="P141" s="10">
        <v>3.1483160000000003E-2</v>
      </c>
      <c r="Q141" s="10">
        <v>3.246491E-2</v>
      </c>
      <c r="R141" s="10">
        <v>6.0165419999999997E-2</v>
      </c>
      <c r="S141" s="10">
        <v>1.5969230000000001E-2</v>
      </c>
      <c r="T141" s="10">
        <v>1.04311E-2</v>
      </c>
      <c r="U141" s="10">
        <v>1.4736620000000001E-2</v>
      </c>
      <c r="V141" s="10">
        <v>-2.1193E-2</v>
      </c>
      <c r="W141" s="10">
        <v>9.8192499999999999E-3</v>
      </c>
      <c r="X141" s="10">
        <v>1.6627119999999999E-2</v>
      </c>
      <c r="Y141" s="10">
        <v>4.8119900000000004E-3</v>
      </c>
      <c r="Z141" s="10">
        <v>3.0010729999999999E-2</v>
      </c>
      <c r="AA141" s="10">
        <v>3.10631E-2</v>
      </c>
      <c r="AB141" s="10">
        <v>1.96429E-3</v>
      </c>
      <c r="AC141" s="10">
        <v>2.8407699999999998E-3</v>
      </c>
      <c r="AD141" s="10">
        <v>7.5365913999999997E-3</v>
      </c>
      <c r="AE141" s="10">
        <v>2.6546237399999999E-2</v>
      </c>
      <c r="AF141" s="10">
        <v>1.9009649999999999E-2</v>
      </c>
    </row>
    <row r="142" spans="1:32" x14ac:dyDescent="0.2">
      <c r="A142" s="10" t="s">
        <v>199</v>
      </c>
      <c r="B142" s="10">
        <v>-0.11080158</v>
      </c>
      <c r="C142" s="10">
        <v>-6.6372929999999997E-2</v>
      </c>
      <c r="D142" s="10">
        <v>-3.3290409999999999E-2</v>
      </c>
      <c r="E142" s="10">
        <v>-6.0063810000000002E-2</v>
      </c>
      <c r="F142" s="10">
        <v>-4.4421420000000003E-2</v>
      </c>
      <c r="G142" s="10">
        <v>-0.15259691</v>
      </c>
      <c r="H142" s="10">
        <v>-0.10530069</v>
      </c>
      <c r="I142" s="10">
        <v>-9.0175500000000006E-2</v>
      </c>
      <c r="J142" s="10">
        <v>-6.0716300000000001E-2</v>
      </c>
      <c r="K142" s="10">
        <v>-6.9831690000000002E-2</v>
      </c>
      <c r="L142" s="10">
        <v>-0.14399686</v>
      </c>
      <c r="M142" s="10">
        <v>-7.6538469999999997E-2</v>
      </c>
      <c r="N142" s="10">
        <v>-4.1233649999999997E-2</v>
      </c>
      <c r="O142" s="10">
        <v>-7.3580370000000006E-2</v>
      </c>
      <c r="P142" s="10">
        <v>-0.10040141</v>
      </c>
      <c r="Q142" s="10">
        <v>-0.12540039</v>
      </c>
      <c r="R142" s="10">
        <v>-9.8315420000000001E-2</v>
      </c>
      <c r="S142" s="10">
        <v>-5.4746160000000002E-2</v>
      </c>
      <c r="T142" s="10">
        <v>-5.1748910000000002E-2</v>
      </c>
      <c r="U142" s="10">
        <v>-8.0654359999999994E-2</v>
      </c>
      <c r="V142" s="10">
        <v>-9.8781620000000001E-2</v>
      </c>
      <c r="W142" s="10">
        <v>-8.8530289999999998E-2</v>
      </c>
      <c r="X142" s="10">
        <v>-9.2704220000000004E-2</v>
      </c>
      <c r="Y142" s="10">
        <v>-3.4029869999999997E-2</v>
      </c>
      <c r="Z142" s="10">
        <v>-8.5583610000000004E-2</v>
      </c>
      <c r="AA142" s="10">
        <v>-1.68413E-3</v>
      </c>
      <c r="AB142" s="10">
        <v>-2.84432E-3</v>
      </c>
      <c r="AC142" s="10">
        <v>6.0101889999999998E-2</v>
      </c>
      <c r="AD142" s="10">
        <v>7.5617805000000003E-3</v>
      </c>
      <c r="AE142" s="10">
        <v>-6.8817504500000001E-2</v>
      </c>
      <c r="AF142" s="10">
        <v>-7.6379290000000002E-2</v>
      </c>
    </row>
    <row r="143" spans="1:32" x14ac:dyDescent="0.2">
      <c r="A143" s="10" t="s">
        <v>200</v>
      </c>
      <c r="B143" s="10">
        <v>-0.13834842999999999</v>
      </c>
      <c r="C143" s="10">
        <v>-0.11917258</v>
      </c>
      <c r="D143" s="10">
        <v>-9.0146119999999996E-2</v>
      </c>
      <c r="E143" s="10">
        <v>-8.8240600000000002E-2</v>
      </c>
      <c r="F143" s="10">
        <v>-9.5288029999999996E-2</v>
      </c>
      <c r="G143" s="10">
        <v>-0.15245265</v>
      </c>
      <c r="H143" s="10">
        <v>-0.19719566999999999</v>
      </c>
      <c r="I143" s="10">
        <v>-9.3030680000000004E-2</v>
      </c>
      <c r="J143" s="10">
        <v>-9.0595960000000003E-2</v>
      </c>
      <c r="K143" s="10">
        <v>-8.3828319999999998E-2</v>
      </c>
      <c r="L143" s="10">
        <v>-0.19470984999999999</v>
      </c>
      <c r="M143" s="10">
        <v>-0.10663809</v>
      </c>
      <c r="N143" s="10">
        <v>-8.0542390000000005E-2</v>
      </c>
      <c r="O143" s="10">
        <v>-0.10581981999999999</v>
      </c>
      <c r="P143" s="10">
        <v>-0.15953579000000001</v>
      </c>
      <c r="Q143" s="10">
        <v>-0.16467066999999999</v>
      </c>
      <c r="R143" s="10">
        <v>-0.11011387</v>
      </c>
      <c r="S143" s="10">
        <v>-7.607187E-2</v>
      </c>
      <c r="T143" s="10">
        <v>-8.6297940000000004E-2</v>
      </c>
      <c r="U143" s="10">
        <v>-7.7931109999999998E-2</v>
      </c>
      <c r="V143" s="10">
        <v>-0.17607438</v>
      </c>
      <c r="W143" s="10">
        <v>-6.5626260000000006E-2</v>
      </c>
      <c r="X143" s="10">
        <v>-3.2751700000000002E-2</v>
      </c>
      <c r="Y143" s="10">
        <v>-6.1347730000000003E-2</v>
      </c>
      <c r="Z143" s="10">
        <v>7.1047100000000002E-3</v>
      </c>
      <c r="AA143" s="10">
        <v>-4.966549E-2</v>
      </c>
      <c r="AB143" s="10">
        <v>-3.8905080000000002E-2</v>
      </c>
      <c r="AC143" s="10">
        <v>1.416594E-2</v>
      </c>
      <c r="AD143" s="10">
        <v>7.6793356999999996E-3</v>
      </c>
      <c r="AE143" s="10">
        <v>-5.6350050999999998E-2</v>
      </c>
      <c r="AF143" s="10">
        <v>-6.4029390000000005E-2</v>
      </c>
    </row>
    <row r="144" spans="1:32" x14ac:dyDescent="0.2">
      <c r="A144" s="10" t="s">
        <v>201</v>
      </c>
      <c r="B144" s="10">
        <v>-9.2295680000000005E-2</v>
      </c>
      <c r="C144" s="10">
        <v>-7.3828210000000005E-2</v>
      </c>
      <c r="D144" s="10">
        <v>-5.6937950000000001E-2</v>
      </c>
      <c r="E144" s="10">
        <v>-7.9908560000000003E-2</v>
      </c>
      <c r="F144" s="10">
        <v>-3.5526290000000002E-2</v>
      </c>
      <c r="G144" s="10">
        <v>-8.3319219999999999E-2</v>
      </c>
      <c r="H144" s="10">
        <v>-5.839946E-2</v>
      </c>
      <c r="I144" s="10">
        <v>-6.7492079999999996E-2</v>
      </c>
      <c r="J144" s="10">
        <v>-5.95387E-2</v>
      </c>
      <c r="K144" s="10">
        <v>-9.0361919999999998E-2</v>
      </c>
      <c r="L144" s="10">
        <v>-5.7016209999999998E-2</v>
      </c>
      <c r="M144" s="10">
        <v>-6.8849560000000004E-2</v>
      </c>
      <c r="N144" s="10">
        <v>-8.0133880000000005E-2</v>
      </c>
      <c r="O144" s="10">
        <v>-6.4362269999999999E-2</v>
      </c>
      <c r="P144" s="10">
        <v>-7.2045139999999994E-2</v>
      </c>
      <c r="Q144" s="10">
        <v>-8.9103500000000002E-2</v>
      </c>
      <c r="R144" s="10">
        <v>-9.5022510000000004E-2</v>
      </c>
      <c r="S144" s="10">
        <v>-5.6357869999999997E-2</v>
      </c>
      <c r="T144" s="10">
        <v>-2.1606790000000001E-2</v>
      </c>
      <c r="U144" s="10">
        <v>-4.0062769999999998E-2</v>
      </c>
      <c r="V144" s="10">
        <v>-3.4000240000000001E-2</v>
      </c>
      <c r="W144" s="10">
        <v>-4.7005289999999998E-2</v>
      </c>
      <c r="X144" s="10">
        <v>-7.2789919999999994E-2</v>
      </c>
      <c r="Y144" s="10">
        <v>-2.043474E-2</v>
      </c>
      <c r="Z144" s="10">
        <v>-7.8944700000000007E-3</v>
      </c>
      <c r="AA144" s="10">
        <v>-2.1148759999999999E-2</v>
      </c>
      <c r="AB144" s="10">
        <v>7.0998999999999997E-4</v>
      </c>
      <c r="AC144" s="10">
        <v>4.0136419999999999E-2</v>
      </c>
      <c r="AD144" s="10">
        <v>7.7381191000000004E-3</v>
      </c>
      <c r="AE144" s="10">
        <v>-3.6131110899999999E-2</v>
      </c>
      <c r="AF144" s="10">
        <v>-4.3869230000000002E-2</v>
      </c>
    </row>
    <row r="145" spans="1:32" x14ac:dyDescent="0.2">
      <c r="A145" s="10" t="s">
        <v>202</v>
      </c>
      <c r="B145" s="10">
        <v>3.049348E-2</v>
      </c>
      <c r="C145" s="10">
        <v>3.6257530000000003E-2</v>
      </c>
      <c r="D145" s="10">
        <v>1.4397719999999999E-2</v>
      </c>
      <c r="E145" s="10">
        <v>8.0555340000000003E-2</v>
      </c>
      <c r="F145" s="10">
        <v>2.4278359999999999E-2</v>
      </c>
      <c r="G145" s="10">
        <v>1.430031E-2</v>
      </c>
      <c r="H145" s="10">
        <v>0.10844057999999999</v>
      </c>
      <c r="I145" s="10">
        <v>8.2961129999999994E-2</v>
      </c>
      <c r="J145" s="10">
        <v>5.6738299999999998E-2</v>
      </c>
      <c r="K145" s="10">
        <v>5.8125709999999997E-2</v>
      </c>
      <c r="L145" s="10">
        <v>0.11533640000000001</v>
      </c>
      <c r="M145" s="10">
        <v>7.7597899999999997E-2</v>
      </c>
      <c r="N145" s="10">
        <v>0.13880903</v>
      </c>
      <c r="O145" s="10">
        <v>0.12416665</v>
      </c>
      <c r="P145" s="10">
        <v>7.3950890000000005E-2</v>
      </c>
      <c r="Q145" s="10">
        <v>6.6998230000000006E-2</v>
      </c>
      <c r="R145" s="10">
        <v>0.10260039999999999</v>
      </c>
      <c r="S145" s="10">
        <v>9.3985669999999993E-2</v>
      </c>
      <c r="T145" s="10">
        <v>5.1075229999999999E-2</v>
      </c>
      <c r="U145" s="10">
        <v>9.8665619999999996E-2</v>
      </c>
      <c r="V145" s="10">
        <v>0.12975712</v>
      </c>
      <c r="W145" s="10">
        <v>0.13502463000000001</v>
      </c>
      <c r="X145" s="10">
        <v>0.12358307</v>
      </c>
      <c r="Y145" s="10">
        <v>4.9465710000000003E-2</v>
      </c>
      <c r="Z145" s="10">
        <v>7.7333529999999998E-2</v>
      </c>
      <c r="AA145" s="10">
        <v>-2.5779489999999999E-2</v>
      </c>
      <c r="AB145" s="10">
        <v>-1.6351350000000001E-2</v>
      </c>
      <c r="AC145" s="10">
        <v>-1.11596E-3</v>
      </c>
      <c r="AD145" s="10">
        <v>6.6134393000000001E-3</v>
      </c>
      <c r="AE145" s="10">
        <v>0.10395589600000001</v>
      </c>
      <c r="AF145" s="10">
        <v>9.7342460000000006E-2</v>
      </c>
    </row>
    <row r="146" spans="1:32" x14ac:dyDescent="0.2">
      <c r="A146" s="10" t="s">
        <v>203</v>
      </c>
      <c r="B146" s="10">
        <v>2.1575819999999999E-2</v>
      </c>
      <c r="C146" s="10">
        <v>-4.5421410000000002E-2</v>
      </c>
      <c r="D146" s="10">
        <v>-6.0242300000000002E-3</v>
      </c>
      <c r="E146" s="10">
        <v>9.6628900000000004E-3</v>
      </c>
      <c r="F146" s="10">
        <v>6.7722900000000003E-3</v>
      </c>
      <c r="G146" s="10">
        <v>3.9902840000000002E-2</v>
      </c>
      <c r="H146" s="10">
        <v>3.72655E-2</v>
      </c>
      <c r="I146" s="10">
        <v>-8.8429600000000004E-3</v>
      </c>
      <c r="J146" s="10">
        <v>2.79036E-3</v>
      </c>
      <c r="K146" s="10">
        <v>2.9616199999999999E-2</v>
      </c>
      <c r="L146" s="10">
        <v>0.11145374</v>
      </c>
      <c r="M146" s="10">
        <v>4.6388440000000003E-2</v>
      </c>
      <c r="N146" s="10">
        <v>2.008248E-2</v>
      </c>
      <c r="O146" s="10">
        <v>2.8706470000000001E-2</v>
      </c>
      <c r="P146" s="10">
        <v>2.4445129999999999E-2</v>
      </c>
      <c r="Q146" s="10">
        <v>0.15737324999999999</v>
      </c>
      <c r="R146" s="10">
        <v>2.5088320000000001E-2</v>
      </c>
      <c r="S146" s="10">
        <v>2.153155E-2</v>
      </c>
      <c r="T146" s="10">
        <v>4.8696950000000003E-2</v>
      </c>
      <c r="U146" s="10">
        <v>3.9393949999999997E-2</v>
      </c>
      <c r="V146" s="10">
        <v>5.5911420000000003E-2</v>
      </c>
      <c r="W146" s="10">
        <v>5.3870189999999998E-2</v>
      </c>
      <c r="X146" s="10">
        <v>2.4719580000000001E-2</v>
      </c>
      <c r="Y146" s="10">
        <v>3.8415249999999998E-2</v>
      </c>
      <c r="Z146" s="10">
        <v>-2.2716389999999999E-2</v>
      </c>
      <c r="AA146" s="10">
        <v>-2.228486E-2</v>
      </c>
      <c r="AB146" s="10">
        <v>2.3482070000000001E-2</v>
      </c>
      <c r="AC146" s="10">
        <v>-2.4407129999999999E-2</v>
      </c>
      <c r="AD146" s="10">
        <v>5.4648780000000003E-3</v>
      </c>
      <c r="AE146" s="10">
        <v>4.5923262499999999E-2</v>
      </c>
      <c r="AF146" s="10">
        <v>4.0458380000000002E-2</v>
      </c>
    </row>
    <row r="147" spans="1:32" x14ac:dyDescent="0.2">
      <c r="A147" s="10" t="s">
        <v>204</v>
      </c>
      <c r="B147" s="10">
        <v>4.2119539999999997E-2</v>
      </c>
      <c r="C147" s="10">
        <v>4.3149519999999997E-2</v>
      </c>
      <c r="D147" s="10">
        <v>4.6101019999999999E-2</v>
      </c>
      <c r="E147" s="10">
        <v>1.596421E-2</v>
      </c>
      <c r="F147" s="10">
        <v>4.2133829999999997E-2</v>
      </c>
      <c r="G147" s="10">
        <v>6.0295500000000002E-2</v>
      </c>
      <c r="H147" s="10">
        <v>1.7971440000000002E-2</v>
      </c>
      <c r="I147" s="10">
        <v>1.7180620000000001E-2</v>
      </c>
      <c r="J147" s="10">
        <v>1.5859100000000001E-2</v>
      </c>
      <c r="K147" s="10">
        <v>2.9370529999999999E-2</v>
      </c>
      <c r="L147" s="10">
        <v>6.8254620000000002E-2</v>
      </c>
      <c r="M147" s="10">
        <v>5.7797090000000002E-2</v>
      </c>
      <c r="N147" s="10">
        <v>2.604122E-2</v>
      </c>
      <c r="O147" s="10">
        <v>4.1040010000000002E-2</v>
      </c>
      <c r="P147" s="10">
        <v>4.6322629999999997E-2</v>
      </c>
      <c r="Q147" s="10">
        <v>6.7385379999999995E-2</v>
      </c>
      <c r="R147" s="10">
        <v>4.1691489999999998E-2</v>
      </c>
      <c r="S147" s="10">
        <v>4.9559930000000002E-2</v>
      </c>
      <c r="T147" s="10">
        <v>4.8000109999999999E-2</v>
      </c>
      <c r="U147" s="10">
        <v>7.4062900000000001E-2</v>
      </c>
      <c r="V147" s="10">
        <v>5.5314479999999999E-2</v>
      </c>
      <c r="W147" s="10">
        <v>4.875591E-2</v>
      </c>
      <c r="X147" s="10">
        <v>3.7583539999999999E-2</v>
      </c>
      <c r="Y147" s="10">
        <v>4.8008620000000002E-2</v>
      </c>
      <c r="Z147" s="10">
        <v>7.8807559999999999E-2</v>
      </c>
      <c r="AA147" s="10">
        <v>-3.6390900000000002E-3</v>
      </c>
      <c r="AB147" s="10">
        <v>8.3101200000000007E-3</v>
      </c>
      <c r="AC147" s="10">
        <v>1.2532999999999999E-3</v>
      </c>
      <c r="AD147" s="10">
        <v>5.2302972999999997E-3</v>
      </c>
      <c r="AE147" s="10">
        <v>4.8751072100000001E-2</v>
      </c>
      <c r="AF147" s="10">
        <v>4.352077E-2</v>
      </c>
    </row>
    <row r="148" spans="1:32" x14ac:dyDescent="0.2">
      <c r="A148" s="10" t="s">
        <v>205</v>
      </c>
      <c r="B148" s="10">
        <v>9.5093070000000002E-2</v>
      </c>
      <c r="C148" s="10">
        <v>9.8527669999999998E-2</v>
      </c>
      <c r="D148" s="10">
        <v>9.3538620000000003E-2</v>
      </c>
      <c r="E148" s="10">
        <v>0.12506729999999999</v>
      </c>
      <c r="F148" s="10">
        <v>0.10887869</v>
      </c>
      <c r="G148" s="10">
        <v>9.7493789999999997E-2</v>
      </c>
      <c r="H148" s="10">
        <v>0.10157533000000001</v>
      </c>
      <c r="I148" s="10">
        <v>0.11735907</v>
      </c>
      <c r="J148" s="10">
        <v>8.7998279999999998E-2</v>
      </c>
      <c r="K148" s="10">
        <v>0.11465818999999999</v>
      </c>
      <c r="L148" s="10">
        <v>9.3944710000000001E-2</v>
      </c>
      <c r="M148" s="10">
        <v>0.10275512000000001</v>
      </c>
      <c r="N148" s="10">
        <v>0.10483561</v>
      </c>
      <c r="O148" s="10">
        <v>0.12438107</v>
      </c>
      <c r="P148" s="10">
        <v>8.7583759999999997E-2</v>
      </c>
      <c r="Q148" s="10">
        <v>0.13460077000000001</v>
      </c>
      <c r="R148" s="10">
        <v>0.11207370999999999</v>
      </c>
      <c r="S148" s="10">
        <v>8.6135050000000005E-2</v>
      </c>
      <c r="T148" s="10">
        <v>7.9704689999999995E-2</v>
      </c>
      <c r="U148" s="10">
        <v>6.97324E-2</v>
      </c>
      <c r="V148" s="10">
        <v>2.8524859999999999E-2</v>
      </c>
      <c r="W148" s="10">
        <v>3.7367079999999997E-2</v>
      </c>
      <c r="X148" s="10">
        <v>1.962032E-2</v>
      </c>
      <c r="Y148" s="10">
        <v>4.2074680000000003E-2</v>
      </c>
      <c r="Z148" s="10">
        <v>5.8802769999999997E-2</v>
      </c>
      <c r="AA148" s="10">
        <v>5.564347E-2</v>
      </c>
      <c r="AB148" s="10">
        <v>2.3822610000000001E-2</v>
      </c>
      <c r="AC148" s="10">
        <v>-2.6656909999999999E-2</v>
      </c>
      <c r="AD148" s="10">
        <v>5.1297792000000002E-3</v>
      </c>
      <c r="AE148" s="10">
        <v>4.2477404500000003E-2</v>
      </c>
      <c r="AF148" s="10">
        <v>3.734763E-2</v>
      </c>
    </row>
    <row r="149" spans="1:32" x14ac:dyDescent="0.2">
      <c r="A149" s="10" t="s">
        <v>206</v>
      </c>
      <c r="B149" s="10">
        <v>9.9255869999999996E-2</v>
      </c>
      <c r="C149" s="10">
        <v>8.4387569999999995E-2</v>
      </c>
      <c r="D149" s="10">
        <v>0.12100901</v>
      </c>
      <c r="E149" s="10">
        <v>9.5408770000000004E-2</v>
      </c>
      <c r="F149" s="10">
        <v>0.12093748999999999</v>
      </c>
      <c r="G149" s="10">
        <v>3.5033540000000002E-2</v>
      </c>
      <c r="H149" s="10">
        <v>3.9524740000000003E-2</v>
      </c>
      <c r="I149" s="10">
        <v>7.9293240000000001E-2</v>
      </c>
      <c r="J149" s="10">
        <v>8.8892990000000005E-2</v>
      </c>
      <c r="K149" s="10">
        <v>7.6513360000000002E-2</v>
      </c>
      <c r="L149" s="10">
        <v>6.1154640000000003E-2</v>
      </c>
      <c r="M149" s="10">
        <v>1.4808740000000001E-2</v>
      </c>
      <c r="N149" s="10">
        <v>2.0648030000000001E-2</v>
      </c>
      <c r="O149" s="10">
        <v>4.437758E-2</v>
      </c>
      <c r="P149" s="10">
        <v>7.2403389999999998E-2</v>
      </c>
      <c r="Q149" s="10">
        <v>8.5605180000000003E-2</v>
      </c>
      <c r="R149" s="10">
        <v>4.4616339999999997E-2</v>
      </c>
      <c r="S149" s="10">
        <v>-1.332034E-2</v>
      </c>
      <c r="T149" s="10">
        <v>5.6645999999999997E-3</v>
      </c>
      <c r="U149" s="10">
        <v>2.8301690000000001E-2</v>
      </c>
      <c r="V149" s="10">
        <v>2.9479539999999999E-2</v>
      </c>
      <c r="W149" s="10">
        <v>2.5340900000000001E-3</v>
      </c>
      <c r="X149" s="10">
        <v>-5.7608220000000002E-2</v>
      </c>
      <c r="Y149" s="10">
        <v>-1.18563E-2</v>
      </c>
      <c r="Z149" s="10">
        <v>-2.1684930000000002E-2</v>
      </c>
      <c r="AA149" s="10">
        <v>7.5822329999999993E-2</v>
      </c>
      <c r="AB149" s="10">
        <v>3.3514349999999998E-2</v>
      </c>
      <c r="AC149" s="10">
        <v>1.913337E-2</v>
      </c>
      <c r="AD149" s="10">
        <v>4.9538969999999996E-3</v>
      </c>
      <c r="AE149" s="10">
        <v>4.0080109000000001E-3</v>
      </c>
      <c r="AF149" s="10">
        <v>-9.4589000000000001E-4</v>
      </c>
    </row>
    <row r="150" spans="1:32" x14ac:dyDescent="0.2">
      <c r="A150" s="10" t="s">
        <v>207</v>
      </c>
      <c r="B150" s="10">
        <v>5.4350290000000002E-2</v>
      </c>
      <c r="C150" s="10">
        <v>3.6818299999999998E-2</v>
      </c>
      <c r="D150" s="10">
        <v>3.2663890000000001E-2</v>
      </c>
      <c r="E150" s="10">
        <v>3.3531209999999999E-2</v>
      </c>
      <c r="F150" s="10">
        <v>2.881589E-2</v>
      </c>
      <c r="G150" s="10">
        <v>3.648291E-2</v>
      </c>
      <c r="H150" s="10">
        <v>4.1981919999999999E-2</v>
      </c>
      <c r="I150" s="10">
        <v>2.1956989999999999E-2</v>
      </c>
      <c r="J150" s="10">
        <v>1.207739E-2</v>
      </c>
      <c r="K150" s="10">
        <v>2.2377910000000001E-2</v>
      </c>
      <c r="L150" s="10">
        <v>3.0845310000000001E-2</v>
      </c>
      <c r="M150" s="10">
        <v>1.017713E-2</v>
      </c>
      <c r="N150" s="10">
        <v>2.551115E-2</v>
      </c>
      <c r="O150" s="10">
        <v>5.2962290000000002E-2</v>
      </c>
      <c r="P150" s="10">
        <v>1.6292520000000001E-2</v>
      </c>
      <c r="Q150" s="10">
        <v>2.4823629999999999E-2</v>
      </c>
      <c r="R150" s="10">
        <v>1.041456E-2</v>
      </c>
      <c r="S150" s="10">
        <v>4.2682390000000001E-2</v>
      </c>
      <c r="T150" s="10">
        <v>3.3489640000000001E-2</v>
      </c>
      <c r="U150" s="10">
        <v>2.3254879999999999E-2</v>
      </c>
      <c r="V150" s="10">
        <v>6.02409E-2</v>
      </c>
      <c r="W150" s="10">
        <v>2.10096E-2</v>
      </c>
      <c r="X150" s="10">
        <v>4.2949199999999998E-3</v>
      </c>
      <c r="Y150" s="10">
        <v>1.550375E-2</v>
      </c>
      <c r="Z150" s="10">
        <v>8.7238300000000001E-3</v>
      </c>
      <c r="AA150" s="10">
        <v>-2.10049E-3</v>
      </c>
      <c r="AB150" s="10">
        <v>4.3999870000000003E-2</v>
      </c>
      <c r="AC150" s="10">
        <v>-1.35622E-3</v>
      </c>
      <c r="AD150" s="10">
        <v>4.4013243000000004E-3</v>
      </c>
      <c r="AE150" s="10">
        <v>2.7162348900000001E-2</v>
      </c>
      <c r="AF150" s="10">
        <v>2.276102E-2</v>
      </c>
    </row>
    <row r="151" spans="1:32" x14ac:dyDescent="0.2">
      <c r="A151" s="10" t="s">
        <v>208</v>
      </c>
      <c r="B151" s="10">
        <v>6.1872389999999999E-2</v>
      </c>
      <c r="C151" s="10">
        <v>2.9085360000000001E-2</v>
      </c>
      <c r="D151" s="10">
        <v>3.6421120000000001E-2</v>
      </c>
      <c r="E151" s="10">
        <v>1.508719E-2</v>
      </c>
      <c r="F151" s="10">
        <v>2.7381920000000001E-2</v>
      </c>
      <c r="G151" s="10">
        <v>-1.3265600000000001E-2</v>
      </c>
      <c r="H151" s="10">
        <v>2.7652369999999999E-2</v>
      </c>
      <c r="I151" s="10">
        <v>4.0424799999999997E-2</v>
      </c>
      <c r="J151" s="10">
        <v>1.8189899999999998E-2</v>
      </c>
      <c r="K151" s="10">
        <v>3.7319320000000003E-2</v>
      </c>
      <c r="L151" s="10">
        <v>2.6859620000000001E-2</v>
      </c>
      <c r="M151" s="10">
        <v>5.8645959999999997E-2</v>
      </c>
      <c r="N151" s="10">
        <v>5.4421579999999997E-2</v>
      </c>
      <c r="O151" s="10">
        <v>4.717031E-2</v>
      </c>
      <c r="P151" s="10">
        <v>3.5778839999999999E-2</v>
      </c>
      <c r="Q151" s="10">
        <v>6.5570870000000003E-2</v>
      </c>
      <c r="R151" s="10">
        <v>-9.8681199999999993E-3</v>
      </c>
      <c r="S151" s="10">
        <v>3.7950680000000001E-2</v>
      </c>
      <c r="T151" s="10">
        <v>1.974252E-2</v>
      </c>
      <c r="U151" s="10">
        <v>1.691964E-2</v>
      </c>
      <c r="V151" s="10">
        <v>4.6210889999999998E-2</v>
      </c>
      <c r="W151" s="10">
        <v>1.8059100000000002E-2</v>
      </c>
      <c r="X151" s="10">
        <v>1.4438690000000001E-2</v>
      </c>
      <c r="Y151" s="10">
        <v>-1.745205E-2</v>
      </c>
      <c r="Z151" s="10">
        <v>-2.8491699999999998E-3</v>
      </c>
      <c r="AA151" s="10">
        <v>9.12344E-3</v>
      </c>
      <c r="AB151" s="10">
        <v>3.6894349999999999E-2</v>
      </c>
      <c r="AC151" s="10">
        <v>1.7394280000000002E-2</v>
      </c>
      <c r="AD151" s="10">
        <v>4.3845841E-3</v>
      </c>
      <c r="AE151" s="10">
        <v>1.1768712400000001E-2</v>
      </c>
      <c r="AF151" s="10">
        <v>7.38413E-3</v>
      </c>
    </row>
    <row r="152" spans="1:32" x14ac:dyDescent="0.2">
      <c r="A152" s="10" t="s">
        <v>209</v>
      </c>
      <c r="B152" s="10">
        <v>6.3568959999999994E-2</v>
      </c>
      <c r="C152" s="10">
        <v>3.1859699999999998E-2</v>
      </c>
      <c r="D152" s="10">
        <v>2.1821340000000002E-2</v>
      </c>
      <c r="E152" s="10">
        <v>2.121464E-2</v>
      </c>
      <c r="F152" s="10">
        <v>3.313572E-2</v>
      </c>
      <c r="G152" s="10">
        <v>6.931996E-2</v>
      </c>
      <c r="H152" s="10">
        <v>6.5516749999999999E-2</v>
      </c>
      <c r="I152" s="10">
        <v>2.6603249999999998E-2</v>
      </c>
      <c r="J152" s="10">
        <v>4.1479580000000002E-2</v>
      </c>
      <c r="K152" s="10">
        <v>2.0208690000000001E-2</v>
      </c>
      <c r="L152" s="10">
        <v>2.013537E-2</v>
      </c>
      <c r="M152" s="10">
        <v>3.126288E-2</v>
      </c>
      <c r="N152" s="10">
        <v>1.6253989999999999E-2</v>
      </c>
      <c r="O152" s="10">
        <v>-1.0804599999999999E-2</v>
      </c>
      <c r="P152" s="10">
        <v>-9.6263999999999996E-4</v>
      </c>
      <c r="Q152" s="10">
        <v>6.0514749999999999E-2</v>
      </c>
      <c r="R152" s="10">
        <v>4.5622830000000003E-2</v>
      </c>
      <c r="S152" s="10">
        <v>1.591507E-2</v>
      </c>
      <c r="T152" s="10">
        <v>-2.417857E-2</v>
      </c>
      <c r="U152" s="10">
        <v>3.2620040000000003E-2</v>
      </c>
      <c r="V152" s="10">
        <v>-4.5115830000000003E-2</v>
      </c>
      <c r="W152" s="10">
        <v>-1.9096109999999999E-2</v>
      </c>
      <c r="X152" s="10">
        <v>-5.1972399999999997E-3</v>
      </c>
      <c r="Y152" s="10">
        <v>-3.321839E-2</v>
      </c>
      <c r="Z152" s="10">
        <v>-2.6701860000000001E-2</v>
      </c>
      <c r="AA152" s="10">
        <v>4.0947949999999997E-2</v>
      </c>
      <c r="AB152" s="10">
        <v>2.839651E-2</v>
      </c>
      <c r="AC152" s="10">
        <v>-2.8681149999999999E-2</v>
      </c>
      <c r="AD152" s="10">
        <v>4.3845841E-3</v>
      </c>
      <c r="AE152" s="10">
        <v>-1.0346107E-2</v>
      </c>
      <c r="AF152" s="10">
        <v>-1.4730689999999999E-2</v>
      </c>
    </row>
    <row r="153" spans="1:32" x14ac:dyDescent="0.2">
      <c r="A153" s="10" t="s">
        <v>210</v>
      </c>
      <c r="B153" s="10">
        <v>6.6641610000000004E-2</v>
      </c>
      <c r="C153" s="10">
        <v>2.7048289999999999E-2</v>
      </c>
      <c r="D153" s="10">
        <v>3.3672059999999997E-2</v>
      </c>
      <c r="E153" s="10">
        <v>1.7060519999999999E-2</v>
      </c>
      <c r="F153" s="10">
        <v>3.1615490000000003E-2</v>
      </c>
      <c r="G153" s="10">
        <v>-1.9525379999999998E-2</v>
      </c>
      <c r="H153" s="10">
        <v>2.3018210000000001E-2</v>
      </c>
      <c r="I153" s="10">
        <v>-3.2254659999999997E-2</v>
      </c>
      <c r="J153" s="10">
        <v>3.9985859999999998E-2</v>
      </c>
      <c r="K153" s="10">
        <v>1.220279E-2</v>
      </c>
      <c r="L153" s="10">
        <v>4.7126969999999997E-2</v>
      </c>
      <c r="M153" s="10">
        <v>1.173094E-2</v>
      </c>
      <c r="N153" s="10">
        <v>5.09305E-3</v>
      </c>
      <c r="O153" s="10">
        <v>-8.4920199999999994E-3</v>
      </c>
      <c r="P153" s="10">
        <v>1.3888040000000001E-2</v>
      </c>
      <c r="Q153" s="10">
        <v>4.0462730000000002E-2</v>
      </c>
      <c r="R153" s="10">
        <v>7.4408900000000004E-3</v>
      </c>
      <c r="S153" s="10">
        <v>-1.7485830000000001E-2</v>
      </c>
      <c r="T153" s="10">
        <v>-9.0110299999999997E-3</v>
      </c>
      <c r="U153" s="10">
        <v>-1.112494E-2</v>
      </c>
      <c r="V153" s="10">
        <v>3.8215600000000002E-2</v>
      </c>
      <c r="W153" s="10">
        <v>5.5097599999999998E-3</v>
      </c>
      <c r="X153" s="10">
        <v>-3.06639E-3</v>
      </c>
      <c r="Y153" s="10">
        <v>-1.3874589999999999E-2</v>
      </c>
      <c r="Z153" s="10">
        <v>4.4261429999999997E-2</v>
      </c>
      <c r="AA153" s="10">
        <v>1.3204459999999999E-2</v>
      </c>
      <c r="AB153" s="10">
        <v>2.2553569999999998E-2</v>
      </c>
      <c r="AC153" s="10">
        <v>1.404272E-2</v>
      </c>
      <c r="AD153" s="10">
        <v>4.2674130000000003E-3</v>
      </c>
      <c r="AE153" s="10">
        <v>1.3794275E-2</v>
      </c>
      <c r="AF153" s="10">
        <v>9.5268599999999998E-3</v>
      </c>
    </row>
    <row r="154" spans="1:32" x14ac:dyDescent="0.2">
      <c r="A154" s="10" t="s">
        <v>211</v>
      </c>
      <c r="B154" s="10">
        <v>1.3891860000000001E-2</v>
      </c>
      <c r="C154" s="10">
        <v>1.960903E-2</v>
      </c>
      <c r="D154" s="10">
        <v>1.7499979999999998E-2</v>
      </c>
      <c r="E154" s="10">
        <v>4.6610680000000002E-2</v>
      </c>
      <c r="F154" s="10">
        <v>1.270482E-2</v>
      </c>
      <c r="G154" s="10">
        <v>-2.7373300000000001E-3</v>
      </c>
      <c r="H154" s="10">
        <v>2.3141700000000001E-2</v>
      </c>
      <c r="I154" s="10">
        <v>9.3784100000000002E-3</v>
      </c>
      <c r="J154" s="10">
        <v>9.5292599999999995E-3</v>
      </c>
      <c r="K154" s="10">
        <v>3.5063780000000003E-2</v>
      </c>
      <c r="L154" s="10">
        <v>2.8681870000000002E-2</v>
      </c>
      <c r="M154" s="10">
        <v>1.0813130000000001E-2</v>
      </c>
      <c r="N154" s="10">
        <v>1.7162409999999999E-2</v>
      </c>
      <c r="O154" s="10">
        <v>5.6439990000000002E-2</v>
      </c>
      <c r="P154" s="10">
        <v>2.8339400000000001E-2</v>
      </c>
      <c r="Q154" s="10">
        <v>1.2816549999999999E-2</v>
      </c>
      <c r="R154" s="10">
        <v>4.7116700000000003E-3</v>
      </c>
      <c r="S154" s="10">
        <v>2.302243E-2</v>
      </c>
      <c r="T154" s="10">
        <v>1.1932180000000001E-2</v>
      </c>
      <c r="U154" s="10">
        <v>8.6756100000000003E-3</v>
      </c>
      <c r="V154" s="10">
        <v>2.2430240000000001E-2</v>
      </c>
      <c r="W154" s="10">
        <v>1.7710980000000001E-2</v>
      </c>
      <c r="X154" s="10">
        <v>8.7895100000000004E-3</v>
      </c>
      <c r="Y154" s="10">
        <v>8.9958099999999999E-3</v>
      </c>
      <c r="Z154" s="10">
        <v>7.9488200000000005E-3</v>
      </c>
      <c r="AA154" s="10">
        <v>5.4948100000000001E-3</v>
      </c>
      <c r="AB154" s="10">
        <v>2.4298819999999999E-2</v>
      </c>
      <c r="AC154" s="10">
        <v>2.7628349999999999E-2</v>
      </c>
      <c r="AD154" s="10">
        <v>4.2255692999999999E-3</v>
      </c>
      <c r="AE154" s="10">
        <v>2.38806846E-2</v>
      </c>
      <c r="AF154" s="10">
        <v>1.9655120000000002E-2</v>
      </c>
    </row>
    <row r="155" spans="1:32" x14ac:dyDescent="0.2">
      <c r="A155" s="10" t="s">
        <v>212</v>
      </c>
      <c r="B155" s="10">
        <v>8.1954000000000003E-3</v>
      </c>
      <c r="C155" s="10">
        <v>9.1217699999999995E-3</v>
      </c>
      <c r="D155" s="10">
        <v>-5.9318999999999995E-4</v>
      </c>
      <c r="E155" s="10">
        <v>6.5889199999999998E-3</v>
      </c>
      <c r="F155" s="10">
        <v>-7.15104E-3</v>
      </c>
      <c r="G155" s="10">
        <v>-1.753039E-2</v>
      </c>
      <c r="H155" s="10">
        <v>8.1635100000000006E-3</v>
      </c>
      <c r="I155" s="10">
        <v>3.4927479999999997E-2</v>
      </c>
      <c r="J155" s="10">
        <v>-1.4974019999999999E-2</v>
      </c>
      <c r="K155" s="10">
        <v>1.69538E-3</v>
      </c>
      <c r="L155" s="10">
        <v>1.276645E-2</v>
      </c>
      <c r="M155" s="10">
        <v>1.444899E-2</v>
      </c>
      <c r="N155" s="10">
        <v>-5.1361000000000002E-3</v>
      </c>
      <c r="O155" s="10">
        <v>3.1885789999999997E-2</v>
      </c>
      <c r="P155" s="10">
        <v>-1.000476E-2</v>
      </c>
      <c r="Q155" s="10">
        <v>5.5359520000000002E-2</v>
      </c>
      <c r="R155" s="10">
        <v>5.2450509999999999E-2</v>
      </c>
      <c r="S155" s="10">
        <v>4.8795869999999998E-2</v>
      </c>
      <c r="T155" s="10">
        <v>2.5074630000000001E-2</v>
      </c>
      <c r="U155" s="10">
        <v>4.4143139999999997E-2</v>
      </c>
      <c r="V155" s="10">
        <v>4.9594999999999999E-4</v>
      </c>
      <c r="W155" s="10">
        <v>3.9556130000000002E-2</v>
      </c>
      <c r="X155" s="10">
        <v>6.0269399999999997E-3</v>
      </c>
      <c r="Y155" s="10">
        <v>1.9611300000000002E-3</v>
      </c>
      <c r="Z155" s="10">
        <v>4.7879390000000001E-2</v>
      </c>
      <c r="AA155" s="10">
        <v>-1.8003580000000002E-2</v>
      </c>
      <c r="AB155" s="10">
        <v>2.9385649999999999E-2</v>
      </c>
      <c r="AC155" s="10">
        <v>3.6323580000000001E-2</v>
      </c>
      <c r="AD155" s="10">
        <v>4.1502552000000003E-3</v>
      </c>
      <c r="AE155" s="10">
        <v>1.4707100900000001E-2</v>
      </c>
      <c r="AF155" s="10">
        <v>1.055685E-2</v>
      </c>
    </row>
    <row r="156" spans="1:32" x14ac:dyDescent="0.2">
      <c r="A156" s="10" t="s">
        <v>213</v>
      </c>
      <c r="B156" s="10">
        <v>0.109127</v>
      </c>
      <c r="C156" s="10">
        <v>9.8619460000000006E-2</v>
      </c>
      <c r="D156" s="10">
        <v>6.9284079999999998E-2</v>
      </c>
      <c r="E156" s="10">
        <v>8.6569450000000006E-2</v>
      </c>
      <c r="F156" s="10">
        <v>7.6774750000000003E-2</v>
      </c>
      <c r="G156" s="10">
        <v>0.1141789</v>
      </c>
      <c r="H156" s="10">
        <v>6.5795870000000006E-2</v>
      </c>
      <c r="I156" s="10">
        <v>7.895808E-2</v>
      </c>
      <c r="J156" s="10">
        <v>7.9285980000000006E-2</v>
      </c>
      <c r="K156" s="10">
        <v>6.1326150000000003E-2</v>
      </c>
      <c r="L156" s="10">
        <v>9.1464409999999996E-2</v>
      </c>
      <c r="M156" s="10">
        <v>5.624614E-2</v>
      </c>
      <c r="N156" s="10">
        <v>6.8709969999999995E-2</v>
      </c>
      <c r="O156" s="10">
        <v>4.2486129999999997E-2</v>
      </c>
      <c r="P156" s="10">
        <v>5.0066649999999997E-2</v>
      </c>
      <c r="Q156" s="10">
        <v>4.8119080000000002E-2</v>
      </c>
      <c r="R156" s="10">
        <v>7.5501239999999997E-2</v>
      </c>
      <c r="S156" s="10">
        <v>5.7982310000000002E-2</v>
      </c>
      <c r="T156" s="10">
        <v>7.6638150000000002E-2</v>
      </c>
      <c r="U156" s="10">
        <v>8.010362E-2</v>
      </c>
      <c r="V156" s="10">
        <v>5.2789799999999998E-2</v>
      </c>
      <c r="W156" s="10">
        <v>8.5778820000000006E-2</v>
      </c>
      <c r="X156" s="10">
        <v>6.6881560000000007E-2</v>
      </c>
      <c r="Y156" s="10">
        <v>7.3142940000000004E-2</v>
      </c>
      <c r="Z156" s="10">
        <v>6.9677249999999996E-2</v>
      </c>
      <c r="AA156" s="10">
        <v>7.2953799999999997E-3</v>
      </c>
      <c r="AB156" s="10">
        <v>5.2479800000000002E-3</v>
      </c>
      <c r="AC156" s="10">
        <v>-8.4167900000000004E-3</v>
      </c>
      <c r="AD156" s="10">
        <v>4.1502552000000003E-3</v>
      </c>
      <c r="AE156" s="10">
        <v>6.4281581700000007E-2</v>
      </c>
      <c r="AF156" s="10">
        <v>6.0131329999999997E-2</v>
      </c>
    </row>
    <row r="157" spans="1:32" x14ac:dyDescent="0.2">
      <c r="A157" s="10" t="s">
        <v>214</v>
      </c>
      <c r="B157" s="10">
        <v>5.0374399999999998E-3</v>
      </c>
      <c r="C157" s="10">
        <v>1.1724E-2</v>
      </c>
      <c r="D157" s="10">
        <v>-5.3210499999999999E-3</v>
      </c>
      <c r="E157" s="10">
        <v>-5.7897699999999996E-3</v>
      </c>
      <c r="F157" s="10">
        <v>3.6810900000000001E-3</v>
      </c>
      <c r="G157" s="10">
        <v>6.9097100000000003E-3</v>
      </c>
      <c r="H157" s="10">
        <v>-1.984855E-2</v>
      </c>
      <c r="I157" s="10">
        <v>2.5928800000000001E-3</v>
      </c>
      <c r="J157" s="10">
        <v>-2.5777350000000001E-2</v>
      </c>
      <c r="K157" s="10">
        <v>-1.493445E-2</v>
      </c>
      <c r="L157" s="10">
        <v>-1.4082570000000001E-2</v>
      </c>
      <c r="M157" s="10">
        <v>-5.2594210000000002E-2</v>
      </c>
      <c r="N157" s="10">
        <v>-1.493296E-2</v>
      </c>
      <c r="O157" s="10">
        <v>-2.7613229999999999E-2</v>
      </c>
      <c r="P157" s="10">
        <v>-1.574687E-2</v>
      </c>
      <c r="Q157" s="10">
        <v>-1.2658519999999999E-2</v>
      </c>
      <c r="R157" s="10">
        <v>-1.007896E-2</v>
      </c>
      <c r="S157" s="10">
        <v>-1.9840399999999998E-3</v>
      </c>
      <c r="T157" s="10">
        <v>-3.2696389999999999E-2</v>
      </c>
      <c r="U157" s="10">
        <v>-5.5029309999999998E-2</v>
      </c>
      <c r="V157" s="10">
        <v>5.4662799999999996E-3</v>
      </c>
      <c r="W157" s="10">
        <v>-1.496245E-2</v>
      </c>
      <c r="X157" s="10">
        <v>-2.541889E-2</v>
      </c>
      <c r="Y157" s="10">
        <v>-6.7428699999999994E-2</v>
      </c>
      <c r="Z157" s="10">
        <v>-1.75757E-3</v>
      </c>
      <c r="AA157" s="10">
        <v>9.0649700000000003E-3</v>
      </c>
      <c r="AB157" s="10">
        <v>2.7303330000000001E-2</v>
      </c>
      <c r="AC157" s="10">
        <v>3.2139670000000002E-2</v>
      </c>
      <c r="AD157" s="10">
        <v>4.2255692999999999E-3</v>
      </c>
      <c r="AE157" s="10">
        <v>-1.68563163E-2</v>
      </c>
      <c r="AF157" s="10">
        <v>-2.1081889999999999E-2</v>
      </c>
    </row>
    <row r="158" spans="1:32" x14ac:dyDescent="0.2">
      <c r="A158" s="10" t="s">
        <v>215</v>
      </c>
      <c r="B158" s="10">
        <v>1.197046E-2</v>
      </c>
      <c r="C158" s="10">
        <v>-4.1090000000000001E-5</v>
      </c>
      <c r="D158" s="10">
        <v>1.44253E-3</v>
      </c>
      <c r="E158" s="10">
        <v>3.78386E-2</v>
      </c>
      <c r="F158" s="10">
        <v>4.8689679999999999E-2</v>
      </c>
      <c r="G158" s="10">
        <v>9.5783999999999995E-4</v>
      </c>
      <c r="H158" s="10">
        <v>1.045833E-2</v>
      </c>
      <c r="I158" s="10">
        <v>1.8398629999999999E-2</v>
      </c>
      <c r="J158" s="10">
        <v>1.124722E-2</v>
      </c>
      <c r="K158" s="10">
        <v>1.798922E-2</v>
      </c>
      <c r="L158" s="10">
        <v>-2.60209E-3</v>
      </c>
      <c r="M158" s="10">
        <v>2.1340689999999999E-2</v>
      </c>
      <c r="N158" s="10">
        <v>3.8153739999999998E-2</v>
      </c>
      <c r="O158" s="10">
        <v>3.8874699999999998E-2</v>
      </c>
      <c r="P158" s="10">
        <v>2.3490170000000001E-2</v>
      </c>
      <c r="Q158" s="10">
        <v>5.2001699999999996E-3</v>
      </c>
      <c r="R158" s="10">
        <v>4.0180609999999999E-2</v>
      </c>
      <c r="S158" s="10">
        <v>4.0676440000000001E-2</v>
      </c>
      <c r="T158" s="10">
        <v>2.7466730000000002E-2</v>
      </c>
      <c r="U158" s="10">
        <v>1.333297E-2</v>
      </c>
      <c r="V158" s="10">
        <v>4.0295810000000001E-2</v>
      </c>
      <c r="W158" s="10">
        <v>3.5653999999999998E-2</v>
      </c>
      <c r="X158" s="10">
        <v>6.7957970000000006E-2</v>
      </c>
      <c r="Y158" s="10">
        <v>3.7096270000000001E-2</v>
      </c>
      <c r="Z158" s="10">
        <v>4.9447940000000003E-2</v>
      </c>
      <c r="AA158" s="10">
        <v>-2.1619619999999999E-2</v>
      </c>
      <c r="AB158" s="10">
        <v>1.89375E-3</v>
      </c>
      <c r="AC158" s="10">
        <v>1.088865E-2</v>
      </c>
      <c r="AD158" s="10">
        <v>4.0833142000000003E-3</v>
      </c>
      <c r="AE158" s="10">
        <v>4.21647068E-2</v>
      </c>
      <c r="AF158" s="10">
        <v>3.808139E-2</v>
      </c>
    </row>
    <row r="159" spans="1:32" x14ac:dyDescent="0.2">
      <c r="A159" s="10" t="s">
        <v>216</v>
      </c>
      <c r="B159" s="10">
        <v>-3.765785E-2</v>
      </c>
      <c r="C159" s="10">
        <v>-1.7606710000000001E-2</v>
      </c>
      <c r="D159" s="10">
        <v>-1.385137E-2</v>
      </c>
      <c r="E159" s="10">
        <v>-1.129314E-2</v>
      </c>
      <c r="F159" s="10">
        <v>-1.472481E-2</v>
      </c>
      <c r="G159" s="10">
        <v>-3.9352650000000003E-2</v>
      </c>
      <c r="H159" s="10">
        <v>-5.1763040000000003E-2</v>
      </c>
      <c r="I159" s="10">
        <v>-1.4045210000000001E-2</v>
      </c>
      <c r="J159" s="10">
        <v>-2.3989900000000002E-2</v>
      </c>
      <c r="K159" s="10">
        <v>-2.9439460000000001E-2</v>
      </c>
      <c r="L159" s="10">
        <v>-6.6682630000000007E-2</v>
      </c>
      <c r="M159" s="10">
        <v>3.1118399999999998E-3</v>
      </c>
      <c r="N159" s="10">
        <v>-3.111235E-2</v>
      </c>
      <c r="O159" s="10">
        <v>-1.7748770000000001E-2</v>
      </c>
      <c r="P159" s="10">
        <v>-2.4631499999999999E-3</v>
      </c>
      <c r="Q159" s="10">
        <v>-2.0570660000000001E-2</v>
      </c>
      <c r="R159" s="10">
        <v>-4.8718499999999996E-3</v>
      </c>
      <c r="S159" s="10">
        <v>-1.2840200000000001E-3</v>
      </c>
      <c r="T159" s="10">
        <v>6.0343599999999999E-3</v>
      </c>
      <c r="U159" s="10">
        <v>-6.1158999999999996E-3</v>
      </c>
      <c r="V159" s="10">
        <v>1.619526E-2</v>
      </c>
      <c r="W159" s="10">
        <v>1.0539369999999999E-2</v>
      </c>
      <c r="X159" s="10">
        <v>1.90278E-3</v>
      </c>
      <c r="Y159" s="10">
        <v>-2.326773E-2</v>
      </c>
      <c r="Z159" s="10">
        <v>8.8800000000000007E-3</v>
      </c>
      <c r="AA159" s="10">
        <v>-2.4853670000000001E-2</v>
      </c>
      <c r="AB159" s="10">
        <v>-2.6809199999999998E-3</v>
      </c>
      <c r="AC159" s="10">
        <v>9.8056700000000007E-3</v>
      </c>
      <c r="AD159" s="10">
        <v>4.0414780999999999E-3</v>
      </c>
      <c r="AE159" s="10">
        <v>-2.6963582999999999E-3</v>
      </c>
      <c r="AF159" s="10">
        <v>-6.7378400000000001E-3</v>
      </c>
    </row>
    <row r="160" spans="1:32" x14ac:dyDescent="0.2">
      <c r="A160" s="10" t="s">
        <v>217</v>
      </c>
      <c r="B160" s="10">
        <v>4.5154979999999997E-2</v>
      </c>
      <c r="C160" s="10">
        <v>5.7098299999999998E-2</v>
      </c>
      <c r="D160" s="10">
        <v>5.9295E-2</v>
      </c>
      <c r="E160" s="10">
        <v>6.2578469999999997E-2</v>
      </c>
      <c r="F160" s="10">
        <v>6.3625509999999996E-2</v>
      </c>
      <c r="G160" s="10">
        <v>6.639697E-2</v>
      </c>
      <c r="H160" s="10">
        <v>3.0836570000000001E-2</v>
      </c>
      <c r="I160" s="10">
        <v>9.5161109999999993E-2</v>
      </c>
      <c r="J160" s="10">
        <v>4.7045629999999998E-2</v>
      </c>
      <c r="K160" s="10">
        <v>5.9397289999999998E-2</v>
      </c>
      <c r="L160" s="10">
        <v>3.4687259999999998E-2</v>
      </c>
      <c r="M160" s="10">
        <v>3.9517860000000002E-2</v>
      </c>
      <c r="N160" s="10">
        <v>6.9470770000000001E-2</v>
      </c>
      <c r="O160" s="10">
        <v>5.5507599999999997E-2</v>
      </c>
      <c r="P160" s="10">
        <v>9.7970790000000002E-2</v>
      </c>
      <c r="Q160" s="10">
        <v>8.0282530000000005E-2</v>
      </c>
      <c r="R160" s="10">
        <v>9.1787930000000004E-2</v>
      </c>
      <c r="S160" s="10">
        <v>0.12354195</v>
      </c>
      <c r="T160" s="10">
        <v>0.10058797999999999</v>
      </c>
      <c r="U160" s="10">
        <v>7.9572370000000003E-2</v>
      </c>
      <c r="V160" s="10">
        <v>5.4737389999999997E-2</v>
      </c>
      <c r="W160" s="10">
        <v>8.0558110000000002E-2</v>
      </c>
      <c r="X160" s="10">
        <v>0.10015059</v>
      </c>
      <c r="Y160" s="10">
        <v>7.4243719999999999E-2</v>
      </c>
      <c r="Z160" s="10">
        <v>5.7079619999999998E-2</v>
      </c>
      <c r="AA160" s="10">
        <v>-9.2705500000000007E-3</v>
      </c>
      <c r="AB160" s="10">
        <v>8.5246799999999998E-3</v>
      </c>
      <c r="AC160" s="10">
        <v>3.7186700000000003E-2</v>
      </c>
      <c r="AD160" s="10">
        <v>3.9912773999999998E-3</v>
      </c>
      <c r="AE160" s="10">
        <v>8.3828845799999996E-2</v>
      </c>
      <c r="AF160" s="10">
        <v>7.9837569999999997E-2</v>
      </c>
    </row>
    <row r="161" spans="1:32" x14ac:dyDescent="0.2">
      <c r="A161" s="10" t="s">
        <v>218</v>
      </c>
      <c r="B161" s="10">
        <v>0.11740948</v>
      </c>
      <c r="C161" s="10">
        <v>0.11633466000000001</v>
      </c>
      <c r="D161" s="10">
        <v>0.1121919</v>
      </c>
      <c r="E161" s="10">
        <v>0.11668997</v>
      </c>
      <c r="F161" s="10">
        <v>0.11277756</v>
      </c>
      <c r="G161" s="10">
        <v>0.13668095999999999</v>
      </c>
      <c r="H161" s="10">
        <v>0.10802831</v>
      </c>
      <c r="I161" s="10">
        <v>0.11265429</v>
      </c>
      <c r="J161" s="10">
        <v>9.8533990000000002E-2</v>
      </c>
      <c r="K161" s="10">
        <v>0.13036254</v>
      </c>
      <c r="L161" s="10">
        <v>0.10691394</v>
      </c>
      <c r="M161" s="10">
        <v>0.1292818</v>
      </c>
      <c r="N161" s="10">
        <v>0.10405569000000001</v>
      </c>
      <c r="O161" s="10">
        <v>0.11147356</v>
      </c>
      <c r="P161" s="10">
        <v>0.11858854000000001</v>
      </c>
      <c r="Q161" s="10">
        <v>3.4746329999999999E-2</v>
      </c>
      <c r="R161" s="10">
        <v>7.5716619999999998E-2</v>
      </c>
      <c r="S161" s="10">
        <v>5.5419250000000003E-2</v>
      </c>
      <c r="T161" s="10">
        <v>9.8587209999999995E-2</v>
      </c>
      <c r="U161" s="10">
        <v>9.1953220000000002E-2</v>
      </c>
      <c r="V161" s="10">
        <v>1.076243E-2</v>
      </c>
      <c r="W161" s="10">
        <v>3.313659E-2</v>
      </c>
      <c r="X161" s="10">
        <v>2.2020049999999999E-2</v>
      </c>
      <c r="Y161" s="10">
        <v>4.5529340000000001E-2</v>
      </c>
      <c r="Z161" s="10">
        <v>5.8032109999999998E-2</v>
      </c>
      <c r="AA161" s="10">
        <v>7.038875E-2</v>
      </c>
      <c r="AB161" s="10">
        <v>2.219952E-2</v>
      </c>
      <c r="AC161" s="10">
        <v>1.28355E-2</v>
      </c>
      <c r="AD161" s="10">
        <v>3.9578117000000001E-3</v>
      </c>
      <c r="AE161" s="10">
        <v>4.0706699499999999E-2</v>
      </c>
      <c r="AF161" s="10">
        <v>3.6748889999999999E-2</v>
      </c>
    </row>
    <row r="162" spans="1:32" x14ac:dyDescent="0.2">
      <c r="A162" s="10" t="s">
        <v>219</v>
      </c>
      <c r="B162" s="10">
        <v>1.701716E-2</v>
      </c>
      <c r="C162" s="10">
        <v>1.8268610000000001E-2</v>
      </c>
      <c r="D162" s="10">
        <v>2.490386E-2</v>
      </c>
      <c r="E162" s="10">
        <v>3.92407E-3</v>
      </c>
      <c r="F162" s="10">
        <v>-1.06711E-3</v>
      </c>
      <c r="G162" s="10">
        <v>6.7491000000000003E-4</v>
      </c>
      <c r="H162" s="10">
        <v>-7.3353400000000001E-3</v>
      </c>
      <c r="I162" s="10">
        <v>-4.4834799999999998E-3</v>
      </c>
      <c r="J162" s="10">
        <v>9.3140199999999992E-3</v>
      </c>
      <c r="K162" s="10">
        <v>-2.2786999999999998E-3</v>
      </c>
      <c r="L162" s="10">
        <v>-2.2290319999999999E-2</v>
      </c>
      <c r="M162" s="10">
        <v>-5.5689399999999997E-3</v>
      </c>
      <c r="N162" s="10">
        <v>-3.2178940000000003E-2</v>
      </c>
      <c r="O162" s="10">
        <v>-1.0213649999999999E-2</v>
      </c>
      <c r="P162" s="10">
        <v>-4.0784599999999999E-3</v>
      </c>
      <c r="Q162" s="10">
        <v>-2.4987680000000002E-2</v>
      </c>
      <c r="R162" s="10">
        <v>-4.6708560000000003E-2</v>
      </c>
      <c r="S162" s="10">
        <v>-3.9672720000000002E-2</v>
      </c>
      <c r="T162" s="10">
        <v>-3.2801120000000003E-2</v>
      </c>
      <c r="U162" s="10">
        <v>-4.131584E-2</v>
      </c>
      <c r="V162" s="10">
        <v>-2.5325710000000001E-2</v>
      </c>
      <c r="W162" s="10">
        <v>-6.9608340000000005E-2</v>
      </c>
      <c r="X162" s="10">
        <v>-4.027824E-2</v>
      </c>
      <c r="Y162" s="10">
        <v>-2.9186690000000001E-2</v>
      </c>
      <c r="Z162" s="10">
        <v>-2.3960370000000002E-2</v>
      </c>
      <c r="AA162" s="10">
        <v>3.9755539999999999E-2</v>
      </c>
      <c r="AB162" s="10">
        <v>5.0952999999999997E-3</v>
      </c>
      <c r="AC162" s="10">
        <v>-9.6343100000000001E-3</v>
      </c>
      <c r="AD162" s="10">
        <v>3.8490554999999998E-3</v>
      </c>
      <c r="AE162" s="10">
        <v>-3.8056922600000001E-2</v>
      </c>
      <c r="AF162" s="10">
        <v>-4.1905980000000002E-2</v>
      </c>
    </row>
    <row r="163" spans="1:32" x14ac:dyDescent="0.2">
      <c r="A163" s="10" t="s">
        <v>220</v>
      </c>
      <c r="B163" s="10">
        <v>-4.8009749999999997E-2</v>
      </c>
      <c r="C163" s="10">
        <v>-5.3204109999999999E-2</v>
      </c>
      <c r="D163" s="10">
        <v>-6.4687110000000006E-2</v>
      </c>
      <c r="E163" s="10">
        <v>-5.5200440000000003E-2</v>
      </c>
      <c r="F163" s="10">
        <v>-6.4933950000000004E-2</v>
      </c>
      <c r="G163" s="10">
        <v>-9.903315E-2</v>
      </c>
      <c r="H163" s="10">
        <v>-7.6974269999999997E-2</v>
      </c>
      <c r="I163" s="10">
        <v>-6.4172900000000005E-2</v>
      </c>
      <c r="J163" s="10">
        <v>-7.122357E-2</v>
      </c>
      <c r="K163" s="10">
        <v>-4.8232499999999998E-2</v>
      </c>
      <c r="L163" s="10">
        <v>-8.4570199999999998E-2</v>
      </c>
      <c r="M163" s="10">
        <v>-4.0805290000000001E-2</v>
      </c>
      <c r="N163" s="10">
        <v>-4.7593969999999999E-2</v>
      </c>
      <c r="O163" s="10">
        <v>-7.0483950000000004E-2</v>
      </c>
      <c r="P163" s="10">
        <v>-7.9306440000000006E-2</v>
      </c>
      <c r="Q163" s="10">
        <v>-1.207311E-2</v>
      </c>
      <c r="R163" s="10">
        <v>-2.4226040000000001E-2</v>
      </c>
      <c r="S163" s="10">
        <v>-3.6323759999999997E-2</v>
      </c>
      <c r="T163" s="10">
        <v>-3.7319440000000002E-2</v>
      </c>
      <c r="U163" s="10">
        <v>-8.020302E-2</v>
      </c>
      <c r="V163" s="10">
        <v>-6.3012479999999996E-2</v>
      </c>
      <c r="W163" s="10">
        <v>-5.7265000000000003E-2</v>
      </c>
      <c r="X163" s="10">
        <v>-5.2287920000000002E-2</v>
      </c>
      <c r="Y163" s="10">
        <v>-4.3597579999999997E-2</v>
      </c>
      <c r="Z163" s="10">
        <v>-5.445059E-2</v>
      </c>
      <c r="AA163" s="10">
        <v>-9.9109000000000003E-3</v>
      </c>
      <c r="AB163" s="10">
        <v>-3.21718E-3</v>
      </c>
      <c r="AC163" s="10">
        <v>1.32143E-3</v>
      </c>
      <c r="AD163" s="10">
        <v>4.0163773000000003E-3</v>
      </c>
      <c r="AE163" s="10">
        <v>-6.2088793699999999E-2</v>
      </c>
      <c r="AF163" s="10">
        <v>-6.6105170000000005E-2</v>
      </c>
    </row>
    <row r="164" spans="1:32" x14ac:dyDescent="0.2">
      <c r="A164" s="10" t="s">
        <v>221</v>
      </c>
      <c r="B164" s="10">
        <v>1.4697379999999999E-2</v>
      </c>
      <c r="C164" s="10">
        <v>8.0582199999999996E-3</v>
      </c>
      <c r="D164" s="10">
        <v>1.9172350000000001E-2</v>
      </c>
      <c r="E164" s="10">
        <v>4.5290339999999998E-2</v>
      </c>
      <c r="F164" s="10">
        <v>2.8306640000000001E-2</v>
      </c>
      <c r="G164" s="10">
        <v>2.099591E-2</v>
      </c>
      <c r="H164" s="10">
        <v>3.1541979999999997E-2</v>
      </c>
      <c r="I164" s="10">
        <v>1.256853E-2</v>
      </c>
      <c r="J164" s="10">
        <v>1.703563E-2</v>
      </c>
      <c r="K164" s="10">
        <v>3.3322500000000001E-3</v>
      </c>
      <c r="L164" s="10">
        <v>2.360493E-2</v>
      </c>
      <c r="M164" s="10">
        <v>1.252312E-2</v>
      </c>
      <c r="N164" s="10">
        <v>2.085418E-2</v>
      </c>
      <c r="O164" s="10">
        <v>7.5169299999999998E-3</v>
      </c>
      <c r="P164" s="10">
        <v>1.009286E-2</v>
      </c>
      <c r="Q164" s="10">
        <v>2.5075989999999999E-2</v>
      </c>
      <c r="R164" s="10">
        <v>-4.82183E-3</v>
      </c>
      <c r="S164" s="10">
        <v>4.0094800000000002E-3</v>
      </c>
      <c r="T164" s="10">
        <v>1.8199239999999998E-2</v>
      </c>
      <c r="U164" s="10">
        <v>1.559255E-2</v>
      </c>
      <c r="V164" s="10">
        <v>2.8704070000000002E-2</v>
      </c>
      <c r="W164" s="10">
        <v>-2.2062990000000001E-2</v>
      </c>
      <c r="X164" s="10">
        <v>2.4446249999999999E-2</v>
      </c>
      <c r="Y164" s="10">
        <v>4.7195609999999999E-2</v>
      </c>
      <c r="Z164" s="10">
        <v>2.89752E-2</v>
      </c>
      <c r="AA164" s="10">
        <v>-1.35491E-3</v>
      </c>
      <c r="AB164" s="10">
        <v>-2.5825000000000002E-4</v>
      </c>
      <c r="AC164" s="10">
        <v>6.4182700000000002E-3</v>
      </c>
      <c r="AD164" s="10">
        <v>3.9494452000000003E-3</v>
      </c>
      <c r="AE164" s="10">
        <v>1.52145814E-2</v>
      </c>
      <c r="AF164" s="10">
        <v>1.126514E-2</v>
      </c>
    </row>
    <row r="165" spans="1:32" x14ac:dyDescent="0.2">
      <c r="A165" s="10" t="s">
        <v>222</v>
      </c>
      <c r="B165" s="10">
        <v>-1.5961280000000001E-2</v>
      </c>
      <c r="C165" s="10">
        <v>-1.048934E-2</v>
      </c>
      <c r="D165" s="10">
        <v>-2.2396630000000001E-2</v>
      </c>
      <c r="E165" s="10">
        <v>-1.12357E-2</v>
      </c>
      <c r="F165" s="10">
        <v>-2.8453289999999999E-2</v>
      </c>
      <c r="G165" s="10">
        <v>-2.1491159999999999E-2</v>
      </c>
      <c r="H165" s="10">
        <v>-3.1704980000000001E-2</v>
      </c>
      <c r="I165" s="10">
        <v>-5.4582539999999999E-2</v>
      </c>
      <c r="J165" s="10">
        <v>-4.7956510000000001E-2</v>
      </c>
      <c r="K165" s="10">
        <v>-4.8651050000000001E-2</v>
      </c>
      <c r="L165" s="10">
        <v>-1.9946169999999999E-2</v>
      </c>
      <c r="M165" s="10">
        <v>-1.0645699999999999E-2</v>
      </c>
      <c r="N165" s="10">
        <v>-3.1065579999999999E-2</v>
      </c>
      <c r="O165" s="10">
        <v>-7.6269039999999996E-2</v>
      </c>
      <c r="P165" s="10">
        <v>-5.5460919999999997E-2</v>
      </c>
      <c r="Q165" s="10">
        <v>-5.7163730000000003E-2</v>
      </c>
      <c r="R165" s="10">
        <v>-3.3645389999999997E-2</v>
      </c>
      <c r="S165" s="10">
        <v>-5.6100509999999999E-2</v>
      </c>
      <c r="T165" s="10">
        <v>-7.3901499999999995E-2</v>
      </c>
      <c r="U165" s="10">
        <v>-6.6366049999999996E-2</v>
      </c>
      <c r="V165" s="10">
        <v>-5.9300980000000003E-2</v>
      </c>
      <c r="W165" s="10">
        <v>-4.5164919999999997E-2</v>
      </c>
      <c r="X165" s="10">
        <v>-4.3505090000000003E-2</v>
      </c>
      <c r="Y165" s="10">
        <v>-3.1282780000000003E-2</v>
      </c>
      <c r="Z165" s="10">
        <v>-7.0689509999999997E-2</v>
      </c>
      <c r="AA165" s="10">
        <v>1.6979129999999999E-2</v>
      </c>
      <c r="AB165" s="10">
        <v>6.9232E-3</v>
      </c>
      <c r="AC165" s="10">
        <v>-4.5867399999999997E-3</v>
      </c>
      <c r="AD165" s="10">
        <v>3.9159809000000002E-3</v>
      </c>
      <c r="AE165" s="10">
        <v>-4.8294841599999999E-2</v>
      </c>
      <c r="AF165" s="10">
        <v>-5.2210819999999998E-2</v>
      </c>
    </row>
    <row r="166" spans="1:32" x14ac:dyDescent="0.2">
      <c r="A166" s="10" t="s">
        <v>223</v>
      </c>
      <c r="B166" s="10">
        <v>-4.8799820000000001E-2</v>
      </c>
      <c r="C166" s="10">
        <v>-2.96107E-2</v>
      </c>
      <c r="D166" s="10">
        <v>-5.8277639999999999E-2</v>
      </c>
      <c r="E166" s="10">
        <v>-3.9040270000000002E-2</v>
      </c>
      <c r="F166" s="10">
        <v>-4.3426579999999999E-2</v>
      </c>
      <c r="G166" s="10">
        <v>-3.5859969999999998E-2</v>
      </c>
      <c r="H166" s="10">
        <v>-4.2074250000000001E-2</v>
      </c>
      <c r="I166" s="10">
        <v>-6.2528600000000004E-2</v>
      </c>
      <c r="J166" s="10">
        <v>-7.1843370000000004E-2</v>
      </c>
      <c r="K166" s="10">
        <v>-4.2157489999999999E-2</v>
      </c>
      <c r="L166" s="10">
        <v>-4.3266590000000001E-2</v>
      </c>
      <c r="M166" s="10">
        <v>-5.7684600000000003E-2</v>
      </c>
      <c r="N166" s="10">
        <v>-4.2265280000000002E-2</v>
      </c>
      <c r="O166" s="10">
        <v>-2.6687160000000001E-2</v>
      </c>
      <c r="P166" s="10">
        <v>-5.6545400000000003E-2</v>
      </c>
      <c r="Q166" s="10">
        <v>1.356418E-2</v>
      </c>
      <c r="R166" s="10">
        <v>-2.0009430000000002E-2</v>
      </c>
      <c r="S166" s="10">
        <v>-7.1832099999999998E-3</v>
      </c>
      <c r="T166" s="10">
        <v>-5.125267E-2</v>
      </c>
      <c r="U166" s="10">
        <v>-1.229469E-2</v>
      </c>
      <c r="V166" s="10">
        <v>-6.2313500000000001E-3</v>
      </c>
      <c r="W166" s="10">
        <v>-5.3098800000000003E-3</v>
      </c>
      <c r="X166" s="10">
        <v>-4.656859E-2</v>
      </c>
      <c r="Y166" s="10">
        <v>-1.0492899999999999E-2</v>
      </c>
      <c r="Z166" s="10">
        <v>-3.0316329999999999E-2</v>
      </c>
      <c r="AA166" s="10">
        <v>-3.7179360000000002E-2</v>
      </c>
      <c r="AB166" s="10">
        <v>-2.088E-5</v>
      </c>
      <c r="AC166" s="10">
        <v>-1.064058E-2</v>
      </c>
      <c r="AD166" s="10">
        <v>4.0080107E-3</v>
      </c>
      <c r="AE166" s="10">
        <v>-2.0781035199999999E-2</v>
      </c>
      <c r="AF166" s="10">
        <v>-2.478905E-2</v>
      </c>
    </row>
    <row r="167" spans="1:32" x14ac:dyDescent="0.2">
      <c r="A167" s="10" t="s">
        <v>224</v>
      </c>
      <c r="B167" s="10">
        <v>1.9406079999999999E-2</v>
      </c>
      <c r="C167" s="10">
        <v>1.8881220000000001E-2</v>
      </c>
      <c r="D167" s="10">
        <v>1.651942E-2</v>
      </c>
      <c r="E167" s="10">
        <v>3.1151519999999999E-2</v>
      </c>
      <c r="F167" s="10">
        <v>2.936741E-2</v>
      </c>
      <c r="G167" s="10">
        <v>3.1128510000000002E-2</v>
      </c>
      <c r="H167" s="10">
        <v>3.018761E-2</v>
      </c>
      <c r="I167" s="10">
        <v>1.9665660000000001E-2</v>
      </c>
      <c r="J167" s="10">
        <v>3.5281939999999998E-2</v>
      </c>
      <c r="K167" s="10">
        <v>4.1968209999999999E-2</v>
      </c>
      <c r="L167" s="10">
        <v>3.9004999999999998E-2</v>
      </c>
      <c r="M167" s="10">
        <v>7.647793E-2</v>
      </c>
      <c r="N167" s="10">
        <v>4.1456479999999997E-2</v>
      </c>
      <c r="O167" s="10">
        <v>6.160181E-2</v>
      </c>
      <c r="P167" s="10">
        <v>6.3403660000000001E-2</v>
      </c>
      <c r="Q167" s="10">
        <v>6.3760540000000004E-2</v>
      </c>
      <c r="R167" s="10">
        <v>9.2856320000000006E-2</v>
      </c>
      <c r="S167" s="10">
        <v>9.2372560000000006E-2</v>
      </c>
      <c r="T167" s="10">
        <v>7.9040299999999994E-2</v>
      </c>
      <c r="U167" s="10">
        <v>5.9362810000000002E-2</v>
      </c>
      <c r="V167" s="10">
        <v>5.7166149999999999E-2</v>
      </c>
      <c r="W167" s="10">
        <v>6.0097629999999999E-2</v>
      </c>
      <c r="X167" s="10">
        <v>6.7697499999999994E-2</v>
      </c>
      <c r="Y167" s="10">
        <v>5.477303E-2</v>
      </c>
      <c r="Z167" s="10">
        <v>7.2016499999999997E-2</v>
      </c>
      <c r="AA167" s="10">
        <v>-2.49652E-2</v>
      </c>
      <c r="AB167" s="10">
        <v>1.3371950000000001E-2</v>
      </c>
      <c r="AC167" s="10">
        <v>2.1581429999999999E-2</v>
      </c>
      <c r="AD167" s="10">
        <v>4.5519955999999999E-3</v>
      </c>
      <c r="AE167" s="10">
        <v>6.0032957599999999E-2</v>
      </c>
      <c r="AF167" s="10">
        <v>5.5480960000000003E-2</v>
      </c>
    </row>
    <row r="168" spans="1:32" x14ac:dyDescent="0.2">
      <c r="A168" s="10" t="s">
        <v>225</v>
      </c>
      <c r="B168" s="10">
        <v>4.9036400000000001E-2</v>
      </c>
      <c r="C168" s="10">
        <v>5.3304789999999998E-2</v>
      </c>
      <c r="D168" s="10">
        <v>2.858165E-2</v>
      </c>
      <c r="E168" s="10">
        <v>2.9232210000000002E-2</v>
      </c>
      <c r="F168" s="10">
        <v>2.7753679999999999E-2</v>
      </c>
      <c r="G168" s="10">
        <v>7.8238970000000005E-2</v>
      </c>
      <c r="H168" s="10">
        <v>3.711035E-2</v>
      </c>
      <c r="I168" s="10">
        <v>1.6398909999999999E-2</v>
      </c>
      <c r="J168" s="10">
        <v>2.8790110000000001E-2</v>
      </c>
      <c r="K168" s="10">
        <v>3.1342979999999999E-2</v>
      </c>
      <c r="L168" s="10">
        <v>3.1535649999999998E-2</v>
      </c>
      <c r="M168" s="10">
        <v>3.7765890000000003E-2</v>
      </c>
      <c r="N168" s="10">
        <v>1.160606E-2</v>
      </c>
      <c r="O168" s="10">
        <v>2.2676E-4</v>
      </c>
      <c r="P168" s="10">
        <v>2.2243700000000002E-2</v>
      </c>
      <c r="Q168" s="10">
        <v>6.271525E-2</v>
      </c>
      <c r="R168" s="10">
        <v>9.4836489999999996E-2</v>
      </c>
      <c r="S168" s="10">
        <v>7.3123569999999999E-2</v>
      </c>
      <c r="T168" s="10">
        <v>6.0187350000000001E-2</v>
      </c>
      <c r="U168" s="10">
        <v>5.2428130000000003E-2</v>
      </c>
      <c r="V168" s="10">
        <v>7.4133939999999995E-2</v>
      </c>
      <c r="W168" s="10">
        <v>5.6982930000000001E-2</v>
      </c>
      <c r="X168" s="10">
        <v>7.6917360000000004E-2</v>
      </c>
      <c r="Y168" s="10">
        <v>5.0479469999999999E-2</v>
      </c>
      <c r="Z168" s="10">
        <v>3.5996779999999999E-2</v>
      </c>
      <c r="AA168" s="10">
        <v>-3.394966E-2</v>
      </c>
      <c r="AB168" s="10">
        <v>-4.2751999999999998E-3</v>
      </c>
      <c r="AC168" s="10">
        <v>-2.9641400000000001E-3</v>
      </c>
      <c r="AD168" s="10">
        <v>4.3594749999999998E-3</v>
      </c>
      <c r="AE168" s="10">
        <v>5.5801294000000001E-2</v>
      </c>
      <c r="AF168" s="10">
        <v>5.1441819999999999E-2</v>
      </c>
    </row>
    <row r="169" spans="1:32" x14ac:dyDescent="0.2">
      <c r="A169" s="10" t="s">
        <v>226</v>
      </c>
      <c r="B169" s="10">
        <v>-2.092376E-2</v>
      </c>
      <c r="C169" s="10">
        <v>-3.1294860000000001E-2</v>
      </c>
      <c r="D169" s="10">
        <v>-1.685066E-2</v>
      </c>
      <c r="E169" s="10">
        <v>-4.4104030000000002E-2</v>
      </c>
      <c r="F169" s="10">
        <v>-4.2116779999999999E-2</v>
      </c>
      <c r="G169" s="10">
        <v>-7.1107870000000004E-2</v>
      </c>
      <c r="H169" s="10">
        <v>-4.2327900000000002E-2</v>
      </c>
      <c r="I169" s="10">
        <v>-5.4108139999999999E-2</v>
      </c>
      <c r="J169" s="10">
        <v>-2.789639E-2</v>
      </c>
      <c r="K169" s="10">
        <v>-6.9466890000000003E-2</v>
      </c>
      <c r="L169" s="10">
        <v>-6.5681459999999997E-2</v>
      </c>
      <c r="M169" s="10">
        <v>-5.6637970000000003E-2</v>
      </c>
      <c r="N169" s="10">
        <v>-4.7102400000000003E-2</v>
      </c>
      <c r="O169" s="10">
        <v>-7.4680079999999996E-2</v>
      </c>
      <c r="P169" s="10">
        <v>-9.0625709999999998E-2</v>
      </c>
      <c r="Q169" s="10">
        <v>-0.103198</v>
      </c>
      <c r="R169" s="10">
        <v>-7.4199989999999993E-2</v>
      </c>
      <c r="S169" s="10">
        <v>-8.1896709999999998E-2</v>
      </c>
      <c r="T169" s="10">
        <v>-8.195173E-2</v>
      </c>
      <c r="U169" s="10">
        <v>-9.9010299999999996E-2</v>
      </c>
      <c r="V169" s="10">
        <v>-7.0386199999999996E-2</v>
      </c>
      <c r="W169" s="10">
        <v>-6.1032120000000002E-2</v>
      </c>
      <c r="X169" s="10">
        <v>-8.3230789999999999E-2</v>
      </c>
      <c r="Y169" s="10">
        <v>-8.2238099999999995E-2</v>
      </c>
      <c r="Z169" s="10">
        <v>-5.1389549999999999E-2</v>
      </c>
      <c r="AA169" s="10">
        <v>2.222644E-2</v>
      </c>
      <c r="AB169" s="10">
        <v>4.1357700000000004E-3</v>
      </c>
      <c r="AC169" s="10">
        <v>1.032637E-2</v>
      </c>
      <c r="AD169" s="10">
        <v>4.4515455000000001E-3</v>
      </c>
      <c r="AE169" s="10">
        <v>-6.6766647900000003E-2</v>
      </c>
      <c r="AF169" s="10">
        <v>-7.1218190000000001E-2</v>
      </c>
    </row>
    <row r="170" spans="1:32" x14ac:dyDescent="0.2">
      <c r="A170" s="10" t="s">
        <v>227</v>
      </c>
      <c r="B170" s="10">
        <v>-7.8749700000000002E-3</v>
      </c>
      <c r="C170" s="10">
        <v>-2.1211710000000002E-2</v>
      </c>
      <c r="D170" s="10">
        <v>-2.6932770000000002E-2</v>
      </c>
      <c r="E170" s="10">
        <v>-1.354079E-2</v>
      </c>
      <c r="F170" s="10">
        <v>-1.5851529999999999E-2</v>
      </c>
      <c r="G170" s="10">
        <v>-3.6844540000000002E-2</v>
      </c>
      <c r="H170" s="10">
        <v>-8.2271000000000004E-4</v>
      </c>
      <c r="I170" s="10">
        <v>1.7418619999999999E-2</v>
      </c>
      <c r="J170" s="10">
        <v>-8.9450499999999995E-3</v>
      </c>
      <c r="K170" s="10">
        <v>-6.0384460000000001E-2</v>
      </c>
      <c r="L170" s="10">
        <v>-2.4774699999999998E-3</v>
      </c>
      <c r="M170" s="10">
        <v>2.844607E-2</v>
      </c>
      <c r="N170" s="10">
        <v>-8.1807800000000003E-3</v>
      </c>
      <c r="O170" s="10">
        <v>-1.209501E-2</v>
      </c>
      <c r="P170" s="10">
        <v>5.8682700000000001E-3</v>
      </c>
      <c r="Q170" s="10">
        <v>-5.3961999999999999E-4</v>
      </c>
      <c r="R170" s="10">
        <v>1.7675610000000001E-2</v>
      </c>
      <c r="S170" s="10">
        <v>2.9690290000000001E-2</v>
      </c>
      <c r="T170" s="10">
        <v>1.6511140000000001E-2</v>
      </c>
      <c r="U170" s="10">
        <v>1.02144E-2</v>
      </c>
      <c r="V170" s="10">
        <v>1.1765960000000001E-2</v>
      </c>
      <c r="W170" s="10">
        <v>1.059861E-2</v>
      </c>
      <c r="X170" s="10">
        <v>2.7841370000000001E-2</v>
      </c>
      <c r="Y170" s="10">
        <v>2.5622849999999999E-2</v>
      </c>
      <c r="Z170" s="10">
        <v>4.4188810000000002E-2</v>
      </c>
      <c r="AA170" s="10">
        <v>-2.9192010000000001E-2</v>
      </c>
      <c r="AB170" s="10">
        <v>3.1670499999999998E-3</v>
      </c>
      <c r="AC170" s="10">
        <v>1.4969919999999999E-2</v>
      </c>
      <c r="AD170" s="10">
        <v>4.4180644000000003E-3</v>
      </c>
      <c r="AE170" s="10">
        <v>1.9283571100000001E-2</v>
      </c>
      <c r="AF170" s="10">
        <v>1.486551E-2</v>
      </c>
    </row>
    <row r="171" spans="1:32" x14ac:dyDescent="0.2">
      <c r="A171" s="10" t="s">
        <v>228</v>
      </c>
      <c r="B171" s="10">
        <v>-1.136534E-2</v>
      </c>
      <c r="C171" s="10">
        <v>-1.082084E-2</v>
      </c>
      <c r="D171" s="10">
        <v>-1.3095880000000001E-2</v>
      </c>
      <c r="E171" s="10">
        <v>-1.40739E-2</v>
      </c>
      <c r="F171" s="10">
        <v>-2.1597600000000002E-3</v>
      </c>
      <c r="G171" s="10">
        <v>-1.5770650000000001E-2</v>
      </c>
      <c r="H171" s="10">
        <v>3.6062899999999998E-3</v>
      </c>
      <c r="I171" s="10">
        <v>-4.4592299999999998E-3</v>
      </c>
      <c r="J171" s="10">
        <v>1.558617E-2</v>
      </c>
      <c r="K171" s="10">
        <v>-1.5603000000000001E-4</v>
      </c>
      <c r="L171" s="10">
        <v>-2.1982809999999998E-2</v>
      </c>
      <c r="M171" s="10">
        <v>4.24669E-3</v>
      </c>
      <c r="N171" s="10">
        <v>7.4147000000000004E-4</v>
      </c>
      <c r="O171" s="10">
        <v>-2.5431999999999999E-4</v>
      </c>
      <c r="P171" s="10">
        <v>5.4258700000000002E-3</v>
      </c>
      <c r="Q171" s="10">
        <v>1.985404E-2</v>
      </c>
      <c r="R171" s="10">
        <v>-7.1293900000000002E-3</v>
      </c>
      <c r="S171" s="10">
        <v>1.091774E-2</v>
      </c>
      <c r="T171" s="10">
        <v>-1.3455969999999999E-2</v>
      </c>
      <c r="U171" s="10">
        <v>1.1243100000000001E-2</v>
      </c>
      <c r="V171" s="10">
        <v>1.1868389999999999E-2</v>
      </c>
      <c r="W171" s="10">
        <v>-3.0196460000000001E-2</v>
      </c>
      <c r="X171" s="10">
        <v>1.8007220000000001E-2</v>
      </c>
      <c r="Y171" s="10">
        <v>2.4025000000000001E-3</v>
      </c>
      <c r="Z171" s="10">
        <v>-1.1717689999999999E-2</v>
      </c>
      <c r="AA171" s="10">
        <v>-4.7985900000000001E-3</v>
      </c>
      <c r="AB171" s="10">
        <v>-9.0407200000000004E-3</v>
      </c>
      <c r="AC171" s="10">
        <v>3.7230100000000001E-3</v>
      </c>
      <c r="AD171" s="10">
        <v>4.6440837E-3</v>
      </c>
      <c r="AE171" s="10">
        <v>-2.7960836000000002E-3</v>
      </c>
      <c r="AF171" s="10">
        <v>-7.4401700000000003E-3</v>
      </c>
    </row>
    <row r="172" spans="1:32" x14ac:dyDescent="0.2">
      <c r="A172" s="10" t="s">
        <v>229</v>
      </c>
      <c r="B172" s="10">
        <v>-1.7744429999999999E-2</v>
      </c>
      <c r="C172" s="10">
        <v>-1.3674999999999999E-4</v>
      </c>
      <c r="D172" s="10">
        <v>5.2680999999999995E-4</v>
      </c>
      <c r="E172" s="10">
        <v>-1.2182989999999999E-2</v>
      </c>
      <c r="F172" s="10">
        <v>-2.0151100000000001E-3</v>
      </c>
      <c r="G172" s="10">
        <v>3.6141200000000002E-3</v>
      </c>
      <c r="H172" s="10">
        <v>-7.1781800000000002E-3</v>
      </c>
      <c r="I172" s="10">
        <v>-5.5457800000000002E-3</v>
      </c>
      <c r="J172" s="10">
        <v>-1.956739E-2</v>
      </c>
      <c r="K172" s="10">
        <v>-1.4471009999999999E-2</v>
      </c>
      <c r="L172" s="10">
        <v>-3.9106740000000001E-2</v>
      </c>
      <c r="M172" s="10">
        <v>-3.6600999999999999E-3</v>
      </c>
      <c r="N172" s="10">
        <v>-2.5356150000000001E-2</v>
      </c>
      <c r="O172" s="10">
        <v>-7.2574500000000004E-3</v>
      </c>
      <c r="P172" s="10">
        <v>1.894001E-2</v>
      </c>
      <c r="Q172" s="10">
        <v>-1.0812749999999999E-2</v>
      </c>
      <c r="R172" s="10">
        <v>1.526687E-2</v>
      </c>
      <c r="S172" s="10">
        <v>2.0523630000000001E-2</v>
      </c>
      <c r="T172" s="10">
        <v>1.4487389999999999E-2</v>
      </c>
      <c r="U172" s="10">
        <v>3.5349390000000001E-2</v>
      </c>
      <c r="V172" s="10">
        <v>1.347366E-2</v>
      </c>
      <c r="W172" s="10">
        <v>1.8928E-3</v>
      </c>
      <c r="X172" s="10">
        <v>2.346556E-2</v>
      </c>
      <c r="Y172" s="10">
        <v>-6.5812400000000004E-3</v>
      </c>
      <c r="Z172" s="10">
        <v>-1.8313699999999999E-2</v>
      </c>
      <c r="AA172" s="10">
        <v>-1.392646E-2</v>
      </c>
      <c r="AB172" s="10">
        <v>2.4204000000000001E-4</v>
      </c>
      <c r="AC172" s="10">
        <v>1.2922039999999999E-2</v>
      </c>
      <c r="AD172" s="10">
        <v>4.8031651000000003E-3</v>
      </c>
      <c r="AE172" s="10">
        <v>-3.9992000000000001E-4</v>
      </c>
      <c r="AF172" s="10">
        <v>-5.2030899999999996E-3</v>
      </c>
    </row>
    <row r="173" spans="1:32" x14ac:dyDescent="0.2">
      <c r="A173" s="10" t="s">
        <v>230</v>
      </c>
      <c r="B173" s="10">
        <v>-3.7816199999999999E-3</v>
      </c>
      <c r="C173" s="10">
        <v>-7.5456100000000003E-3</v>
      </c>
      <c r="D173" s="10">
        <v>-1.337416E-2</v>
      </c>
      <c r="E173" s="10">
        <v>-2.2910090000000001E-2</v>
      </c>
      <c r="F173" s="10">
        <v>-1.1754550000000001E-2</v>
      </c>
      <c r="G173" s="10">
        <v>-4.7694109999999998E-2</v>
      </c>
      <c r="H173" s="10">
        <v>-2.314774E-2</v>
      </c>
      <c r="I173" s="10">
        <v>-3.8275509999999999E-2</v>
      </c>
      <c r="J173" s="10">
        <v>-3.0936559999999998E-2</v>
      </c>
      <c r="K173" s="10">
        <v>-3.8700100000000001E-3</v>
      </c>
      <c r="L173" s="10">
        <v>-3.1934089999999998E-2</v>
      </c>
      <c r="M173" s="10">
        <v>-1.8840450000000002E-2</v>
      </c>
      <c r="N173" s="10">
        <v>-3.6207549999999998E-2</v>
      </c>
      <c r="O173" s="10">
        <v>-5.2741379999999997E-2</v>
      </c>
      <c r="P173" s="10">
        <v>1.411127E-2</v>
      </c>
      <c r="Q173" s="10">
        <v>-1.463529E-2</v>
      </c>
      <c r="R173" s="10">
        <v>-1.5788920000000001E-2</v>
      </c>
      <c r="S173" s="10">
        <v>-3.2964399999999998E-2</v>
      </c>
      <c r="T173" s="10">
        <v>-4.4009230000000003E-2</v>
      </c>
      <c r="U173" s="10">
        <v>-3.2012350000000002E-2</v>
      </c>
      <c r="V173" s="10">
        <v>2.7550160000000001E-2</v>
      </c>
      <c r="W173" s="10">
        <v>-3.2576109999999998E-2</v>
      </c>
      <c r="X173" s="10">
        <v>-2.206033E-2</v>
      </c>
      <c r="Y173" s="10">
        <v>-3.8958430000000002E-2</v>
      </c>
      <c r="Z173" s="10">
        <v>-4.2813690000000001E-2</v>
      </c>
      <c r="AA173" s="10">
        <v>3.8984900000000001E-3</v>
      </c>
      <c r="AB173" s="10">
        <v>1.8743900000000001E-3</v>
      </c>
      <c r="AC173" s="10">
        <v>4.4201600000000002E-3</v>
      </c>
      <c r="AD173" s="10">
        <v>4.9538969999999996E-3</v>
      </c>
      <c r="AE173" s="10">
        <v>-2.55674727E-2</v>
      </c>
      <c r="AF173" s="10">
        <v>-3.0521369999999999E-2</v>
      </c>
    </row>
    <row r="174" spans="1:32" x14ac:dyDescent="0.2">
      <c r="A174" s="10" t="s">
        <v>231</v>
      </c>
      <c r="B174" s="10">
        <v>5.5092800000000001E-3</v>
      </c>
      <c r="C174" s="10">
        <v>-1.8730420000000001E-2</v>
      </c>
      <c r="D174" s="10">
        <v>-3.4110380000000003E-2</v>
      </c>
      <c r="E174" s="10">
        <v>-8.1683599999999995E-3</v>
      </c>
      <c r="F174" s="10">
        <v>-5.5927199999999998E-3</v>
      </c>
      <c r="G174" s="10">
        <v>-2.8215649999999998E-2</v>
      </c>
      <c r="H174" s="10">
        <v>-5.6142959999999999E-2</v>
      </c>
      <c r="I174" s="10">
        <v>-4.7630980000000003E-2</v>
      </c>
      <c r="J174" s="10">
        <v>-1.9735999999999999E-4</v>
      </c>
      <c r="K174" s="10">
        <v>1.077992E-2</v>
      </c>
      <c r="L174" s="10">
        <v>2.7532669999999999E-2</v>
      </c>
      <c r="M174" s="10">
        <v>2.903528E-2</v>
      </c>
      <c r="N174" s="10">
        <v>-1.685101E-2</v>
      </c>
      <c r="O174" s="10">
        <v>-3.2338270000000002E-2</v>
      </c>
      <c r="P174" s="10">
        <v>-5.0803799999999998E-3</v>
      </c>
      <c r="Q174" s="10">
        <v>-1.071E-4</v>
      </c>
      <c r="R174" s="10">
        <v>8.9932599999999994E-3</v>
      </c>
      <c r="S174" s="10">
        <v>2.1971400000000002E-3</v>
      </c>
      <c r="T174" s="10">
        <v>1.6510819999999999E-2</v>
      </c>
      <c r="U174" s="10">
        <v>-9.7395699999999995E-3</v>
      </c>
      <c r="V174" s="10">
        <v>-2.0823299999999999E-2</v>
      </c>
      <c r="W174" s="10">
        <v>2.4192160000000001E-2</v>
      </c>
      <c r="X174" s="10">
        <v>1.579272E-2</v>
      </c>
      <c r="Y174" s="10">
        <v>3.7379999999999998E-5</v>
      </c>
      <c r="Z174" s="10">
        <v>-1.5083050000000001E-2</v>
      </c>
      <c r="AA174" s="10">
        <v>-1.221765E-2</v>
      </c>
      <c r="AB174" s="10">
        <v>-9.1828699999999992E-3</v>
      </c>
      <c r="AC174" s="10">
        <v>-3.4647900000000001E-3</v>
      </c>
      <c r="AD174" s="10">
        <v>5.0125207000000001E-3</v>
      </c>
      <c r="AE174" s="10">
        <v>7.3267100999999998E-3</v>
      </c>
      <c r="AF174" s="10">
        <v>2.3141899999999998E-3</v>
      </c>
    </row>
    <row r="175" spans="1:32" x14ac:dyDescent="0.2">
      <c r="A175" s="10" t="s">
        <v>232</v>
      </c>
      <c r="B175" s="10">
        <v>-8.2199700000000001E-3</v>
      </c>
      <c r="C175" s="10">
        <v>3.3159999999999998E-4</v>
      </c>
      <c r="D175" s="10">
        <v>-9.8945000000000005E-3</v>
      </c>
      <c r="E175" s="10">
        <v>1.4631E-4</v>
      </c>
      <c r="F175" s="10">
        <v>1.1951109999999999E-2</v>
      </c>
      <c r="G175" s="10">
        <v>3.9100879999999998E-2</v>
      </c>
      <c r="H175" s="10">
        <v>5.7353179999999997E-2</v>
      </c>
      <c r="I175" s="10">
        <v>3.7633750000000001E-2</v>
      </c>
      <c r="J175" s="10">
        <v>4.2180849999999999E-2</v>
      </c>
      <c r="K175" s="10">
        <v>3.0514929999999999E-2</v>
      </c>
      <c r="L175" s="10">
        <v>4.4777490000000003E-2</v>
      </c>
      <c r="M175" s="10">
        <v>8.2061019999999998E-2</v>
      </c>
      <c r="N175" s="10">
        <v>3.8519390000000001E-2</v>
      </c>
      <c r="O175" s="10">
        <v>7.3907070000000005E-2</v>
      </c>
      <c r="P175" s="10">
        <v>4.0599839999999998E-2</v>
      </c>
      <c r="Q175" s="10">
        <v>5.3500230000000003E-2</v>
      </c>
      <c r="R175" s="10">
        <v>4.8268869999999998E-2</v>
      </c>
      <c r="S175" s="10">
        <v>1.687222E-2</v>
      </c>
      <c r="T175" s="10">
        <v>-3.36689E-3</v>
      </c>
      <c r="U175" s="10">
        <v>-1.6033470000000001E-2</v>
      </c>
      <c r="V175" s="10">
        <v>3.3174839999999997E-2</v>
      </c>
      <c r="W175" s="10">
        <v>5.1414479999999999E-2</v>
      </c>
      <c r="X175" s="10">
        <v>5.4096060000000001E-2</v>
      </c>
      <c r="Y175" s="10">
        <v>4.8018280000000003E-2</v>
      </c>
      <c r="Z175" s="10">
        <v>5.086769E-2</v>
      </c>
      <c r="AA175" s="10">
        <v>-1.289417E-2</v>
      </c>
      <c r="AB175" s="10">
        <v>-7.1246800000000004E-3</v>
      </c>
      <c r="AC175" s="10">
        <v>-1.7243580000000001E-2</v>
      </c>
      <c r="AD175" s="10">
        <v>4.9538969999999996E-3</v>
      </c>
      <c r="AE175" s="10">
        <v>4.3207394900000001E-2</v>
      </c>
      <c r="AF175" s="10">
        <v>3.8253500000000003E-2</v>
      </c>
    </row>
    <row r="176" spans="1:32" x14ac:dyDescent="0.2">
      <c r="A176" s="10" t="s">
        <v>233</v>
      </c>
      <c r="B176" s="10">
        <v>3.8163099999999998E-2</v>
      </c>
      <c r="C176" s="10">
        <v>3.2715670000000002E-2</v>
      </c>
      <c r="D176" s="10">
        <v>2.7213589999999999E-2</v>
      </c>
      <c r="E176" s="10">
        <v>3.544394E-2</v>
      </c>
      <c r="F176" s="10">
        <v>3.110079E-2</v>
      </c>
      <c r="G176" s="10">
        <v>4.7471180000000002E-2</v>
      </c>
      <c r="H176" s="10">
        <v>1.8233070000000001E-2</v>
      </c>
      <c r="I176" s="10">
        <v>2.4653049999999999E-2</v>
      </c>
      <c r="J176" s="10">
        <v>3.2300919999999997E-2</v>
      </c>
      <c r="K176" s="10">
        <v>3.6803509999999998E-2</v>
      </c>
      <c r="L176" s="10">
        <v>2.392068E-2</v>
      </c>
      <c r="M176" s="10">
        <v>4.4194280000000002E-2</v>
      </c>
      <c r="N176" s="10">
        <v>-2.07545E-3</v>
      </c>
      <c r="O176" s="10">
        <v>4.2153429999999999E-2</v>
      </c>
      <c r="P176" s="10">
        <v>1.7172E-2</v>
      </c>
      <c r="Q176" s="10">
        <v>5.3595820000000002E-2</v>
      </c>
      <c r="R176" s="10">
        <v>-1.7074579999999999E-2</v>
      </c>
      <c r="S176" s="10">
        <v>3.6092270000000003E-2</v>
      </c>
      <c r="T176" s="10">
        <v>5.1772119999999998E-2</v>
      </c>
      <c r="U176" s="10">
        <v>3.4054719999999997E-2</v>
      </c>
      <c r="V176" s="10">
        <v>2.5923439999999999E-2</v>
      </c>
      <c r="W176" s="10">
        <v>1.105561E-2</v>
      </c>
      <c r="X176" s="10">
        <v>2.8361580000000001E-2</v>
      </c>
      <c r="Y176" s="10">
        <v>3.0026649999999998E-2</v>
      </c>
      <c r="Z176" s="10">
        <v>3.8164539999999997E-2</v>
      </c>
      <c r="AA176" s="10">
        <v>6.4519999999999996E-4</v>
      </c>
      <c r="AB176" s="10">
        <v>-1.33797E-3</v>
      </c>
      <c r="AC176" s="10">
        <v>1.8597039999999999E-2</v>
      </c>
      <c r="AD176" s="10">
        <v>5.3559586000000003E-3</v>
      </c>
      <c r="AE176" s="10">
        <v>2.92187296E-2</v>
      </c>
      <c r="AF176" s="10">
        <v>2.3862769999999998E-2</v>
      </c>
    </row>
    <row r="177" spans="1:32" x14ac:dyDescent="0.2">
      <c r="A177" s="10" t="s">
        <v>234</v>
      </c>
      <c r="B177" s="10">
        <v>6.8887019999999993E-2</v>
      </c>
      <c r="C177" s="10">
        <v>5.3024170000000002E-2</v>
      </c>
      <c r="D177" s="10">
        <v>6.3714690000000004E-2</v>
      </c>
      <c r="E177" s="10">
        <v>3.3298939999999999E-2</v>
      </c>
      <c r="F177" s="10">
        <v>5.6038110000000002E-2</v>
      </c>
      <c r="G177" s="10">
        <v>5.7892109999999997E-2</v>
      </c>
      <c r="H177" s="10">
        <v>5.0762149999999999E-2</v>
      </c>
      <c r="I177" s="10">
        <v>5.687267E-2</v>
      </c>
      <c r="J177" s="10">
        <v>4.9123760000000002E-2</v>
      </c>
      <c r="K177" s="10">
        <v>5.0167419999999997E-2</v>
      </c>
      <c r="L177" s="10">
        <v>5.3759410000000001E-2</v>
      </c>
      <c r="M177" s="10">
        <v>2.6941079999999999E-2</v>
      </c>
      <c r="N177" s="10">
        <v>4.3508100000000001E-3</v>
      </c>
      <c r="O177" s="10">
        <v>2.158941E-2</v>
      </c>
      <c r="P177" s="10">
        <v>3.4176980000000003E-2</v>
      </c>
      <c r="Q177" s="10">
        <v>5.1003899999999998E-3</v>
      </c>
      <c r="R177" s="10">
        <v>0.15890072999999999</v>
      </c>
      <c r="S177" s="10">
        <v>4.9051169999999998E-2</v>
      </c>
      <c r="T177" s="10">
        <v>5.5033140000000001E-2</v>
      </c>
      <c r="U177" s="10">
        <v>4.8831350000000003E-2</v>
      </c>
      <c r="V177" s="10">
        <v>3.3263399999999999E-2</v>
      </c>
      <c r="W177" s="10">
        <v>3.8815950000000002E-2</v>
      </c>
      <c r="X177" s="10">
        <v>3.5454270000000003E-2</v>
      </c>
      <c r="Y177" s="10">
        <v>2.744485E-2</v>
      </c>
      <c r="Z177" s="10">
        <v>1.8851110000000001E-2</v>
      </c>
      <c r="AA177" s="10">
        <v>8.8812300000000004E-3</v>
      </c>
      <c r="AB177" s="10">
        <v>6.4833E-3</v>
      </c>
      <c r="AC177" s="10">
        <v>6.9942600000000004E-3</v>
      </c>
      <c r="AD177" s="10">
        <v>4.9287732999999997E-3</v>
      </c>
      <c r="AE177" s="10">
        <v>3.8108180899999997E-2</v>
      </c>
      <c r="AF177" s="10">
        <v>3.3179409999999999E-2</v>
      </c>
    </row>
    <row r="178" spans="1:32" x14ac:dyDescent="0.2">
      <c r="A178" s="10" t="s">
        <v>235</v>
      </c>
      <c r="B178" s="10">
        <v>-1.071605E-2</v>
      </c>
      <c r="C178" s="10">
        <v>7.1046499999999997E-3</v>
      </c>
      <c r="D178" s="10">
        <v>3.666E-3</v>
      </c>
      <c r="E178" s="10">
        <v>-1.7189860000000001E-2</v>
      </c>
      <c r="F178" s="10">
        <v>-5.3845999999999998E-3</v>
      </c>
      <c r="G178" s="10">
        <v>-6.1044899999999997E-3</v>
      </c>
      <c r="H178" s="10">
        <v>-3.5219809999999997E-2</v>
      </c>
      <c r="I178" s="10">
        <v>-2.6507929999999999E-2</v>
      </c>
      <c r="J178" s="10">
        <v>2.309785E-2</v>
      </c>
      <c r="K178" s="10">
        <v>-1.3197749999999999E-2</v>
      </c>
      <c r="L178" s="10">
        <v>-8.0534200000000004E-3</v>
      </c>
      <c r="M178" s="10">
        <v>-2.7622699999999998E-3</v>
      </c>
      <c r="N178" s="10">
        <v>-3.69353E-3</v>
      </c>
      <c r="O178" s="10">
        <v>-2.772674E-2</v>
      </c>
      <c r="P178" s="10">
        <v>-1.3922439999999999E-2</v>
      </c>
      <c r="Q178" s="10">
        <v>-3.1470699999999997E-2</v>
      </c>
      <c r="R178" s="10">
        <v>-1.7078900000000001E-2</v>
      </c>
      <c r="S178" s="10">
        <v>-7.2620899999999997E-3</v>
      </c>
      <c r="T178" s="10">
        <v>-5.44707E-3</v>
      </c>
      <c r="U178" s="10">
        <v>1.7996169999999999E-2</v>
      </c>
      <c r="V178" s="10">
        <v>-2.1607370000000001E-2</v>
      </c>
      <c r="W178" s="10">
        <v>8.0420000000000003E-4</v>
      </c>
      <c r="X178" s="10">
        <v>2.363962E-2</v>
      </c>
      <c r="Y178" s="10">
        <v>1.4861259999999999E-2</v>
      </c>
      <c r="Z178" s="10">
        <v>-2.1285999999999999E-4</v>
      </c>
      <c r="AA178" s="10">
        <v>-1.481267E-2</v>
      </c>
      <c r="AB178" s="10">
        <v>-2.8654220000000001E-2</v>
      </c>
      <c r="AC178" s="10">
        <v>3.9395369999999999E-2</v>
      </c>
      <c r="AD178" s="10">
        <v>5.3559586000000003E-3</v>
      </c>
      <c r="AE178" s="10">
        <v>-2.0977965E-3</v>
      </c>
      <c r="AF178" s="10">
        <v>-7.4537600000000002E-3</v>
      </c>
    </row>
    <row r="179" spans="1:32" x14ac:dyDescent="0.2">
      <c r="A179" s="10" t="s">
        <v>236</v>
      </c>
      <c r="B179" s="10">
        <v>4.7175880000000003E-2</v>
      </c>
      <c r="C179" s="10">
        <v>2.8813439999999999E-2</v>
      </c>
      <c r="D179" s="10">
        <v>4.0094949999999997E-2</v>
      </c>
      <c r="E179" s="10">
        <v>3.786117E-2</v>
      </c>
      <c r="F179" s="10">
        <v>4.555592E-2</v>
      </c>
      <c r="G179" s="10">
        <v>5.382108E-2</v>
      </c>
      <c r="H179" s="10">
        <v>5.878278E-2</v>
      </c>
      <c r="I179" s="10">
        <v>3.7554009999999999E-2</v>
      </c>
      <c r="J179" s="10">
        <v>7.7876020000000004E-2</v>
      </c>
      <c r="K179" s="10">
        <v>4.8831380000000001E-2</v>
      </c>
      <c r="L179" s="10">
        <v>5.0843880000000001E-2</v>
      </c>
      <c r="M179" s="10">
        <v>4.4553549999999997E-2</v>
      </c>
      <c r="N179" s="10">
        <v>6.0035709999999999E-2</v>
      </c>
      <c r="O179" s="10">
        <v>6.7799789999999999E-2</v>
      </c>
      <c r="P179" s="10">
        <v>5.9934059999999997E-2</v>
      </c>
      <c r="Q179" s="10">
        <v>5.8967890000000002E-2</v>
      </c>
      <c r="R179" s="10">
        <v>5.7497779999999998E-2</v>
      </c>
      <c r="S179" s="10">
        <v>8.5560510000000006E-2</v>
      </c>
      <c r="T179" s="10">
        <v>0.10638507</v>
      </c>
      <c r="U179" s="10">
        <v>9.1596250000000004E-2</v>
      </c>
      <c r="V179" s="10">
        <v>3.1228499999999999E-2</v>
      </c>
      <c r="W179" s="10">
        <v>2.8978899999999998E-2</v>
      </c>
      <c r="X179" s="10">
        <v>3.1045059999999999E-2</v>
      </c>
      <c r="Y179" s="10">
        <v>7.7400070000000001E-2</v>
      </c>
      <c r="Z179" s="10">
        <v>8.1486749999999997E-2</v>
      </c>
      <c r="AA179" s="10">
        <v>1.8628200000000001E-3</v>
      </c>
      <c r="AB179" s="10">
        <v>7.6836300000000003E-3</v>
      </c>
      <c r="AC179" s="10">
        <v>1.1815E-4</v>
      </c>
      <c r="AD179" s="10">
        <v>5.3392031000000003E-3</v>
      </c>
      <c r="AE179" s="10">
        <v>5.1271097199999997E-2</v>
      </c>
      <c r="AF179" s="10">
        <v>4.5931890000000003E-2</v>
      </c>
    </row>
    <row r="180" spans="1:32" x14ac:dyDescent="0.2">
      <c r="A180" s="10" t="s">
        <v>237</v>
      </c>
      <c r="B180" s="10">
        <v>4.8265469999999998E-2</v>
      </c>
      <c r="C180" s="10">
        <v>8.7850299999999992E-3</v>
      </c>
      <c r="D180" s="10">
        <v>4.7916769999999997E-2</v>
      </c>
      <c r="E180" s="10">
        <v>2.9112470000000001E-2</v>
      </c>
      <c r="F180" s="10">
        <v>3.9912889999999999E-2</v>
      </c>
      <c r="G180" s="10">
        <v>4.7291270000000003E-2</v>
      </c>
      <c r="H180" s="10">
        <v>-6.9946699999999997E-3</v>
      </c>
      <c r="I180" s="10">
        <v>3.6082139999999999E-2</v>
      </c>
      <c r="J180" s="10">
        <v>2.9990900000000001E-2</v>
      </c>
      <c r="K180" s="10">
        <v>3.2575949999999999E-2</v>
      </c>
      <c r="L180" s="10">
        <v>1.026271E-2</v>
      </c>
      <c r="M180" s="10">
        <v>9.9007999999999995E-4</v>
      </c>
      <c r="N180" s="10">
        <v>2.0652750000000001E-2</v>
      </c>
      <c r="O180" s="10">
        <v>2.0679909999999999E-2</v>
      </c>
      <c r="P180" s="10">
        <v>6.9787099999999999E-3</v>
      </c>
      <c r="Q180" s="10">
        <v>3.3585770000000001E-2</v>
      </c>
      <c r="R180" s="10">
        <v>2.4174310000000001E-2</v>
      </c>
      <c r="S180" s="10">
        <v>1.5241960000000001E-2</v>
      </c>
      <c r="T180" s="10">
        <v>3.7956570000000002E-2</v>
      </c>
      <c r="U180" s="10">
        <v>7.3362899999999997E-3</v>
      </c>
      <c r="V180" s="10">
        <v>6.1024599999999997E-3</v>
      </c>
      <c r="W180" s="10">
        <v>-1.16946E-3</v>
      </c>
      <c r="X180" s="10">
        <v>2.590779E-2</v>
      </c>
      <c r="Y180" s="10">
        <v>1.8828370000000001E-2</v>
      </c>
      <c r="Z180" s="10">
        <v>5.5282200000000004E-3</v>
      </c>
      <c r="AA180" s="10">
        <v>1.0043959999999999E-2</v>
      </c>
      <c r="AB180" s="10">
        <v>-3.3736870000000002E-2</v>
      </c>
      <c r="AC180" s="10">
        <v>1.9507989999999999E-2</v>
      </c>
      <c r="AD180" s="10">
        <v>5.3140701999999998E-3</v>
      </c>
      <c r="AE180" s="10">
        <v>1.3997053799999999E-2</v>
      </c>
      <c r="AF180" s="10">
        <v>8.6829799999999999E-3</v>
      </c>
    </row>
    <row r="181" spans="1:32" x14ac:dyDescent="0.2">
      <c r="A181" s="10" t="s">
        <v>238</v>
      </c>
      <c r="B181" s="10">
        <v>1.6200699999999999E-3</v>
      </c>
      <c r="C181" s="10">
        <v>-1.302303E-2</v>
      </c>
      <c r="D181" s="10">
        <v>1.32646E-3</v>
      </c>
      <c r="E181" s="10">
        <v>2.2209530000000002E-2</v>
      </c>
      <c r="F181" s="10">
        <v>7.6535700000000002E-3</v>
      </c>
      <c r="G181" s="10">
        <v>1.555164E-2</v>
      </c>
      <c r="H181" s="10">
        <v>-1.8391600000000001E-2</v>
      </c>
      <c r="I181" s="10">
        <v>3.7503450000000001E-2</v>
      </c>
      <c r="J181" s="10">
        <v>8.3734199999999995E-3</v>
      </c>
      <c r="K181" s="10">
        <v>2.4488269999999999E-2</v>
      </c>
      <c r="L181" s="10">
        <v>4.2208790000000003E-2</v>
      </c>
      <c r="M181" s="10">
        <v>2.8312899999999998E-2</v>
      </c>
      <c r="N181" s="10">
        <v>-9.59635E-3</v>
      </c>
      <c r="O181" s="10">
        <v>-1.286468E-2</v>
      </c>
      <c r="P181" s="10">
        <v>1.060987E-2</v>
      </c>
      <c r="Q181" s="10">
        <v>-5.8327179999999999E-2</v>
      </c>
      <c r="R181" s="10">
        <v>-2.0195660000000001E-2</v>
      </c>
      <c r="S181" s="10">
        <v>-6.3095299999999998E-3</v>
      </c>
      <c r="T181" s="10">
        <v>3.456269E-2</v>
      </c>
      <c r="U181" s="10">
        <v>1.3980660000000001E-2</v>
      </c>
      <c r="V181" s="10">
        <v>-2.736185E-2</v>
      </c>
      <c r="W181" s="10">
        <v>1.9425709999999999E-2</v>
      </c>
      <c r="X181" s="10">
        <v>2.1236599999999999E-3</v>
      </c>
      <c r="Y181" s="10">
        <v>1.2025589999999999E-2</v>
      </c>
      <c r="Z181" s="10">
        <v>1.4330899999999999E-3</v>
      </c>
      <c r="AA181" s="10">
        <v>1.187556E-2</v>
      </c>
      <c r="AB181" s="10">
        <v>-3.39203E-2</v>
      </c>
      <c r="AC181" s="10">
        <v>3.0469960000000001E-2</v>
      </c>
      <c r="AD181" s="10">
        <v>5.2889371999999997E-3</v>
      </c>
      <c r="AE181" s="10">
        <v>1.3388838199999999E-2</v>
      </c>
      <c r="AF181" s="10">
        <v>8.0999000000000002E-3</v>
      </c>
    </row>
    <row r="182" spans="1:32" x14ac:dyDescent="0.2">
      <c r="A182" s="10" t="s">
        <v>239</v>
      </c>
      <c r="B182" s="10">
        <v>-3.3691449999999998E-2</v>
      </c>
      <c r="C182" s="10">
        <v>-1.1599000000000001E-4</v>
      </c>
      <c r="D182" s="10">
        <v>-1.3325460000000001E-2</v>
      </c>
      <c r="E182" s="10">
        <v>1.2508709999999999E-2</v>
      </c>
      <c r="F182" s="10">
        <v>7.7526399999999999E-3</v>
      </c>
      <c r="G182" s="10">
        <v>-4.1893769999999997E-2</v>
      </c>
      <c r="H182" s="10">
        <v>-6.55282E-3</v>
      </c>
      <c r="I182" s="10">
        <v>-6.3646199999999997E-3</v>
      </c>
      <c r="J182" s="10">
        <v>-9.70881E-3</v>
      </c>
      <c r="K182" s="10">
        <v>1.258478E-2</v>
      </c>
      <c r="L182" s="10">
        <v>-2.028307E-2</v>
      </c>
      <c r="M182" s="10">
        <v>-3.4483369999999999E-2</v>
      </c>
      <c r="N182" s="10">
        <v>4.2236780000000002E-2</v>
      </c>
      <c r="O182" s="10">
        <v>-9.87209E-3</v>
      </c>
      <c r="P182" s="10">
        <v>1.9400460000000001E-2</v>
      </c>
      <c r="Q182" s="10">
        <v>-3.1203089999999999E-2</v>
      </c>
      <c r="R182" s="10">
        <v>-3.9779849999999999E-2</v>
      </c>
      <c r="S182" s="10">
        <v>-8.0504900000000004E-3</v>
      </c>
      <c r="T182" s="10">
        <v>-1.092636E-2</v>
      </c>
      <c r="U182" s="10">
        <v>7.12387E-3</v>
      </c>
      <c r="V182" s="10">
        <v>1.27691E-3</v>
      </c>
      <c r="W182" s="10">
        <v>-2.2730489999999999E-2</v>
      </c>
      <c r="X182" s="10">
        <v>-1.8228620000000001E-2</v>
      </c>
      <c r="Y182" s="10">
        <v>-6.85368E-3</v>
      </c>
      <c r="Z182" s="10">
        <v>3.0557029999999999E-2</v>
      </c>
      <c r="AA182" s="10">
        <v>-3.9141200000000001E-3</v>
      </c>
      <c r="AB182" s="10">
        <v>-4.5257140000000001E-2</v>
      </c>
      <c r="AC182" s="10">
        <v>5.245412E-2</v>
      </c>
      <c r="AD182" s="10">
        <v>5.2889371999999997E-3</v>
      </c>
      <c r="AE182" s="10">
        <v>2.6033828999999999E-3</v>
      </c>
      <c r="AF182" s="10">
        <v>-2.6855500000000001E-3</v>
      </c>
    </row>
    <row r="183" spans="1:32" x14ac:dyDescent="0.2">
      <c r="A183" s="10" t="s">
        <v>240</v>
      </c>
      <c r="B183" s="10">
        <v>2.8444359999999998E-2</v>
      </c>
      <c r="C183" s="10">
        <v>1.6305380000000001E-2</v>
      </c>
      <c r="D183" s="10">
        <v>-1.261309E-2</v>
      </c>
      <c r="E183" s="10">
        <v>-9.7338100000000007E-3</v>
      </c>
      <c r="F183" s="10">
        <v>1.7297010000000002E-2</v>
      </c>
      <c r="G183" s="10">
        <v>-1.9861599999999998E-3</v>
      </c>
      <c r="H183" s="10">
        <v>-3.9965639999999997E-2</v>
      </c>
      <c r="I183" s="10">
        <v>-2.00051E-3</v>
      </c>
      <c r="J183" s="10">
        <v>-2.00789E-3</v>
      </c>
      <c r="K183" s="10">
        <v>1.02644E-2</v>
      </c>
      <c r="L183" s="10">
        <v>1.3554099999999999E-2</v>
      </c>
      <c r="M183" s="10">
        <v>-7.5924900000000003E-3</v>
      </c>
      <c r="N183" s="10">
        <v>3.13767E-3</v>
      </c>
      <c r="O183" s="10">
        <v>1.16106E-2</v>
      </c>
      <c r="P183" s="10">
        <v>5.6690890000000001E-2</v>
      </c>
      <c r="Q183" s="10">
        <v>1.515263E-2</v>
      </c>
      <c r="R183" s="10">
        <v>3.205964E-2</v>
      </c>
      <c r="S183" s="10">
        <v>-6.1742899999999998E-3</v>
      </c>
      <c r="T183" s="10">
        <v>2.3082399999999999E-2</v>
      </c>
      <c r="U183" s="10">
        <v>4.6739410000000002E-2</v>
      </c>
      <c r="V183" s="10">
        <v>2.0595470000000001E-2</v>
      </c>
      <c r="W183" s="10">
        <v>1.2889619999999999E-2</v>
      </c>
      <c r="X183" s="10">
        <v>2.4287389999999999E-2</v>
      </c>
      <c r="Y183" s="10">
        <v>4.0332609999999998E-2</v>
      </c>
      <c r="Z183" s="10">
        <v>2.3725840000000002E-2</v>
      </c>
      <c r="AA183" s="10">
        <v>-1.633488E-2</v>
      </c>
      <c r="AB183" s="10">
        <v>3.3549700000000001E-3</v>
      </c>
      <c r="AC183" s="10">
        <v>2.161857E-2</v>
      </c>
      <c r="AD183" s="10">
        <v>5.1632839999999998E-3</v>
      </c>
      <c r="AE183" s="10">
        <v>3.4067444600000003E-2</v>
      </c>
      <c r="AF183" s="10">
        <v>2.8904160000000002E-2</v>
      </c>
    </row>
    <row r="184" spans="1:32" x14ac:dyDescent="0.2">
      <c r="A184" s="10" t="s">
        <v>241</v>
      </c>
      <c r="B184" s="10">
        <v>4.95255E-3</v>
      </c>
      <c r="C184" s="10">
        <v>1.2189169999999999E-2</v>
      </c>
      <c r="D184" s="10">
        <v>-3.5555000000000001E-3</v>
      </c>
      <c r="E184" s="10">
        <v>-6.2936099999999998E-3</v>
      </c>
      <c r="F184" s="10">
        <v>4.9961099999999998E-3</v>
      </c>
      <c r="G184" s="10">
        <v>2.0961029999999999E-2</v>
      </c>
      <c r="H184" s="10">
        <v>-1.719557E-2</v>
      </c>
      <c r="I184" s="10">
        <v>-4.9371299999999996E-3</v>
      </c>
      <c r="J184" s="10">
        <v>8.69757E-3</v>
      </c>
      <c r="K184" s="10">
        <v>1.5597730000000001E-2</v>
      </c>
      <c r="L184" s="10">
        <v>2.5546679999999999E-2</v>
      </c>
      <c r="M184" s="10">
        <v>-1.584783E-2</v>
      </c>
      <c r="N184" s="10">
        <v>3.2285299999999999E-3</v>
      </c>
      <c r="O184" s="10">
        <v>1.4811639999999999E-2</v>
      </c>
      <c r="P184" s="10">
        <v>2.0420310000000001E-2</v>
      </c>
      <c r="Q184" s="10">
        <v>3.386778E-2</v>
      </c>
      <c r="R184" s="10">
        <v>3.4696599999999998E-3</v>
      </c>
      <c r="S184" s="10">
        <v>9.1338500000000006E-3</v>
      </c>
      <c r="T184" s="10">
        <v>2.425973E-2</v>
      </c>
      <c r="U184" s="10">
        <v>4.7432189999999999E-2</v>
      </c>
      <c r="V184" s="10">
        <v>5.79599E-3</v>
      </c>
      <c r="W184" s="10">
        <v>2.2048080000000001E-2</v>
      </c>
      <c r="X184" s="10">
        <v>-6.5509899999999996E-3</v>
      </c>
      <c r="Y184" s="10">
        <v>2.899676E-2</v>
      </c>
      <c r="Z184" s="10">
        <v>2.349149E-2</v>
      </c>
      <c r="AA184" s="10">
        <v>-9.6051599999999997E-3</v>
      </c>
      <c r="AB184" s="10">
        <v>1.0760560000000001E-2</v>
      </c>
      <c r="AC184" s="10">
        <v>-1.4571600000000001E-3</v>
      </c>
      <c r="AD184" s="10">
        <v>5.0376465000000004E-3</v>
      </c>
      <c r="AE184" s="10">
        <v>1.29835644E-2</v>
      </c>
      <c r="AF184" s="10">
        <v>7.9459200000000004E-3</v>
      </c>
    </row>
    <row r="185" spans="1:32" x14ac:dyDescent="0.2">
      <c r="A185" s="10" t="s">
        <v>242</v>
      </c>
      <c r="B185" s="10">
        <v>2.4548239999999999E-2</v>
      </c>
      <c r="C185" s="10">
        <v>3.8768850000000001E-2</v>
      </c>
      <c r="D185" s="10">
        <v>1.564192E-2</v>
      </c>
      <c r="E185" s="10">
        <v>3.9667670000000002E-2</v>
      </c>
      <c r="F185" s="10">
        <v>3.4629819999999999E-2</v>
      </c>
      <c r="G185" s="10">
        <v>9.4958979999999998E-2</v>
      </c>
      <c r="H185" s="10">
        <v>2.1720340000000001E-2</v>
      </c>
      <c r="I185" s="10">
        <v>5.313474E-2</v>
      </c>
      <c r="J185" s="10">
        <v>1.704555E-2</v>
      </c>
      <c r="K185" s="10">
        <v>3.741212E-2</v>
      </c>
      <c r="L185" s="10">
        <v>4.4680869999999998E-2</v>
      </c>
      <c r="M185" s="10">
        <v>3.9132010000000002E-2</v>
      </c>
      <c r="N185" s="10">
        <v>6.3980499999999997E-3</v>
      </c>
      <c r="O185" s="10">
        <v>5.9606010000000001E-2</v>
      </c>
      <c r="P185" s="10">
        <v>5.3371969999999998E-2</v>
      </c>
      <c r="Q185" s="10">
        <v>3.1261749999999998E-2</v>
      </c>
      <c r="R185" s="10">
        <v>2.5811500000000001E-2</v>
      </c>
      <c r="S185" s="10">
        <v>9.5003799999999992E-3</v>
      </c>
      <c r="T185" s="10">
        <v>3.066464E-2</v>
      </c>
      <c r="U185" s="10">
        <v>-2.75269E-2</v>
      </c>
      <c r="V185" s="10">
        <v>9.4828599999999992E-3</v>
      </c>
      <c r="W185" s="10">
        <v>2.0929219999999998E-2</v>
      </c>
      <c r="X185" s="10">
        <v>1.8151210000000001E-2</v>
      </c>
      <c r="Y185" s="10">
        <v>9.1152799999999999E-3</v>
      </c>
      <c r="Z185" s="10">
        <v>2.6545329999999999E-2</v>
      </c>
      <c r="AA185" s="10">
        <v>1.6399520000000001E-2</v>
      </c>
      <c r="AB185" s="10">
        <v>-4.01987E-3</v>
      </c>
      <c r="AC185" s="10">
        <v>8.3975300000000003E-3</v>
      </c>
      <c r="AD185" s="10">
        <v>4.8534064999999999E-3</v>
      </c>
      <c r="AE185" s="10">
        <v>2.4495196300000001E-2</v>
      </c>
      <c r="AF185" s="10">
        <v>1.9641789999999999E-2</v>
      </c>
    </row>
    <row r="186" spans="1:32" x14ac:dyDescent="0.2">
      <c r="A186" s="10" t="s">
        <v>243</v>
      </c>
      <c r="B186" s="10">
        <v>1.330715E-2</v>
      </c>
      <c r="C186" s="10">
        <v>-5.3768799999999997E-3</v>
      </c>
      <c r="D186" s="10">
        <v>4.5195010000000001E-2</v>
      </c>
      <c r="E186" s="10">
        <v>2.854166E-2</v>
      </c>
      <c r="F186" s="10">
        <v>3.1549969999999997E-2</v>
      </c>
      <c r="G186" s="10">
        <v>4.6660899999999998E-2</v>
      </c>
      <c r="H186" s="10">
        <v>-1.159162E-2</v>
      </c>
      <c r="I186" s="10">
        <v>6.6363790000000006E-2</v>
      </c>
      <c r="J186" s="10">
        <v>4.1295100000000001E-2</v>
      </c>
      <c r="K186" s="10">
        <v>2.3875509999999999E-2</v>
      </c>
      <c r="L186" s="10">
        <v>3.5538350000000003E-2</v>
      </c>
      <c r="M186" s="10">
        <v>3.5548179999999999E-2</v>
      </c>
      <c r="N186" s="10">
        <v>7.3592700000000002E-3</v>
      </c>
      <c r="O186" s="10">
        <v>3.1253999999999997E-2</v>
      </c>
      <c r="P186" s="10">
        <v>-3.08771E-3</v>
      </c>
      <c r="Q186" s="10">
        <v>-7.3247800000000004E-3</v>
      </c>
      <c r="R186" s="10">
        <v>3.1861729999999998E-2</v>
      </c>
      <c r="S186" s="10">
        <v>1.7104069999999999E-2</v>
      </c>
      <c r="T186" s="10">
        <v>6.3548320000000005E-2</v>
      </c>
      <c r="U186" s="10">
        <v>2.9767780000000001E-2</v>
      </c>
      <c r="V186" s="10">
        <v>-1.552399E-2</v>
      </c>
      <c r="W186" s="10">
        <v>-2.5334699999999999E-3</v>
      </c>
      <c r="X186" s="10">
        <v>2.8908679999999999E-2</v>
      </c>
      <c r="Y186" s="10">
        <v>1.2331369999999999E-2</v>
      </c>
      <c r="Z186" s="10">
        <v>-5.510234E-2</v>
      </c>
      <c r="AA186" s="10">
        <v>2.4237910000000001E-2</v>
      </c>
      <c r="AB186" s="10">
        <v>-3.4402999999999999E-3</v>
      </c>
      <c r="AC186" s="10">
        <v>3.1503E-4</v>
      </c>
      <c r="AD186" s="10">
        <v>4.8115383999999999E-3</v>
      </c>
      <c r="AE186" s="10">
        <v>1.7014458000000001E-3</v>
      </c>
      <c r="AF186" s="10">
        <v>-3.1100899999999998E-3</v>
      </c>
    </row>
    <row r="187" spans="1:32" x14ac:dyDescent="0.2">
      <c r="A187" s="10" t="s">
        <v>244</v>
      </c>
      <c r="B187" s="10">
        <v>2.7118730000000001E-2</v>
      </c>
      <c r="C187" s="10">
        <v>2.3197869999999999E-2</v>
      </c>
      <c r="D187" s="10">
        <v>3.7724069999999998E-2</v>
      </c>
      <c r="E187" s="10">
        <v>2.6954880000000001E-2</v>
      </c>
      <c r="F187" s="10">
        <v>3.559126E-2</v>
      </c>
      <c r="G187" s="10">
        <v>1.24041E-3</v>
      </c>
      <c r="H187" s="10">
        <v>4.0522269999999999E-2</v>
      </c>
      <c r="I187" s="10">
        <v>1.9587440000000001E-2</v>
      </c>
      <c r="J187" s="10">
        <v>2.1343259999999999E-2</v>
      </c>
      <c r="K187" s="10">
        <v>4.4846179999999999E-2</v>
      </c>
      <c r="L187" s="10">
        <v>3.9416920000000001E-2</v>
      </c>
      <c r="M187" s="10">
        <v>1.1209000000000001E-4</v>
      </c>
      <c r="N187" s="10">
        <v>1.417685E-2</v>
      </c>
      <c r="O187" s="10">
        <v>5.4389529999999998E-2</v>
      </c>
      <c r="P187" s="10">
        <v>5.5881840000000002E-2</v>
      </c>
      <c r="Q187" s="10">
        <v>1.6427900000000001E-3</v>
      </c>
      <c r="R187" s="10">
        <v>6.9409399999999996E-3</v>
      </c>
      <c r="S187" s="10">
        <v>3.9790600000000002E-2</v>
      </c>
      <c r="T187" s="10">
        <v>3.4904159999999997E-2</v>
      </c>
      <c r="U187" s="10">
        <v>4.9733050000000001E-2</v>
      </c>
      <c r="V187" s="10">
        <v>7.5918000000000001E-3</v>
      </c>
      <c r="W187" s="10">
        <v>1.8415460000000002E-2</v>
      </c>
      <c r="X187" s="10">
        <v>3.7348510000000001E-2</v>
      </c>
      <c r="Y187" s="10">
        <v>-1.49518E-3</v>
      </c>
      <c r="Z187" s="10">
        <v>-1.38182E-3</v>
      </c>
      <c r="AA187" s="10">
        <v>2.0509449999999999E-2</v>
      </c>
      <c r="AB187" s="10">
        <v>4.9200000000000003E-5</v>
      </c>
      <c r="AC187" s="10">
        <v>-1.964E-4</v>
      </c>
      <c r="AD187" s="10">
        <v>4.7110624000000004E-3</v>
      </c>
      <c r="AE187" s="10">
        <v>8.9397225000000004E-3</v>
      </c>
      <c r="AF187" s="10">
        <v>4.2286600000000004E-3</v>
      </c>
    </row>
    <row r="188" spans="1:32" x14ac:dyDescent="0.2">
      <c r="A188" s="10" t="s">
        <v>245</v>
      </c>
      <c r="B188" s="10">
        <v>8.8265070000000001E-2</v>
      </c>
      <c r="C188" s="10">
        <v>8.1896679999999999E-2</v>
      </c>
      <c r="D188" s="10">
        <v>6.9961250000000003E-2</v>
      </c>
      <c r="E188" s="10">
        <v>6.6526349999999998E-2</v>
      </c>
      <c r="F188" s="10">
        <v>7.4653520000000001E-2</v>
      </c>
      <c r="G188" s="10">
        <v>3.7188190000000003E-2</v>
      </c>
      <c r="H188" s="10">
        <v>5.7962859999999998E-2</v>
      </c>
      <c r="I188" s="10">
        <v>8.3452410000000005E-2</v>
      </c>
      <c r="J188" s="10">
        <v>7.2850899999999996E-2</v>
      </c>
      <c r="K188" s="10">
        <v>0.10838067999999999</v>
      </c>
      <c r="L188" s="10">
        <v>6.4771579999999995E-2</v>
      </c>
      <c r="M188" s="10">
        <v>7.5817700000000002E-2</v>
      </c>
      <c r="N188" s="10">
        <v>9.0455259999999996E-2</v>
      </c>
      <c r="O188" s="10">
        <v>4.9184890000000002E-2</v>
      </c>
      <c r="P188" s="10">
        <v>8.0215649999999999E-2</v>
      </c>
      <c r="Q188" s="10">
        <v>7.9368720000000004E-2</v>
      </c>
      <c r="R188" s="10">
        <v>3.7958749999999999E-2</v>
      </c>
      <c r="S188" s="10">
        <v>4.0295770000000002E-2</v>
      </c>
      <c r="T188" s="10">
        <v>3.265933E-2</v>
      </c>
      <c r="U188" s="10">
        <v>6.7128160000000006E-2</v>
      </c>
      <c r="V188" s="10">
        <v>4.5434549999999997E-2</v>
      </c>
      <c r="W188" s="10">
        <v>4.1607449999999997E-2</v>
      </c>
      <c r="X188" s="10">
        <v>2.7354369999999999E-2</v>
      </c>
      <c r="Y188" s="10">
        <v>4.0570830000000002E-2</v>
      </c>
      <c r="Z188" s="10">
        <v>3.4364409999999998E-2</v>
      </c>
      <c r="AA188" s="10">
        <v>3.4385800000000001E-2</v>
      </c>
      <c r="AB188" s="10">
        <v>-2.1334499999999998E-3</v>
      </c>
      <c r="AC188" s="10">
        <v>7.4846000000000001E-3</v>
      </c>
      <c r="AD188" s="10">
        <v>4.7026897000000002E-3</v>
      </c>
      <c r="AE188" s="10">
        <v>4.3207394900000001E-2</v>
      </c>
      <c r="AF188" s="10">
        <v>3.8504709999999998E-2</v>
      </c>
    </row>
    <row r="189" spans="1:32" x14ac:dyDescent="0.2">
      <c r="A189" s="10" t="s">
        <v>246</v>
      </c>
      <c r="B189" s="10">
        <v>9.3422899999999996E-3</v>
      </c>
      <c r="C189" s="10">
        <v>5.1046999999999996E-4</v>
      </c>
      <c r="D189" s="10">
        <v>1.8288570000000001E-2</v>
      </c>
      <c r="E189" s="10">
        <v>-2.27101E-3</v>
      </c>
      <c r="F189" s="10">
        <v>3.5897810000000002E-2</v>
      </c>
      <c r="G189" s="10">
        <v>-2.9095030000000001E-2</v>
      </c>
      <c r="H189" s="10">
        <v>5.4190799999999997E-3</v>
      </c>
      <c r="I189" s="10">
        <v>-2.8482940000000002E-2</v>
      </c>
      <c r="J189" s="10">
        <v>-1.003216E-2</v>
      </c>
      <c r="K189" s="10">
        <v>-1.3785149999999999E-2</v>
      </c>
      <c r="L189" s="10">
        <v>-1.740332E-2</v>
      </c>
      <c r="M189" s="10">
        <v>-1.8778220000000002E-2</v>
      </c>
      <c r="N189" s="10">
        <v>-3.8539980000000001E-2</v>
      </c>
      <c r="O189" s="10">
        <v>5.2812700000000002E-3</v>
      </c>
      <c r="P189" s="10">
        <v>1.4174529999999999E-2</v>
      </c>
      <c r="Q189" s="10">
        <v>-2.239679E-2</v>
      </c>
      <c r="R189" s="10">
        <v>-2.705128E-2</v>
      </c>
      <c r="S189" s="10">
        <v>-6.2600700000000004E-3</v>
      </c>
      <c r="T189" s="10">
        <v>-2.6812619999999999E-2</v>
      </c>
      <c r="U189" s="10">
        <v>2.0195629999999999E-2</v>
      </c>
      <c r="V189" s="10">
        <v>-7.3268260000000002E-2</v>
      </c>
      <c r="W189" s="10">
        <v>-1.32905E-2</v>
      </c>
      <c r="X189" s="10">
        <v>-4.4392979999999999E-2</v>
      </c>
      <c r="Y189" s="10">
        <v>-2.299168E-2</v>
      </c>
      <c r="Z189" s="10">
        <v>7.46096E-3</v>
      </c>
      <c r="AA189" s="10">
        <v>2.2323200000000001E-2</v>
      </c>
      <c r="AB189" s="10">
        <v>-3.041166E-2</v>
      </c>
      <c r="AC189" s="10">
        <v>2.8533369999999999E-2</v>
      </c>
      <c r="AD189" s="10">
        <v>4.7361803000000001E-3</v>
      </c>
      <c r="AE189" s="10">
        <v>-1.21258815E-2</v>
      </c>
      <c r="AF189" s="10">
        <v>-1.6862060000000002E-2</v>
      </c>
    </row>
    <row r="190" spans="1:32" x14ac:dyDescent="0.2">
      <c r="A190" s="10" t="s">
        <v>247</v>
      </c>
      <c r="B190" s="10">
        <v>-2.011566E-2</v>
      </c>
      <c r="C190" s="10">
        <v>-1.196944E-2</v>
      </c>
      <c r="D190" s="10">
        <v>-2.8695749999999999E-2</v>
      </c>
      <c r="E190" s="10">
        <v>7.3608399999999996E-3</v>
      </c>
      <c r="F190" s="10">
        <v>-1.0177739999999999E-2</v>
      </c>
      <c r="G190" s="10">
        <v>-2.830102E-2</v>
      </c>
      <c r="H190" s="10">
        <v>-3.268563E-2</v>
      </c>
      <c r="I190" s="10">
        <v>-8.4001300000000004E-3</v>
      </c>
      <c r="J190" s="10">
        <v>7.7864700000000002E-3</v>
      </c>
      <c r="K190" s="10">
        <v>7.1009599999999999E-3</v>
      </c>
      <c r="L190" s="10">
        <v>-2.0823640000000001E-2</v>
      </c>
      <c r="M190" s="10">
        <v>-7.3484400000000004E-3</v>
      </c>
      <c r="N190" s="10">
        <v>-6.5243799999999998E-3</v>
      </c>
      <c r="O190" s="10">
        <v>-3.6134090000000001E-2</v>
      </c>
      <c r="P190" s="10">
        <v>-1.020018E-2</v>
      </c>
      <c r="Q190" s="10">
        <v>-1.978862E-2</v>
      </c>
      <c r="R190" s="10">
        <v>-1.001147E-2</v>
      </c>
      <c r="S190" s="10">
        <v>-3.2996360000000002E-2</v>
      </c>
      <c r="T190" s="10">
        <v>-4.2763549999999997E-2</v>
      </c>
      <c r="U190" s="10">
        <v>-8.9798000000000005E-4</v>
      </c>
      <c r="V190" s="10">
        <v>-4.3739710000000001E-2</v>
      </c>
      <c r="W190" s="10">
        <v>-2.9539800000000001E-2</v>
      </c>
      <c r="X190" s="10">
        <v>-1.9345770000000002E-2</v>
      </c>
      <c r="Y190" s="10">
        <v>-7.9879800000000004E-3</v>
      </c>
      <c r="Z190" s="10">
        <v>2.5874250000000001E-2</v>
      </c>
      <c r="AA190" s="10">
        <v>-7.68149E-3</v>
      </c>
      <c r="AB190" s="10">
        <v>8.0747999999999996E-4</v>
      </c>
      <c r="AC190" s="10">
        <v>2.4817510000000001E-2</v>
      </c>
      <c r="AD190" s="10">
        <v>4.5268823E-3</v>
      </c>
      <c r="AE190" s="10">
        <v>-1.20270893E-2</v>
      </c>
      <c r="AF190" s="10">
        <v>-1.6553970000000001E-2</v>
      </c>
    </row>
    <row r="191" spans="1:32" x14ac:dyDescent="0.2">
      <c r="A191" s="10" t="s">
        <v>248</v>
      </c>
      <c r="B191" s="10">
        <v>-4.0741449999999998E-2</v>
      </c>
      <c r="C191" s="10">
        <v>-4.1736160000000001E-2</v>
      </c>
      <c r="D191" s="10">
        <v>-3.7687190000000002E-2</v>
      </c>
      <c r="E191" s="10">
        <v>-4.7935249999999999E-2</v>
      </c>
      <c r="F191" s="10">
        <v>-3.2542719999999997E-2</v>
      </c>
      <c r="G191" s="10">
        <v>-3.1416779999999998E-2</v>
      </c>
      <c r="H191" s="10">
        <v>-2.2822530000000001E-2</v>
      </c>
      <c r="I191" s="10">
        <v>-7.0791859999999998E-2</v>
      </c>
      <c r="J191" s="10">
        <v>-4.2145929999999998E-2</v>
      </c>
      <c r="K191" s="10">
        <v>-6.3019519999999996E-2</v>
      </c>
      <c r="L191" s="10">
        <v>-2.1973380000000001E-2</v>
      </c>
      <c r="M191" s="10">
        <v>-2.6239800000000001E-2</v>
      </c>
      <c r="N191" s="10">
        <v>-4.9780989999999997E-2</v>
      </c>
      <c r="O191" s="10">
        <v>-5.8511000000000001E-2</v>
      </c>
      <c r="P191" s="10">
        <v>-5.1939010000000001E-2</v>
      </c>
      <c r="Q191" s="10">
        <v>-1.9647789999999998E-2</v>
      </c>
      <c r="R191" s="10">
        <v>3.0181670000000001E-2</v>
      </c>
      <c r="S191" s="10">
        <v>-2.6209999999999997E-4</v>
      </c>
      <c r="T191" s="10">
        <v>-2.926757E-2</v>
      </c>
      <c r="U191" s="10">
        <v>-4.3112629999999999E-2</v>
      </c>
      <c r="V191" s="10">
        <v>-2.2648919999999999E-2</v>
      </c>
      <c r="W191" s="10">
        <v>-1.551817E-2</v>
      </c>
      <c r="X191" s="10">
        <v>1.5172400000000001E-2</v>
      </c>
      <c r="Y191" s="10">
        <v>5.7391100000000004E-3</v>
      </c>
      <c r="Z191" s="10">
        <v>-1.236692E-2</v>
      </c>
      <c r="AA191" s="10">
        <v>-2.8929280000000002E-2</v>
      </c>
      <c r="AB191" s="10">
        <v>1.2552610000000001E-2</v>
      </c>
      <c r="AC191" s="10">
        <v>-1.9071560000000001E-2</v>
      </c>
      <c r="AD191" s="10">
        <v>4.4850278000000002E-3</v>
      </c>
      <c r="AE191" s="10">
        <v>-7.4719449999999998E-3</v>
      </c>
      <c r="AF191" s="10">
        <v>-1.1956970000000001E-2</v>
      </c>
    </row>
    <row r="192" spans="1:32" x14ac:dyDescent="0.2">
      <c r="A192" s="10" t="s">
        <v>249</v>
      </c>
      <c r="B192" s="10">
        <v>3.1886699999999997E-2</v>
      </c>
      <c r="C192" s="10">
        <v>3.8867730000000003E-2</v>
      </c>
      <c r="D192" s="10">
        <v>4.0342120000000002E-2</v>
      </c>
      <c r="E192" s="10">
        <v>3.0535630000000001E-2</v>
      </c>
      <c r="F192" s="10">
        <v>1.8696649999999999E-2</v>
      </c>
      <c r="G192" s="10">
        <v>5.356354E-2</v>
      </c>
      <c r="H192" s="10">
        <v>3.8591140000000003E-2</v>
      </c>
      <c r="I192" s="10">
        <v>5.4096869999999998E-2</v>
      </c>
      <c r="J192" s="10">
        <v>5.5087690000000002E-2</v>
      </c>
      <c r="K192" s="10">
        <v>4.8081970000000002E-2</v>
      </c>
      <c r="L192" s="10">
        <v>5.499296E-2</v>
      </c>
      <c r="M192" s="10">
        <v>3.1820429999999997E-2</v>
      </c>
      <c r="N192" s="10">
        <v>3.4829859999999997E-2</v>
      </c>
      <c r="O192" s="10">
        <v>3.117251E-2</v>
      </c>
      <c r="P192" s="10">
        <v>3.954891E-2</v>
      </c>
      <c r="Q192" s="10">
        <v>3.287934E-2</v>
      </c>
      <c r="R192" s="10">
        <v>4.8126059999999998E-2</v>
      </c>
      <c r="S192" s="10">
        <v>2.2187200000000001E-2</v>
      </c>
      <c r="T192" s="10">
        <v>5.878473E-2</v>
      </c>
      <c r="U192" s="10">
        <v>6.2570089999999995E-2</v>
      </c>
      <c r="V192" s="10">
        <v>4.508347E-2</v>
      </c>
      <c r="W192" s="10">
        <v>3.712323E-2</v>
      </c>
      <c r="X192" s="10">
        <v>5.0567250000000001E-2</v>
      </c>
      <c r="Y192" s="10">
        <v>3.2296249999999999E-2</v>
      </c>
      <c r="Z192" s="10">
        <v>5.9561929999999999E-2</v>
      </c>
      <c r="AA192" s="10">
        <v>-9.66471E-3</v>
      </c>
      <c r="AB192" s="10">
        <v>-1.0352770000000001E-2</v>
      </c>
      <c r="AC192" s="10">
        <v>3.555879E-2</v>
      </c>
      <c r="AD192" s="10">
        <v>4.4850278000000002E-3</v>
      </c>
      <c r="AE192" s="10">
        <v>5.0010326700000003E-2</v>
      </c>
      <c r="AF192" s="10">
        <v>4.5525299999999998E-2</v>
      </c>
    </row>
    <row r="193" spans="1:32" x14ac:dyDescent="0.2">
      <c r="A193" s="10" t="s">
        <v>250</v>
      </c>
      <c r="B193" s="10">
        <v>9.5155399999999994E-3</v>
      </c>
      <c r="C193" s="10">
        <v>1.67617E-3</v>
      </c>
      <c r="D193" s="10">
        <v>1.8088759999999999E-2</v>
      </c>
      <c r="E193" s="10">
        <v>-6.2727700000000004E-3</v>
      </c>
      <c r="F193" s="10">
        <v>1.1148119999999999E-2</v>
      </c>
      <c r="G193" s="10">
        <v>-3.031698E-2</v>
      </c>
      <c r="H193" s="10">
        <v>2.1437520000000002E-2</v>
      </c>
      <c r="I193" s="10">
        <v>3.288365E-2</v>
      </c>
      <c r="J193" s="10">
        <v>-2.9026610000000001E-2</v>
      </c>
      <c r="K193" s="10">
        <v>-1.9787969999999998E-2</v>
      </c>
      <c r="L193" s="10">
        <v>2.566442E-2</v>
      </c>
      <c r="M193" s="10">
        <v>3.8905820000000001E-2</v>
      </c>
      <c r="N193" s="10">
        <v>-5.1335E-3</v>
      </c>
      <c r="O193" s="10">
        <v>-1.183821E-2</v>
      </c>
      <c r="P193" s="10">
        <v>-3.5673759999999999E-2</v>
      </c>
      <c r="Q193" s="10">
        <v>3.004509E-2</v>
      </c>
      <c r="R193" s="10">
        <v>-3.3449899999999999E-3</v>
      </c>
      <c r="S193" s="10">
        <v>-2.1334530000000001E-2</v>
      </c>
      <c r="T193" s="10">
        <v>8.4035700000000008E-3</v>
      </c>
      <c r="U193" s="10">
        <v>1.17606E-3</v>
      </c>
      <c r="V193" s="10">
        <v>3.3219350000000002E-2</v>
      </c>
      <c r="W193" s="10">
        <v>1.3972399999999999E-2</v>
      </c>
      <c r="X193" s="10">
        <v>5.4264000000000005E-4</v>
      </c>
      <c r="Y193" s="10">
        <v>1.103086E-2</v>
      </c>
      <c r="Z193" s="10">
        <v>3.079322E-2</v>
      </c>
      <c r="AA193" s="10">
        <v>-1.0849940000000001E-2</v>
      </c>
      <c r="AB193" s="10">
        <v>-3.85923E-3</v>
      </c>
      <c r="AC193" s="10">
        <v>1.868775E-2</v>
      </c>
      <c r="AD193" s="10">
        <v>4.5101402999999998E-3</v>
      </c>
      <c r="AE193" s="10">
        <v>1.8774057600000001E-2</v>
      </c>
      <c r="AF193" s="10">
        <v>1.4263919999999999E-2</v>
      </c>
    </row>
    <row r="194" spans="1:32" x14ac:dyDescent="0.2">
      <c r="A194" s="10" t="s">
        <v>251</v>
      </c>
      <c r="B194" s="10">
        <v>-1.214376E-2</v>
      </c>
      <c r="C194" s="10">
        <v>6.6140999999999997E-4</v>
      </c>
      <c r="D194" s="10">
        <v>-3.21128E-3</v>
      </c>
      <c r="E194" s="10">
        <v>9.1819999999999998E-5</v>
      </c>
      <c r="F194" s="10">
        <v>1.8075629999999999E-2</v>
      </c>
      <c r="G194" s="10">
        <v>-4.5429199999999998E-3</v>
      </c>
      <c r="H194" s="10">
        <v>3.0361139999999998E-2</v>
      </c>
      <c r="I194" s="10">
        <v>1.8152600000000001E-2</v>
      </c>
      <c r="J194" s="10">
        <v>2.1471649999999998E-2</v>
      </c>
      <c r="K194" s="10">
        <v>3.9835389999999998E-2</v>
      </c>
      <c r="L194" s="10">
        <v>1.43523E-3</v>
      </c>
      <c r="M194" s="10">
        <v>-1.531652E-2</v>
      </c>
      <c r="N194" s="10">
        <v>3.4644429999999997E-2</v>
      </c>
      <c r="O194" s="10">
        <v>1.83036E-2</v>
      </c>
      <c r="P194" s="10">
        <v>1.949965E-2</v>
      </c>
      <c r="Q194" s="10">
        <v>-7.3393199999999999E-3</v>
      </c>
      <c r="R194" s="10">
        <v>8.1039100000000006E-3</v>
      </c>
      <c r="S194" s="10">
        <v>7.2017399999999999E-3</v>
      </c>
      <c r="T194" s="10">
        <v>-1.2944000000000001E-4</v>
      </c>
      <c r="U194" s="10">
        <v>2.554157E-2</v>
      </c>
      <c r="V194" s="10">
        <v>-2.093896E-2</v>
      </c>
      <c r="W194" s="10">
        <v>1.064035E-2</v>
      </c>
      <c r="X194" s="10">
        <v>-1.379526E-2</v>
      </c>
      <c r="Y194" s="10">
        <v>5.6857499999999998E-3</v>
      </c>
      <c r="Z194" s="10">
        <v>3.3239299999999999E-2</v>
      </c>
      <c r="AA194" s="10">
        <v>1.289189E-2</v>
      </c>
      <c r="AB194" s="10">
        <v>-1.119855E-2</v>
      </c>
      <c r="AC194" s="10">
        <v>2.075985E-2</v>
      </c>
      <c r="AD194" s="10">
        <v>4.5771097999999996E-3</v>
      </c>
      <c r="AE194" s="10">
        <v>8.0320858999999994E-3</v>
      </c>
      <c r="AF194" s="10">
        <v>3.4549799999999999E-3</v>
      </c>
    </row>
    <row r="195" spans="1:32" x14ac:dyDescent="0.2">
      <c r="A195" s="10" t="s">
        <v>252</v>
      </c>
      <c r="B195" s="10">
        <v>1.86549E-3</v>
      </c>
      <c r="C195" s="10">
        <v>-4.7609899999999997E-3</v>
      </c>
      <c r="D195" s="10">
        <v>-6.9129100000000004E-3</v>
      </c>
      <c r="E195" s="10">
        <v>-2.1493870000000002E-2</v>
      </c>
      <c r="F195" s="10">
        <v>-4.4077200000000004E-3</v>
      </c>
      <c r="G195" s="10">
        <v>-1.5212969999999999E-2</v>
      </c>
      <c r="H195" s="10">
        <v>-1.5890890000000001E-2</v>
      </c>
      <c r="I195" s="10">
        <v>-2.5063950000000002E-2</v>
      </c>
      <c r="J195" s="10">
        <v>-9.4067899999999999E-3</v>
      </c>
      <c r="K195" s="10">
        <v>9.4276900000000007E-3</v>
      </c>
      <c r="L195" s="10">
        <v>-2.4594379999999999E-2</v>
      </c>
      <c r="M195" s="10">
        <v>-2.0240979999999999E-2</v>
      </c>
      <c r="N195" s="10">
        <v>-1.0456999999999999E-2</v>
      </c>
      <c r="O195" s="10">
        <v>-1.9287060000000002E-2</v>
      </c>
      <c r="P195" s="10">
        <v>1.6426670000000001E-2</v>
      </c>
      <c r="Q195" s="10">
        <v>1.5309039999999999E-2</v>
      </c>
      <c r="R195" s="10">
        <v>-2.6652500000000001E-3</v>
      </c>
      <c r="S195" s="10">
        <v>5.2228400000000003E-3</v>
      </c>
      <c r="T195" s="10">
        <v>1.414702E-2</v>
      </c>
      <c r="U195" s="10">
        <v>1.0867989999999999E-2</v>
      </c>
      <c r="V195" s="10">
        <v>1.9829139999999999E-2</v>
      </c>
      <c r="W195" s="10">
        <v>4.3240550000000003E-2</v>
      </c>
      <c r="X195" s="10">
        <v>4.3937899999999998E-3</v>
      </c>
      <c r="Y195" s="10">
        <v>3.5565380000000001E-2</v>
      </c>
      <c r="Z195" s="10">
        <v>-5.5912399999999999E-3</v>
      </c>
      <c r="AA195" s="10">
        <v>-2.6531490000000001E-2</v>
      </c>
      <c r="AB195" s="10">
        <v>1.577872E-2</v>
      </c>
      <c r="AC195" s="10">
        <v>-9.0785799999999993E-3</v>
      </c>
      <c r="AD195" s="10">
        <v>4.9706463000000001E-3</v>
      </c>
      <c r="AE195" s="10">
        <v>1.6738545300000001E-2</v>
      </c>
      <c r="AF195" s="10">
        <v>1.17679E-2</v>
      </c>
    </row>
    <row r="196" spans="1:32" x14ac:dyDescent="0.2">
      <c r="A196" s="10" t="s">
        <v>253</v>
      </c>
      <c r="B196" s="10">
        <v>1.0982179999999999E-2</v>
      </c>
      <c r="C196" s="10">
        <v>5.2309000000000003E-4</v>
      </c>
      <c r="D196" s="10">
        <v>2.9129799999999999E-3</v>
      </c>
      <c r="E196" s="10">
        <v>3.1498400000000001E-3</v>
      </c>
      <c r="F196" s="10">
        <v>1.1479670000000001E-2</v>
      </c>
      <c r="G196" s="10">
        <v>4.2758650000000002E-2</v>
      </c>
      <c r="H196" s="10">
        <v>1.3252800000000001E-3</v>
      </c>
      <c r="I196" s="10">
        <v>2.106034E-2</v>
      </c>
      <c r="J196" s="10">
        <v>2.6266250000000001E-2</v>
      </c>
      <c r="K196" s="10">
        <v>2.5281609999999999E-2</v>
      </c>
      <c r="L196" s="10">
        <v>2.8429380000000001E-2</v>
      </c>
      <c r="M196" s="10">
        <v>7.5239E-3</v>
      </c>
      <c r="N196" s="10">
        <v>2.0223699999999999E-3</v>
      </c>
      <c r="O196" s="10">
        <v>9.5099999999999994E-3</v>
      </c>
      <c r="P196" s="10">
        <v>1.3763559999999999E-2</v>
      </c>
      <c r="Q196" s="10">
        <v>1.3676219999999999E-2</v>
      </c>
      <c r="R196" s="10">
        <v>7.4305200000000004E-3</v>
      </c>
      <c r="S196" s="10">
        <v>2.0430730000000001E-2</v>
      </c>
      <c r="T196" s="10">
        <v>3.5478419999999997E-2</v>
      </c>
      <c r="U196" s="10">
        <v>2.906183E-2</v>
      </c>
      <c r="V196" s="10">
        <v>5.2556430000000001E-2</v>
      </c>
      <c r="W196" s="10">
        <v>1.19714E-3</v>
      </c>
      <c r="X196" s="10">
        <v>-5.8675999999999997E-3</v>
      </c>
      <c r="Y196" s="10">
        <v>1.484009E-2</v>
      </c>
      <c r="Z196" s="10">
        <v>3.0314210000000001E-2</v>
      </c>
      <c r="AA196" s="10">
        <v>-8.0023300000000002E-3</v>
      </c>
      <c r="AB196" s="10">
        <v>2.2753559999999999E-2</v>
      </c>
      <c r="AC196" s="10">
        <v>3.5959199999999998E-3</v>
      </c>
      <c r="AD196" s="10">
        <v>4.9957706999999999E-3</v>
      </c>
      <c r="AE196" s="10">
        <v>1.7348772299999999E-2</v>
      </c>
      <c r="AF196" s="10">
        <v>1.2352999999999999E-2</v>
      </c>
    </row>
    <row r="197" spans="1:32" x14ac:dyDescent="0.2">
      <c r="A197" s="10" t="s">
        <v>254</v>
      </c>
      <c r="B197" s="10">
        <v>6.8869529999999998E-2</v>
      </c>
      <c r="C197" s="10">
        <v>4.5857620000000002E-2</v>
      </c>
      <c r="D197" s="10">
        <v>4.5538509999999997E-2</v>
      </c>
      <c r="E197" s="10">
        <v>5.6616050000000001E-2</v>
      </c>
      <c r="F197" s="10">
        <v>7.1519310000000003E-2</v>
      </c>
      <c r="G197" s="10">
        <v>4.5261410000000002E-2</v>
      </c>
      <c r="H197" s="10">
        <v>4.564149E-2</v>
      </c>
      <c r="I197" s="10">
        <v>7.3778239999999995E-2</v>
      </c>
      <c r="J197" s="10">
        <v>8.1895159999999995E-2</v>
      </c>
      <c r="K197" s="10">
        <v>3.9722609999999998E-2</v>
      </c>
      <c r="L197" s="10">
        <v>2.9886139999999999E-2</v>
      </c>
      <c r="M197" s="10">
        <v>2.456732E-2</v>
      </c>
      <c r="N197" s="10">
        <v>4.683292E-2</v>
      </c>
      <c r="O197" s="10">
        <v>4.6251010000000002E-2</v>
      </c>
      <c r="P197" s="10">
        <v>6.8955039999999995E-2</v>
      </c>
      <c r="Q197" s="10">
        <v>-6.7566000000000002E-4</v>
      </c>
      <c r="R197" s="10">
        <v>3.942462E-2</v>
      </c>
      <c r="S197" s="10">
        <v>-9.3946199999999994E-3</v>
      </c>
      <c r="T197" s="10">
        <v>3.8011980000000001E-2</v>
      </c>
      <c r="U197" s="10">
        <v>3.7483309999999999E-2</v>
      </c>
      <c r="V197" s="10">
        <v>1.3289230000000001E-2</v>
      </c>
      <c r="W197" s="10">
        <v>3.5008399999999999E-3</v>
      </c>
      <c r="X197" s="10">
        <v>2.7322740000000002E-2</v>
      </c>
      <c r="Y197" s="10">
        <v>3.863693E-2</v>
      </c>
      <c r="Z197" s="10">
        <v>-5.7549709999999997E-2</v>
      </c>
      <c r="AA197" s="10">
        <v>3.7702699999999999E-2</v>
      </c>
      <c r="AB197" s="10">
        <v>1.9069899999999999E-3</v>
      </c>
      <c r="AC197" s="10">
        <v>2.752456E-2</v>
      </c>
      <c r="AD197" s="10">
        <v>4.8115383999999999E-3</v>
      </c>
      <c r="AE197" s="10">
        <v>3.7796793699999998E-2</v>
      </c>
      <c r="AF197" s="10">
        <v>3.2985260000000002E-2</v>
      </c>
    </row>
    <row r="198" spans="1:32" x14ac:dyDescent="0.2">
      <c r="A198" s="10" t="s">
        <v>255</v>
      </c>
      <c r="B198" s="10">
        <v>1.2589329999999999E-2</v>
      </c>
      <c r="C198" s="10">
        <v>1.8800420000000002E-2</v>
      </c>
      <c r="D198" s="10">
        <v>1.4772560000000001E-2</v>
      </c>
      <c r="E198" s="10">
        <v>3.5367030000000001E-2</v>
      </c>
      <c r="F198" s="10">
        <v>2.335342E-2</v>
      </c>
      <c r="G198" s="10">
        <v>-2.1247699999999998E-3</v>
      </c>
      <c r="H198" s="10">
        <v>1.562068E-2</v>
      </c>
      <c r="I198" s="10">
        <v>1.388789E-2</v>
      </c>
      <c r="J198" s="10">
        <v>7.0683999999999999E-3</v>
      </c>
      <c r="K198" s="10">
        <v>3.7849180000000003E-2</v>
      </c>
      <c r="L198" s="10">
        <v>-2.358824E-2</v>
      </c>
      <c r="M198" s="10">
        <v>4.2445400000000001E-2</v>
      </c>
      <c r="N198" s="10">
        <v>8.9680000000000003E-3</v>
      </c>
      <c r="O198" s="10">
        <v>1.0251629999999999E-2</v>
      </c>
      <c r="P198" s="10">
        <v>2.2765380000000002E-2</v>
      </c>
      <c r="Q198" s="10">
        <v>-1.4736599999999999E-3</v>
      </c>
      <c r="R198" s="10">
        <v>-6.49776E-3</v>
      </c>
      <c r="S198" s="10">
        <v>-1.7771350000000002E-2</v>
      </c>
      <c r="T198" s="10">
        <v>2.6747590000000002E-2</v>
      </c>
      <c r="U198" s="10">
        <v>6.4955490000000005E-2</v>
      </c>
      <c r="V198" s="10">
        <v>-2.4866200000000001E-3</v>
      </c>
      <c r="W198" s="10">
        <v>4.685512E-2</v>
      </c>
      <c r="X198" s="10">
        <v>1.5356669999999999E-2</v>
      </c>
      <c r="Y198" s="10">
        <v>-2.448038E-2</v>
      </c>
      <c r="Z198" s="10">
        <v>1.005939E-2</v>
      </c>
      <c r="AA198" s="10">
        <v>6.3504299999999998E-3</v>
      </c>
      <c r="AB198" s="10">
        <v>-2.11349E-3</v>
      </c>
      <c r="AC198" s="10">
        <v>-1.8883469999999999E-2</v>
      </c>
      <c r="AD198" s="10">
        <v>4.7529260000000002E-3</v>
      </c>
      <c r="AE198" s="10">
        <v>1.1768712400000001E-2</v>
      </c>
      <c r="AF198" s="10">
        <v>7.01579E-3</v>
      </c>
    </row>
    <row r="199" spans="1:32" x14ac:dyDescent="0.2">
      <c r="A199" s="10" t="s">
        <v>256</v>
      </c>
      <c r="B199" s="10">
        <v>-1.0428460000000001E-2</v>
      </c>
      <c r="C199" s="10">
        <v>-1.553596E-2</v>
      </c>
      <c r="D199" s="10">
        <v>3.1189099999999999E-3</v>
      </c>
      <c r="E199" s="10">
        <v>-2.590394E-2</v>
      </c>
      <c r="F199" s="10">
        <v>-1.1519740000000001E-2</v>
      </c>
      <c r="G199" s="10">
        <v>2.9231569999999998E-2</v>
      </c>
      <c r="H199" s="10">
        <v>1.3978900000000001E-2</v>
      </c>
      <c r="I199" s="10">
        <v>-2.459681E-2</v>
      </c>
      <c r="J199" s="10">
        <v>-1.5917379999999998E-2</v>
      </c>
      <c r="K199" s="10">
        <v>-1.4511670000000001E-2</v>
      </c>
      <c r="L199" s="10">
        <v>2.343752E-2</v>
      </c>
      <c r="M199" s="10">
        <v>-1.052201E-2</v>
      </c>
      <c r="N199" s="10">
        <v>-2.5080769999999999E-2</v>
      </c>
      <c r="O199" s="10">
        <v>-5.5127700000000002E-3</v>
      </c>
      <c r="P199" s="10">
        <v>-1.696862E-2</v>
      </c>
      <c r="Q199" s="10">
        <v>4.8495E-4</v>
      </c>
      <c r="R199" s="10">
        <v>5.7506500000000004E-3</v>
      </c>
      <c r="S199" s="10">
        <v>1.0194100000000001E-3</v>
      </c>
      <c r="T199" s="10">
        <v>-3.8352940000000002E-2</v>
      </c>
      <c r="U199" s="10">
        <v>-3.2961999999999998E-2</v>
      </c>
      <c r="V199" s="10">
        <v>3.7015050000000001E-2</v>
      </c>
      <c r="W199" s="10">
        <v>2.1536400000000001E-3</v>
      </c>
      <c r="X199" s="10">
        <v>3.4955130000000001E-2</v>
      </c>
      <c r="Y199" s="10">
        <v>1.331737E-2</v>
      </c>
      <c r="Z199" s="10">
        <v>-1.6963820000000001E-2</v>
      </c>
      <c r="AA199" s="10">
        <v>-2.1293679999999999E-2</v>
      </c>
      <c r="AB199" s="10">
        <v>8.2015999999999999E-3</v>
      </c>
      <c r="AC199" s="10">
        <v>-4.4361899999999996E-3</v>
      </c>
      <c r="AD199" s="10">
        <v>4.8952763000000002E-3</v>
      </c>
      <c r="AE199" s="10">
        <v>2.6033828999999999E-3</v>
      </c>
      <c r="AF199" s="10">
        <v>-2.29189E-3</v>
      </c>
    </row>
    <row r="200" spans="1:32" x14ac:dyDescent="0.2">
      <c r="A200" s="10" t="s">
        <v>257</v>
      </c>
      <c r="B200" s="10">
        <v>6.9778000000000001E-3</v>
      </c>
      <c r="C200" s="10">
        <v>-1.0825339999999999E-2</v>
      </c>
      <c r="D200" s="10">
        <v>-9.18742E-3</v>
      </c>
      <c r="E200" s="10">
        <v>-1.9765359999999999E-2</v>
      </c>
      <c r="F200" s="10">
        <v>1.8639309999999999E-2</v>
      </c>
      <c r="G200" s="10">
        <v>-1.6047800000000001E-3</v>
      </c>
      <c r="H200" s="10">
        <v>-3.9747089999999999E-2</v>
      </c>
      <c r="I200" s="10">
        <v>2.224305E-2</v>
      </c>
      <c r="J200" s="10">
        <v>1.3529799999999999E-3</v>
      </c>
      <c r="K200" s="10">
        <v>1.056679E-2</v>
      </c>
      <c r="L200" s="10">
        <v>5.9057299999999997E-3</v>
      </c>
      <c r="M200" s="10">
        <v>9.6027899999999999E-3</v>
      </c>
      <c r="N200" s="10">
        <v>4.1836699999999996E-3</v>
      </c>
      <c r="O200" s="10">
        <v>-3.2770299999999998E-3</v>
      </c>
      <c r="P200" s="10">
        <v>-3.5263429999999998E-2</v>
      </c>
      <c r="Q200" s="10">
        <v>-2.2365880000000001E-2</v>
      </c>
      <c r="R200" s="10">
        <v>-1.11276E-3</v>
      </c>
      <c r="S200" s="10">
        <v>-3.0218689999999999E-2</v>
      </c>
      <c r="T200" s="10">
        <v>-5.8260500000000002E-3</v>
      </c>
      <c r="U200" s="10">
        <v>-7.7980599999999999E-3</v>
      </c>
      <c r="V200" s="10">
        <v>8.3279900000000004E-3</v>
      </c>
      <c r="W200" s="10">
        <v>3.20543E-3</v>
      </c>
      <c r="X200" s="10">
        <v>3.051736E-2</v>
      </c>
      <c r="Y200" s="10">
        <v>2.3474479999999999E-2</v>
      </c>
      <c r="Z200" s="10">
        <v>-4.2516699999999999E-3</v>
      </c>
      <c r="AA200" s="10">
        <v>-1.7482399999999999E-2</v>
      </c>
      <c r="AB200" s="10">
        <v>5.2387299999999996E-3</v>
      </c>
      <c r="AC200" s="10">
        <v>2.614582E-2</v>
      </c>
      <c r="AD200" s="10">
        <v>4.9706463000000001E-3</v>
      </c>
      <c r="AE200" s="10">
        <v>2.1426315800000002E-2</v>
      </c>
      <c r="AF200" s="10">
        <v>1.6455669999999999E-2</v>
      </c>
    </row>
    <row r="201" spans="1:32" x14ac:dyDescent="0.2">
      <c r="A201" s="10" t="s">
        <v>258</v>
      </c>
      <c r="B201" s="10">
        <v>-1.7252429999999999E-2</v>
      </c>
      <c r="C201" s="10">
        <v>-2.1425409999999999E-2</v>
      </c>
      <c r="D201" s="10">
        <v>-8.7969799999999994E-3</v>
      </c>
      <c r="E201" s="10">
        <v>-1.9413079999999999E-2</v>
      </c>
      <c r="F201" s="10">
        <v>-4.8079899999999998E-3</v>
      </c>
      <c r="G201" s="10">
        <v>-1.111701E-2</v>
      </c>
      <c r="H201" s="10">
        <v>-3.927315E-2</v>
      </c>
      <c r="I201" s="10">
        <v>-1.2922400000000001E-3</v>
      </c>
      <c r="J201" s="10">
        <v>6.4136499999999999E-3</v>
      </c>
      <c r="K201" s="10">
        <v>-1.673446E-2</v>
      </c>
      <c r="L201" s="10">
        <v>-1.1676600000000001E-3</v>
      </c>
      <c r="M201" s="10">
        <v>1.15284E-3</v>
      </c>
      <c r="N201" s="10">
        <v>-3.2453969999999999E-2</v>
      </c>
      <c r="O201" s="10">
        <v>-2.1601699999999999E-3</v>
      </c>
      <c r="P201" s="10">
        <v>-4.7682999999999997E-4</v>
      </c>
      <c r="Q201" s="10">
        <v>-3.8208289999999999E-2</v>
      </c>
      <c r="R201" s="10">
        <v>8.1273300000000003E-3</v>
      </c>
      <c r="S201" s="10">
        <v>-7.7240700000000004E-3</v>
      </c>
      <c r="T201" s="10">
        <v>3.2047010000000001E-2</v>
      </c>
      <c r="U201" s="10">
        <v>5.0214380000000003E-2</v>
      </c>
      <c r="V201" s="10">
        <v>2.443851E-2</v>
      </c>
      <c r="W201" s="10">
        <v>4.8538369999999997E-2</v>
      </c>
      <c r="X201" s="10">
        <v>2.4747189999999999E-2</v>
      </c>
      <c r="Y201" s="10">
        <v>3.3675169999999997E-2</v>
      </c>
      <c r="Z201" s="10">
        <v>4.9362570000000001E-2</v>
      </c>
      <c r="AA201" s="10">
        <v>-3.4615510000000002E-2</v>
      </c>
      <c r="AB201" s="10">
        <v>2.0065779999999998E-2</v>
      </c>
      <c r="AC201" s="10">
        <v>3.1333189999999997E-2</v>
      </c>
      <c r="AD201" s="10">
        <v>5.0376465000000004E-3</v>
      </c>
      <c r="AE201" s="10">
        <v>3.3860652099999999E-2</v>
      </c>
      <c r="AF201" s="10">
        <v>2.882301E-2</v>
      </c>
    </row>
    <row r="202" spans="1:32" x14ac:dyDescent="0.2">
      <c r="A202" s="10" t="s">
        <v>259</v>
      </c>
      <c r="B202" s="10">
        <v>-2.48367E-2</v>
      </c>
      <c r="C202" s="10">
        <v>-2.9835520000000001E-2</v>
      </c>
      <c r="D202" s="10">
        <v>-1.7225089999999998E-2</v>
      </c>
      <c r="E202" s="10">
        <v>-3.6663330000000001E-2</v>
      </c>
      <c r="F202" s="10">
        <v>-5.165372E-2</v>
      </c>
      <c r="G202" s="10">
        <v>1.2295540000000001E-2</v>
      </c>
      <c r="H202" s="10">
        <v>-1.6208999999999999E-4</v>
      </c>
      <c r="I202" s="10">
        <v>-3.0291129999999999E-2</v>
      </c>
      <c r="J202" s="10">
        <v>-9.7348799999999996E-3</v>
      </c>
      <c r="K202" s="10">
        <v>-2.5451910000000001E-2</v>
      </c>
      <c r="L202" s="10">
        <v>-1.642795E-2</v>
      </c>
      <c r="M202" s="10">
        <v>2.9528459999999999E-2</v>
      </c>
      <c r="N202" s="10">
        <v>1.67869E-3</v>
      </c>
      <c r="O202" s="10">
        <v>-2.145271E-2</v>
      </c>
      <c r="P202" s="10">
        <v>-4.683184E-2</v>
      </c>
      <c r="Q202" s="10">
        <v>-2.0397140000000001E-2</v>
      </c>
      <c r="R202" s="10">
        <v>-4.3973399999999996E-3</v>
      </c>
      <c r="S202" s="10">
        <v>2.7281880000000001E-2</v>
      </c>
      <c r="T202" s="10">
        <v>-1.776413E-2</v>
      </c>
      <c r="U202" s="10">
        <v>-5.3879759999999999E-2</v>
      </c>
      <c r="V202" s="10">
        <v>1.2926490000000001E-2</v>
      </c>
      <c r="W202" s="10">
        <v>2.0970160000000002E-2</v>
      </c>
      <c r="X202" s="10">
        <v>-7.8185300000000006E-3</v>
      </c>
      <c r="Y202" s="10">
        <v>1.6349160000000001E-2</v>
      </c>
      <c r="Z202" s="10">
        <v>-5.9334640000000001E-2</v>
      </c>
      <c r="AA202" s="10">
        <v>-2.4027570000000002E-2</v>
      </c>
      <c r="AB202" s="10">
        <v>1.3912839999999999E-2</v>
      </c>
      <c r="AC202" s="10">
        <v>2.0383519999999999E-2</v>
      </c>
      <c r="AD202" s="10">
        <v>5.1967899000000001E-3</v>
      </c>
      <c r="AE202" s="10">
        <v>-3.8924048000000002E-3</v>
      </c>
      <c r="AF202" s="10">
        <v>-9.0891900000000005E-3</v>
      </c>
    </row>
    <row r="203" spans="1:32" x14ac:dyDescent="0.2">
      <c r="A203" s="10" t="s">
        <v>260</v>
      </c>
      <c r="B203" s="10">
        <v>-6.6357100000000004E-3</v>
      </c>
      <c r="C203" s="10">
        <v>-6.4658500000000004E-3</v>
      </c>
      <c r="D203" s="10">
        <v>-5.05625E-3</v>
      </c>
      <c r="E203" s="10">
        <v>-3.4143489999999999E-2</v>
      </c>
      <c r="F203" s="10">
        <v>-2.233599E-2</v>
      </c>
      <c r="G203" s="10">
        <v>-1.94437E-3</v>
      </c>
      <c r="H203" s="10">
        <v>-3.4557989999999997E-2</v>
      </c>
      <c r="I203" s="10">
        <v>-1.6443360000000001E-2</v>
      </c>
      <c r="J203" s="10">
        <v>-2.9111020000000001E-2</v>
      </c>
      <c r="K203" s="10">
        <v>-2.0285319999999999E-2</v>
      </c>
      <c r="L203" s="10">
        <v>2.9563280000000001E-2</v>
      </c>
      <c r="M203" s="10">
        <v>-3.5722709999999998E-2</v>
      </c>
      <c r="N203" s="10">
        <v>1.3334520000000001E-2</v>
      </c>
      <c r="O203" s="10">
        <v>2.4814099999999999E-3</v>
      </c>
      <c r="P203" s="10">
        <v>-1.241832E-2</v>
      </c>
      <c r="Q203" s="10">
        <v>1.3671640000000001E-2</v>
      </c>
      <c r="R203" s="10">
        <v>5.8844600000000002E-3</v>
      </c>
      <c r="S203" s="10">
        <v>2.6525739999999999E-2</v>
      </c>
      <c r="T203" s="10">
        <v>4.2042900000000001E-2</v>
      </c>
      <c r="U203" s="10">
        <v>-1.374186E-2</v>
      </c>
      <c r="V203" s="10">
        <v>3.1207809999999999E-2</v>
      </c>
      <c r="W203" s="10">
        <v>3.9725759999999999E-2</v>
      </c>
      <c r="X203" s="10">
        <v>5.4880369999999998E-2</v>
      </c>
      <c r="Y203" s="10">
        <v>6.9586159999999994E-2</v>
      </c>
      <c r="Z203" s="10">
        <v>6.6967120000000005E-2</v>
      </c>
      <c r="AA203" s="10">
        <v>-5.8975409999999999E-2</v>
      </c>
      <c r="AB203" s="10">
        <v>1.734457E-2</v>
      </c>
      <c r="AC203" s="10">
        <v>2.4612140000000001E-2</v>
      </c>
      <c r="AD203" s="10">
        <v>5.3727148999999997E-3</v>
      </c>
      <c r="AE203" s="10">
        <v>5.0535464199999998E-2</v>
      </c>
      <c r="AF203" s="10">
        <v>4.5162750000000002E-2</v>
      </c>
    </row>
    <row r="204" spans="1:32" x14ac:dyDescent="0.2">
      <c r="A204" s="10" t="s">
        <v>261</v>
      </c>
      <c r="B204" s="10">
        <v>3.975004E-2</v>
      </c>
      <c r="C204" s="10">
        <v>3.8719719999999999E-2</v>
      </c>
      <c r="D204" s="10">
        <v>1.7340689999999999E-2</v>
      </c>
      <c r="E204" s="10">
        <v>3.0225749999999999E-2</v>
      </c>
      <c r="F204" s="10">
        <v>4.207988E-2</v>
      </c>
      <c r="G204" s="10">
        <v>7.5104229999999994E-2</v>
      </c>
      <c r="H204" s="10">
        <v>5.124828E-2</v>
      </c>
      <c r="I204" s="10">
        <v>5.8446030000000003E-2</v>
      </c>
      <c r="J204" s="10">
        <v>6.3776310000000003E-2</v>
      </c>
      <c r="K204" s="10">
        <v>9.566624E-2</v>
      </c>
      <c r="L204" s="10">
        <v>3.6504590000000003E-2</v>
      </c>
      <c r="M204" s="10">
        <v>5.0661869999999998E-2</v>
      </c>
      <c r="N204" s="10">
        <v>1.9912050000000001E-2</v>
      </c>
      <c r="O204" s="10">
        <v>5.104508E-2</v>
      </c>
      <c r="P204" s="10">
        <v>5.1717899999999997E-2</v>
      </c>
      <c r="Q204" s="10">
        <v>3.7835870000000001E-2</v>
      </c>
      <c r="R204" s="10">
        <v>-4.3904900000000004E-3</v>
      </c>
      <c r="S204" s="10">
        <v>4.3208900000000001E-2</v>
      </c>
      <c r="T204" s="10">
        <v>3.7288839999999997E-2</v>
      </c>
      <c r="U204" s="10">
        <v>3.0983879999999998E-2</v>
      </c>
      <c r="V204" s="10">
        <v>3.4236059999999999E-2</v>
      </c>
      <c r="W204" s="10">
        <v>-5.9705799999999996E-3</v>
      </c>
      <c r="X204" s="10">
        <v>-1.7322250000000001E-2</v>
      </c>
      <c r="Y204" s="10">
        <v>-2.13072E-3</v>
      </c>
      <c r="Z204" s="10">
        <v>-5.1037599999999997E-3</v>
      </c>
      <c r="AA204" s="10">
        <v>3.9367699999999999E-2</v>
      </c>
      <c r="AB204" s="10">
        <v>4.8150700000000003E-3</v>
      </c>
      <c r="AC204" s="10">
        <v>-1.7044699999999999E-2</v>
      </c>
      <c r="AD204" s="10">
        <v>5.5905692000000002E-3</v>
      </c>
      <c r="AE204" s="10">
        <v>-3.9920108000000001E-3</v>
      </c>
      <c r="AF204" s="10">
        <v>-9.5825800000000003E-3</v>
      </c>
    </row>
    <row r="205" spans="1:32" x14ac:dyDescent="0.2">
      <c r="A205" s="10" t="s">
        <v>262</v>
      </c>
      <c r="B205" s="10">
        <v>5.5342710000000003E-2</v>
      </c>
      <c r="C205" s="10">
        <v>5.6193340000000001E-2</v>
      </c>
      <c r="D205" s="10">
        <v>2.612012E-2</v>
      </c>
      <c r="E205" s="10">
        <v>4.2409959999999997E-2</v>
      </c>
      <c r="F205" s="10">
        <v>3.0722780000000002E-2</v>
      </c>
      <c r="G205" s="10">
        <v>7.2662409999999997E-2</v>
      </c>
      <c r="H205" s="10">
        <v>-9.1743899999999993E-3</v>
      </c>
      <c r="I205" s="10">
        <v>2.3775859999999999E-2</v>
      </c>
      <c r="J205" s="10">
        <v>5.8513009999999997E-2</v>
      </c>
      <c r="K205" s="10">
        <v>2.5156069999999999E-2</v>
      </c>
      <c r="L205" s="10">
        <v>0.10025845</v>
      </c>
      <c r="M205" s="10">
        <v>4.3913969999999997E-2</v>
      </c>
      <c r="N205" s="10">
        <v>4.8444679999999997E-2</v>
      </c>
      <c r="O205" s="10">
        <v>4.0081220000000001E-2</v>
      </c>
      <c r="P205" s="10">
        <v>4.2326429999999998E-2</v>
      </c>
      <c r="Q205" s="10">
        <v>7.1329669999999998E-2</v>
      </c>
      <c r="R205" s="10">
        <v>6.018863E-2</v>
      </c>
      <c r="S205" s="10">
        <v>3.9958779999999999E-2</v>
      </c>
      <c r="T205" s="10">
        <v>4.471601E-2</v>
      </c>
      <c r="U205" s="10">
        <v>7.9992299999999995E-3</v>
      </c>
      <c r="V205" s="10">
        <v>6.3218419999999997E-2</v>
      </c>
      <c r="W205" s="10">
        <v>4.6221239999999997E-2</v>
      </c>
      <c r="X205" s="10">
        <v>6.7628389999999997E-2</v>
      </c>
      <c r="Y205" s="10">
        <v>9.2245800000000003E-2</v>
      </c>
      <c r="Z205" s="10">
        <v>0.13935114000000001</v>
      </c>
      <c r="AA205" s="10">
        <v>-2.3283419999999999E-2</v>
      </c>
      <c r="AB205" s="10">
        <v>-1.7502940000000002E-2</v>
      </c>
      <c r="AC205" s="10">
        <v>-9.9915200000000003E-3</v>
      </c>
      <c r="AD205" s="10">
        <v>5.5738091999999999E-3</v>
      </c>
      <c r="AE205" s="10">
        <v>8.1014551700000006E-2</v>
      </c>
      <c r="AF205" s="10">
        <v>7.5440740000000006E-2</v>
      </c>
    </row>
    <row r="206" spans="1:32" x14ac:dyDescent="0.2">
      <c r="A206" s="10" t="s">
        <v>263</v>
      </c>
      <c r="B206" s="10">
        <v>1.6891819999999998E-2</v>
      </c>
      <c r="C206" s="10">
        <v>1.3983290000000001E-2</v>
      </c>
      <c r="D206" s="10">
        <v>1.010875E-2</v>
      </c>
      <c r="E206" s="10">
        <v>1.8339000000000001E-3</v>
      </c>
      <c r="F206" s="10">
        <v>1.284709E-2</v>
      </c>
      <c r="G206" s="10">
        <v>-1.94509E-2</v>
      </c>
      <c r="H206" s="10">
        <v>-1.540658E-2</v>
      </c>
      <c r="I206" s="10">
        <v>1.3540089999999999E-2</v>
      </c>
      <c r="J206" s="10">
        <v>-1.548648E-2</v>
      </c>
      <c r="K206" s="10">
        <v>1.725666E-2</v>
      </c>
      <c r="L206" s="10">
        <v>-8.00067E-2</v>
      </c>
      <c r="M206" s="10">
        <v>7.6495299999999999E-3</v>
      </c>
      <c r="N206" s="10">
        <v>-4.9089210000000001E-2</v>
      </c>
      <c r="O206" s="10">
        <v>-5.5921489999999997E-2</v>
      </c>
      <c r="P206" s="10">
        <v>-5.7884199999999999E-3</v>
      </c>
      <c r="Q206" s="10">
        <v>-5.4238019999999998E-2</v>
      </c>
      <c r="R206" s="10">
        <v>-4.503803E-2</v>
      </c>
      <c r="S206" s="10">
        <v>-8.0982070000000003E-2</v>
      </c>
      <c r="T206" s="10">
        <v>-1.842891E-2</v>
      </c>
      <c r="U206" s="10">
        <v>1.1640299999999999E-3</v>
      </c>
      <c r="V206" s="10">
        <v>-0.14308592000000001</v>
      </c>
      <c r="W206" s="10">
        <v>-3.8790100000000001E-2</v>
      </c>
      <c r="X206" s="10">
        <v>-5.6618269999999998E-2</v>
      </c>
      <c r="Y206" s="10">
        <v>-3.6293260000000001E-2</v>
      </c>
      <c r="Z206" s="10">
        <v>-5.5366140000000001E-2</v>
      </c>
      <c r="AA206" s="10">
        <v>3.3100600000000001E-2</v>
      </c>
      <c r="AB206" s="10">
        <v>1.383093E-2</v>
      </c>
      <c r="AC206" s="10">
        <v>2.8449309999999998E-2</v>
      </c>
      <c r="AD206" s="10">
        <v>5.5738091999999999E-3</v>
      </c>
      <c r="AE206" s="10">
        <v>-6.4711274400000005E-2</v>
      </c>
      <c r="AF206" s="10">
        <v>-7.028508E-2</v>
      </c>
    </row>
    <row r="207" spans="1:32" x14ac:dyDescent="0.2">
      <c r="A207" s="10" t="s">
        <v>264</v>
      </c>
      <c r="B207" s="10">
        <v>-3.0596089999999999E-2</v>
      </c>
      <c r="C207" s="10">
        <v>-1.2243459999999999E-2</v>
      </c>
      <c r="D207" s="10">
        <v>-1.4768089999999999E-2</v>
      </c>
      <c r="E207" s="10">
        <v>5.6563999999999998E-3</v>
      </c>
      <c r="F207" s="10">
        <v>-1.140997E-2</v>
      </c>
      <c r="G207" s="10">
        <v>-3.5769809999999999E-2</v>
      </c>
      <c r="H207" s="10">
        <v>-1.7266900000000002E-2</v>
      </c>
      <c r="I207" s="10">
        <v>-1.9226750000000001E-2</v>
      </c>
      <c r="J207" s="10">
        <v>-2.7565300000000001E-3</v>
      </c>
      <c r="K207" s="10">
        <v>2.6618499999999999E-3</v>
      </c>
      <c r="L207" s="10">
        <v>-4.9868170000000003E-2</v>
      </c>
      <c r="M207" s="10">
        <v>-1.013682E-2</v>
      </c>
      <c r="N207" s="10">
        <v>1.3361319999999999E-2</v>
      </c>
      <c r="O207" s="10">
        <v>-6.3756999999999998E-3</v>
      </c>
      <c r="P207" s="10">
        <v>6.2472000000000005E-4</v>
      </c>
      <c r="Q207" s="10">
        <v>-4.2051659999999998E-2</v>
      </c>
      <c r="R207" s="10">
        <v>-1.7062190000000001E-2</v>
      </c>
      <c r="S207" s="10">
        <v>6.6056950000000003E-2</v>
      </c>
      <c r="T207" s="10">
        <v>9.0253799999999995E-3</v>
      </c>
      <c r="U207" s="10">
        <v>-1.083318E-2</v>
      </c>
      <c r="V207" s="10">
        <v>4.404222E-2</v>
      </c>
      <c r="W207" s="10">
        <v>9.9674499999999992E-3</v>
      </c>
      <c r="X207" s="10">
        <v>-1.436716E-2</v>
      </c>
      <c r="Y207" s="10">
        <v>6.8011E-3</v>
      </c>
      <c r="Z207" s="10">
        <v>2.0190719999999999E-2</v>
      </c>
      <c r="AA207" s="10">
        <v>-2.2066849999999999E-2</v>
      </c>
      <c r="AB207" s="10">
        <v>-2.8599799999999998E-3</v>
      </c>
      <c r="AC207" s="10">
        <v>8.6555399999999998E-3</v>
      </c>
      <c r="AD207" s="10">
        <v>5.7581812999999999E-3</v>
      </c>
      <c r="AE207" s="10">
        <v>-8.9959510000000003E-4</v>
      </c>
      <c r="AF207" s="10">
        <v>-6.6577800000000003E-3</v>
      </c>
    </row>
    <row r="208" spans="1:32" x14ac:dyDescent="0.2">
      <c r="A208" s="10" t="s">
        <v>265</v>
      </c>
      <c r="B208" s="10">
        <v>-5.0566700000000001E-3</v>
      </c>
      <c r="C208" s="10">
        <v>2.2225000000000001E-3</v>
      </c>
      <c r="D208" s="10">
        <v>3.4507879999999998E-2</v>
      </c>
      <c r="E208" s="10">
        <v>1.2252700000000001E-3</v>
      </c>
      <c r="F208" s="10">
        <v>3.6953979999999997E-2</v>
      </c>
      <c r="G208" s="10">
        <v>-6.0486899999999998E-3</v>
      </c>
      <c r="H208" s="10">
        <v>1.7824960000000001E-2</v>
      </c>
      <c r="I208" s="10">
        <v>-1.846043E-2</v>
      </c>
      <c r="J208" s="10">
        <v>3.7137990000000003E-2</v>
      </c>
      <c r="K208" s="10">
        <v>4.9276809999999997E-2</v>
      </c>
      <c r="L208" s="10">
        <v>1.0369059999999999E-2</v>
      </c>
      <c r="M208" s="10">
        <v>-1.042945E-2</v>
      </c>
      <c r="N208" s="10">
        <v>1.282733E-2</v>
      </c>
      <c r="O208" s="10">
        <v>1.4944600000000001E-2</v>
      </c>
      <c r="P208" s="10">
        <v>1.795851E-2</v>
      </c>
      <c r="Q208" s="10">
        <v>3.467547E-2</v>
      </c>
      <c r="R208" s="10">
        <v>1.978154E-2</v>
      </c>
      <c r="S208" s="10">
        <v>-8.4275300000000008E-3</v>
      </c>
      <c r="T208" s="10">
        <v>-1.391742E-2</v>
      </c>
      <c r="U208" s="10">
        <v>5.3358849999999999E-2</v>
      </c>
      <c r="V208" s="10">
        <v>-5.7648150000000002E-2</v>
      </c>
      <c r="W208" s="10">
        <v>2.146789E-2</v>
      </c>
      <c r="X208" s="10">
        <v>4.1941880000000001E-2</v>
      </c>
      <c r="Y208" s="10">
        <v>2.6492970000000001E-2</v>
      </c>
      <c r="Z208" s="10">
        <v>9.8409759999999999E-2</v>
      </c>
      <c r="AA208" s="10">
        <v>-2.052638E-2</v>
      </c>
      <c r="AB208" s="10">
        <v>-3.2202599999999998E-2</v>
      </c>
      <c r="AC208" s="10">
        <v>4.3942670000000003E-2</v>
      </c>
      <c r="AD208" s="10">
        <v>5.6576107000000002E-3</v>
      </c>
      <c r="AE208" s="10">
        <v>5.5590155199999998E-2</v>
      </c>
      <c r="AF208" s="10">
        <v>4.9932539999999997E-2</v>
      </c>
    </row>
    <row r="209" spans="1:32" x14ac:dyDescent="0.2">
      <c r="A209" s="10" t="s">
        <v>266</v>
      </c>
      <c r="B209" s="10">
        <v>-4.1305200000000004E-3</v>
      </c>
      <c r="C209" s="10">
        <v>5.3903099999999997E-3</v>
      </c>
      <c r="D209" s="10">
        <v>2.7427839999999998E-2</v>
      </c>
      <c r="E209" s="10">
        <v>2.1793449999999999E-2</v>
      </c>
      <c r="F209" s="10">
        <v>4.9042929999999998E-2</v>
      </c>
      <c r="G209" s="10">
        <v>4.8356030000000001E-2</v>
      </c>
      <c r="H209" s="10">
        <v>5.0556799999999999E-3</v>
      </c>
      <c r="I209" s="10">
        <v>-6.9800799999999996E-3</v>
      </c>
      <c r="J209" s="10">
        <v>7.1020849999999996E-2</v>
      </c>
      <c r="K209" s="10">
        <v>4.8883820000000001E-2</v>
      </c>
      <c r="L209" s="10">
        <v>-7.5474860000000005E-2</v>
      </c>
      <c r="M209" s="10">
        <v>-5.7151800000000003E-3</v>
      </c>
      <c r="N209" s="10">
        <v>1.252342E-2</v>
      </c>
      <c r="O209" s="10">
        <v>-2.165603E-2</v>
      </c>
      <c r="P209" s="10">
        <v>-2.775319E-2</v>
      </c>
      <c r="Q209" s="10">
        <v>-6.6808380000000001E-2</v>
      </c>
      <c r="R209" s="10">
        <v>-3.0952670000000002E-2</v>
      </c>
      <c r="S209" s="10">
        <v>2.5668630000000001E-2</v>
      </c>
      <c r="T209" s="10">
        <v>3.7335760000000003E-2</v>
      </c>
      <c r="U209" s="10">
        <v>6.6224050000000007E-2</v>
      </c>
      <c r="V209" s="10">
        <v>-4.9796100000000003E-2</v>
      </c>
      <c r="W209" s="10">
        <v>-3.9304279999999997E-2</v>
      </c>
      <c r="X209" s="10">
        <v>2.4846070000000001E-2</v>
      </c>
      <c r="Y209" s="10">
        <v>6.8457030000000002E-2</v>
      </c>
      <c r="Z209" s="10">
        <v>0.11695886</v>
      </c>
      <c r="AA209" s="10">
        <v>-4.3322010000000001E-2</v>
      </c>
      <c r="AB209" s="10">
        <v>-2.4549479999999999E-2</v>
      </c>
      <c r="AC209" s="10">
        <v>0.10614595</v>
      </c>
      <c r="AD209" s="10">
        <v>5.4397419000000004E-3</v>
      </c>
      <c r="AE209" s="10">
        <v>5.2743904899999999E-2</v>
      </c>
      <c r="AF209" s="10">
        <v>4.7304159999999998E-2</v>
      </c>
    </row>
    <row r="210" spans="1:32" x14ac:dyDescent="0.2">
      <c r="A210" s="10" t="s">
        <v>267</v>
      </c>
      <c r="B210" s="10">
        <v>3.4803290000000001E-2</v>
      </c>
      <c r="C210" s="10">
        <v>4.4641790000000001E-2</v>
      </c>
      <c r="D210" s="10">
        <v>5.1721860000000001E-2</v>
      </c>
      <c r="E210" s="10">
        <v>3.1873039999999998E-2</v>
      </c>
      <c r="F210" s="10">
        <v>5.1274229999999997E-2</v>
      </c>
      <c r="G210" s="10">
        <v>3.7279140000000002E-2</v>
      </c>
      <c r="H210" s="10">
        <v>6.332865E-2</v>
      </c>
      <c r="I210" s="10">
        <v>2.0911329999999999E-2</v>
      </c>
      <c r="J210" s="10">
        <v>2.0284679999999999E-2</v>
      </c>
      <c r="K210" s="10">
        <v>2.5227469999999998E-2</v>
      </c>
      <c r="L210" s="10">
        <v>9.1938039999999999E-2</v>
      </c>
      <c r="M210" s="10">
        <v>0.12847546000000001</v>
      </c>
      <c r="N210" s="10">
        <v>8.3766759999999996E-2</v>
      </c>
      <c r="O210" s="10">
        <v>8.2793149999999996E-2</v>
      </c>
      <c r="P210" s="10">
        <v>5.090795E-2</v>
      </c>
      <c r="Q210" s="10">
        <v>8.0219330000000005E-2</v>
      </c>
      <c r="R210" s="10">
        <v>5.979694E-2</v>
      </c>
      <c r="S210" s="10">
        <v>6.9495199999999993E-2</v>
      </c>
      <c r="T210" s="10">
        <v>4.1418700000000003E-2</v>
      </c>
      <c r="U210" s="10">
        <v>5.1484729999999999E-2</v>
      </c>
      <c r="V210" s="10">
        <v>6.5985650000000007E-2</v>
      </c>
      <c r="W210" s="10">
        <v>6.3616859999999997E-2</v>
      </c>
      <c r="X210" s="10">
        <v>8.9716740000000003E-2</v>
      </c>
      <c r="Y210" s="10">
        <v>4.9736559999999999E-2</v>
      </c>
      <c r="Z210" s="10">
        <v>3.2574359999999997E-2</v>
      </c>
      <c r="AA210" s="10">
        <v>8.0347000000000005E-3</v>
      </c>
      <c r="AB210" s="10">
        <v>-7.5898500000000004E-3</v>
      </c>
      <c r="AC210" s="10">
        <v>-1.3333609999999999E-2</v>
      </c>
      <c r="AD210" s="10">
        <v>5.5821891999999996E-3</v>
      </c>
      <c r="AE210" s="10">
        <v>5.9397129600000001E-2</v>
      </c>
      <c r="AF210" s="10">
        <v>5.3814939999999999E-2</v>
      </c>
    </row>
    <row r="211" spans="1:32" x14ac:dyDescent="0.2">
      <c r="A211" s="10" t="s">
        <v>268</v>
      </c>
      <c r="B211" s="10">
        <v>6.3408329999999999E-2</v>
      </c>
      <c r="C211" s="10">
        <v>4.7970909999999999E-2</v>
      </c>
      <c r="D211" s="10">
        <v>4.5129290000000002E-2</v>
      </c>
      <c r="E211" s="10">
        <v>4.7491680000000001E-2</v>
      </c>
      <c r="F211" s="10">
        <v>8.6997900000000003E-2</v>
      </c>
      <c r="G211" s="10">
        <v>6.9241769999999994E-2</v>
      </c>
      <c r="H211" s="10">
        <v>7.1151450000000005E-2</v>
      </c>
      <c r="I211" s="10">
        <v>0.10664427999999999</v>
      </c>
      <c r="J211" s="10">
        <v>7.2669020000000001E-2</v>
      </c>
      <c r="K211" s="10">
        <v>7.8453880000000004E-2</v>
      </c>
      <c r="L211" s="10">
        <v>8.1314719999999993E-2</v>
      </c>
      <c r="M211" s="10">
        <v>8.5941000000000004E-2</v>
      </c>
      <c r="N211" s="10">
        <v>2.658992E-2</v>
      </c>
      <c r="O211" s="10">
        <v>0.10269183</v>
      </c>
      <c r="P211" s="10">
        <v>2.913015E-2</v>
      </c>
      <c r="Q211" s="10">
        <v>7.5044719999999995E-2</v>
      </c>
      <c r="R211" s="10">
        <v>0.11690195</v>
      </c>
      <c r="S211" s="10">
        <v>6.1269490000000003E-2</v>
      </c>
      <c r="T211" s="10">
        <v>5.3649309999999999E-2</v>
      </c>
      <c r="U211" s="10">
        <v>6.044658E-2</v>
      </c>
      <c r="V211" s="10">
        <v>0.11628727</v>
      </c>
      <c r="W211" s="10">
        <v>7.264727E-2</v>
      </c>
      <c r="X211" s="10">
        <v>2.4498820000000001E-2</v>
      </c>
      <c r="Y211" s="10">
        <v>6.205604E-2</v>
      </c>
      <c r="Z211" s="10">
        <v>-4.0793599999999998E-3</v>
      </c>
      <c r="AA211" s="10">
        <v>2.2384069999999999E-2</v>
      </c>
      <c r="AB211" s="10">
        <v>2.363676E-2</v>
      </c>
      <c r="AC211" s="10">
        <v>2.7248799999999998E-3</v>
      </c>
      <c r="AD211" s="10">
        <v>5.5905692000000002E-3</v>
      </c>
      <c r="AE211" s="10">
        <v>4.2685920500000002E-2</v>
      </c>
      <c r="AF211" s="10">
        <v>3.7095349999999999E-2</v>
      </c>
    </row>
    <row r="212" spans="1:32" x14ac:dyDescent="0.2">
      <c r="A212" s="10" t="s">
        <v>269</v>
      </c>
      <c r="B212" s="10">
        <v>3.6499539999999997E-2</v>
      </c>
      <c r="C212" s="10">
        <v>-1.4583700000000001E-3</v>
      </c>
      <c r="D212" s="10">
        <v>-3.6614999999999998E-4</v>
      </c>
      <c r="E212" s="10">
        <v>1.177894E-2</v>
      </c>
      <c r="F212" s="10">
        <v>-2.3273899999999999E-3</v>
      </c>
      <c r="G212" s="10">
        <v>2.8531629999999999E-2</v>
      </c>
      <c r="H212" s="10">
        <v>-1.2105589999999999E-2</v>
      </c>
      <c r="I212" s="10">
        <v>-6.8851900000000002E-3</v>
      </c>
      <c r="J212" s="10">
        <v>-5.8742600000000001E-3</v>
      </c>
      <c r="K212" s="10">
        <v>1.388987E-2</v>
      </c>
      <c r="L212" s="10">
        <v>6.379224E-2</v>
      </c>
      <c r="M212" s="10">
        <v>-3.5361000000000002E-4</v>
      </c>
      <c r="N212" s="10">
        <v>1.080151E-2</v>
      </c>
      <c r="O212" s="10">
        <v>-2.4647019999999999E-2</v>
      </c>
      <c r="P212" s="10">
        <v>4.6383479999999998E-2</v>
      </c>
      <c r="Q212" s="10">
        <v>6.0001760000000001E-2</v>
      </c>
      <c r="R212" s="10">
        <v>2.3204410000000002E-2</v>
      </c>
      <c r="S212" s="10">
        <v>1.8808720000000001E-2</v>
      </c>
      <c r="T212" s="10">
        <v>2.7817439999999999E-2</v>
      </c>
      <c r="U212" s="10">
        <v>-2.5250419999999999E-2</v>
      </c>
      <c r="V212" s="10">
        <v>2.61073E-2</v>
      </c>
      <c r="W212" s="10">
        <v>1.8924050000000001E-2</v>
      </c>
      <c r="X212" s="10">
        <v>-8.9624100000000005E-3</v>
      </c>
      <c r="Y212" s="10">
        <v>1.8356040000000001E-2</v>
      </c>
      <c r="Z212" s="10">
        <v>2.3056900000000002E-2</v>
      </c>
      <c r="AA212" s="10">
        <v>2.9021699999999999E-3</v>
      </c>
      <c r="AB212" s="10">
        <v>-2.6399000000000001E-3</v>
      </c>
      <c r="AC212" s="10">
        <v>-1.1304740000000001E-2</v>
      </c>
      <c r="AD212" s="10">
        <v>5.6576107000000002E-3</v>
      </c>
      <c r="AE212" s="10">
        <v>4.7110622999999999E-3</v>
      </c>
      <c r="AF212" s="10">
        <v>-9.4655E-4</v>
      </c>
    </row>
    <row r="213" spans="1:32" x14ac:dyDescent="0.2">
      <c r="A213" s="10" t="s">
        <v>270</v>
      </c>
      <c r="B213" s="10">
        <v>7.741075E-2</v>
      </c>
      <c r="C213" s="10">
        <v>3.3803519999999997E-2</v>
      </c>
      <c r="D213" s="10">
        <v>5.6023280000000002E-2</v>
      </c>
      <c r="E213" s="10">
        <v>5.844978E-2</v>
      </c>
      <c r="F213" s="10">
        <v>4.762914E-2</v>
      </c>
      <c r="G213" s="10">
        <v>6.1564500000000001E-2</v>
      </c>
      <c r="H213" s="10">
        <v>2.5789889999999999E-2</v>
      </c>
      <c r="I213" s="10">
        <v>3.9234720000000001E-2</v>
      </c>
      <c r="J213" s="10">
        <v>5.3320760000000002E-2</v>
      </c>
      <c r="K213" s="10">
        <v>7.0190100000000005E-2</v>
      </c>
      <c r="L213" s="10">
        <v>9.8945500000000006E-2</v>
      </c>
      <c r="M213" s="10">
        <v>8.8129680000000002E-2</v>
      </c>
      <c r="N213" s="10">
        <v>3.006112E-2</v>
      </c>
      <c r="O213" s="10">
        <v>3.1861300000000001E-3</v>
      </c>
      <c r="P213" s="10">
        <v>3.248181E-2</v>
      </c>
      <c r="Q213" s="10">
        <v>5.2880089999999998E-2</v>
      </c>
      <c r="R213" s="10">
        <v>7.4674470000000007E-2</v>
      </c>
      <c r="S213" s="10">
        <v>1.6724180000000002E-2</v>
      </c>
      <c r="T213" s="10">
        <v>-3.4691100000000001E-3</v>
      </c>
      <c r="U213" s="10">
        <v>1.75055E-2</v>
      </c>
      <c r="V213" s="10">
        <v>-2.0361629999999999E-2</v>
      </c>
      <c r="W213" s="10">
        <v>2.0156460000000001E-2</v>
      </c>
      <c r="X213" s="10">
        <v>1.7482089999999999E-2</v>
      </c>
      <c r="Y213" s="10">
        <v>-9.9132899999999999E-3</v>
      </c>
      <c r="Z213" s="10">
        <v>-1.282878E-2</v>
      </c>
      <c r="AA213" s="10">
        <v>5.0016030000000003E-2</v>
      </c>
      <c r="AB213" s="10">
        <v>-2.3591000000000001E-4</v>
      </c>
      <c r="AC213" s="10">
        <v>1.423404E-2</v>
      </c>
      <c r="AD213" s="10">
        <v>5.6743721E-3</v>
      </c>
      <c r="AE213" s="10">
        <v>6.3198867000000001E-3</v>
      </c>
      <c r="AF213" s="10">
        <v>6.4550999999999996E-4</v>
      </c>
    </row>
    <row r="214" spans="1:32" x14ac:dyDescent="0.2">
      <c r="A214" s="10" t="s">
        <v>271</v>
      </c>
      <c r="B214" s="10">
        <v>-7.2259809999999994E-2</v>
      </c>
      <c r="C214" s="10">
        <v>-5.5107450000000002E-2</v>
      </c>
      <c r="D214" s="10">
        <v>-6.0956030000000001E-2</v>
      </c>
      <c r="E214" s="10">
        <v>-4.24152E-2</v>
      </c>
      <c r="F214" s="10">
        <v>-5.644014E-2</v>
      </c>
      <c r="G214" s="10">
        <v>-5.1534040000000003E-2</v>
      </c>
      <c r="H214" s="10">
        <v>8.0524570000000004E-2</v>
      </c>
      <c r="I214" s="10">
        <v>-7.8265970000000004E-2</v>
      </c>
      <c r="J214" s="10">
        <v>-2.9403269999999999E-2</v>
      </c>
      <c r="K214" s="10">
        <v>-9.2326110000000003E-2</v>
      </c>
      <c r="L214" s="10">
        <v>-0.18514997999999999</v>
      </c>
      <c r="M214" s="10">
        <v>-5.5452410000000001E-2</v>
      </c>
      <c r="N214" s="10">
        <v>-9.2199249999999996E-2</v>
      </c>
      <c r="O214" s="10">
        <v>-8.6572999999999997E-2</v>
      </c>
      <c r="P214" s="10">
        <v>-8.4395689999999995E-2</v>
      </c>
      <c r="Q214" s="10">
        <v>-8.3017430000000003E-2</v>
      </c>
      <c r="R214" s="10">
        <v>-0.11321882</v>
      </c>
      <c r="S214" s="10">
        <v>-0.11910316</v>
      </c>
      <c r="T214" s="10">
        <v>-6.5950350000000005E-2</v>
      </c>
      <c r="U214" s="10">
        <v>-7.6720699999999996E-3</v>
      </c>
      <c r="V214" s="10">
        <v>-0.12800191999999999</v>
      </c>
      <c r="W214" s="10">
        <v>-3.8048369999999998E-2</v>
      </c>
      <c r="X214" s="10">
        <v>-4.5411819999999999E-2</v>
      </c>
      <c r="Y214" s="10">
        <v>2.470257E-2</v>
      </c>
      <c r="Z214" s="10">
        <v>5.2988729999999998E-2</v>
      </c>
      <c r="AA214" s="10">
        <v>-6.1306670000000001E-2</v>
      </c>
      <c r="AB214" s="10">
        <v>-4.6027400000000001E-3</v>
      </c>
      <c r="AC214" s="10">
        <v>4.9213130000000001E-2</v>
      </c>
      <c r="AD214" s="10">
        <v>5.9342049000000001E-3</v>
      </c>
      <c r="AE214" s="10">
        <v>-1.88206372E-2</v>
      </c>
      <c r="AF214" s="10">
        <v>-2.475484E-2</v>
      </c>
    </row>
    <row r="215" spans="1:32" x14ac:dyDescent="0.2">
      <c r="A215" s="10" t="s">
        <v>272</v>
      </c>
      <c r="B215" s="10">
        <v>-6.8274310000000005E-2</v>
      </c>
      <c r="C215" s="10">
        <v>-7.2969939999999997E-2</v>
      </c>
      <c r="D215" s="10">
        <v>-5.1243419999999998E-2</v>
      </c>
      <c r="E215" s="10">
        <v>-7.5029200000000004E-2</v>
      </c>
      <c r="F215" s="10">
        <v>-5.5088730000000002E-2</v>
      </c>
      <c r="G215" s="10">
        <v>-7.1599430000000006E-2</v>
      </c>
      <c r="H215" s="10">
        <v>-7.7889330000000007E-2</v>
      </c>
      <c r="I215" s="10">
        <v>-0.10226594999999999</v>
      </c>
      <c r="J215" s="10">
        <v>-2.1145299999999999E-3</v>
      </c>
      <c r="K215" s="10">
        <v>-3.5556909999999997E-2</v>
      </c>
      <c r="L215" s="10">
        <v>-9.6806030000000001E-2</v>
      </c>
      <c r="M215" s="10">
        <v>-3.815822E-2</v>
      </c>
      <c r="N215" s="10">
        <v>-2.4420219999999999E-2</v>
      </c>
      <c r="O215" s="10">
        <v>-1.890959E-2</v>
      </c>
      <c r="P215" s="10">
        <v>-4.7988000000000003E-2</v>
      </c>
      <c r="Q215" s="10">
        <v>-7.2997790000000007E-2</v>
      </c>
      <c r="R215" s="10">
        <v>-6.6767469999999995E-2</v>
      </c>
      <c r="S215" s="10">
        <v>-5.2516939999999998E-2</v>
      </c>
      <c r="T215" s="10">
        <v>-4.0339140000000002E-2</v>
      </c>
      <c r="U215" s="10">
        <v>2.80526E-3</v>
      </c>
      <c r="V215" s="10">
        <v>-5.0238289999999998E-2</v>
      </c>
      <c r="W215" s="10">
        <v>-5.841706E-2</v>
      </c>
      <c r="X215" s="10">
        <v>-1.438325E-2</v>
      </c>
      <c r="Y215" s="10">
        <v>1.414611E-2</v>
      </c>
      <c r="Z215" s="10">
        <v>-2.2719999999999999E-5</v>
      </c>
      <c r="AA215" s="10">
        <v>-3.8805439999999997E-2</v>
      </c>
      <c r="AB215" s="10">
        <v>-2.7849539999999999E-2</v>
      </c>
      <c r="AC215" s="10">
        <v>5.3122419999999997E-2</v>
      </c>
      <c r="AD215" s="10">
        <v>5.8839091999999997E-3</v>
      </c>
      <c r="AE215" s="10">
        <v>-2.3971223999999999E-3</v>
      </c>
      <c r="AF215" s="10">
        <v>-8.28103E-3</v>
      </c>
    </row>
    <row r="216" spans="1:32" x14ac:dyDescent="0.2">
      <c r="A216" s="10" t="s">
        <v>273</v>
      </c>
      <c r="B216" s="10">
        <v>-9.8618880000000006E-2</v>
      </c>
      <c r="C216" s="10">
        <v>-0.12451511</v>
      </c>
      <c r="D216" s="10">
        <v>-9.5304230000000004E-2</v>
      </c>
      <c r="E216" s="10">
        <v>-9.1672699999999996E-2</v>
      </c>
      <c r="F216" s="10">
        <v>-0.13376005999999999</v>
      </c>
      <c r="G216" s="10">
        <v>-0.14792067</v>
      </c>
      <c r="H216" s="10">
        <v>-0.13892093</v>
      </c>
      <c r="I216" s="10">
        <v>-0.13667076</v>
      </c>
      <c r="J216" s="10">
        <v>-0.14729846999999999</v>
      </c>
      <c r="K216" s="10">
        <v>-0.15547189</v>
      </c>
      <c r="L216" s="10">
        <v>-8.8237759999999998E-2</v>
      </c>
      <c r="M216" s="10">
        <v>-0.18077428000000001</v>
      </c>
      <c r="N216" s="10">
        <v>-0.15219373</v>
      </c>
      <c r="O216" s="10">
        <v>-0.18926175000000001</v>
      </c>
      <c r="P216" s="10">
        <v>-0.17451509000000001</v>
      </c>
      <c r="Q216" s="10">
        <v>-0.15428971</v>
      </c>
      <c r="R216" s="10">
        <v>-0.14382476</v>
      </c>
      <c r="S216" s="10">
        <v>-0.11556245</v>
      </c>
      <c r="T216" s="10">
        <v>-6.8027210000000005E-2</v>
      </c>
      <c r="U216" s="10">
        <v>-0.17152201</v>
      </c>
      <c r="V216" s="10">
        <v>-0.14925427999999999</v>
      </c>
      <c r="W216" s="10">
        <v>-8.3884089999999994E-2</v>
      </c>
      <c r="X216" s="10">
        <v>-0.12161105</v>
      </c>
      <c r="Y216" s="10">
        <v>-9.0594679999999997E-2</v>
      </c>
      <c r="Z216" s="10">
        <v>-4.9445830000000003E-2</v>
      </c>
      <c r="AA216" s="10">
        <v>-4.3590749999999998E-2</v>
      </c>
      <c r="AB216" s="10">
        <v>-9.2564299999999995E-3</v>
      </c>
      <c r="AC216" s="10">
        <v>2.358128E-2</v>
      </c>
      <c r="AD216" s="10">
        <v>5.8419982000000002E-3</v>
      </c>
      <c r="AE216" s="10">
        <v>-0.1038074594</v>
      </c>
      <c r="AF216" s="10">
        <v>-0.10964946</v>
      </c>
    </row>
    <row r="217" spans="1:32" x14ac:dyDescent="0.2">
      <c r="A217" s="10" t="s">
        <v>274</v>
      </c>
      <c r="B217" s="10">
        <v>-4.5474290000000001E-2</v>
      </c>
      <c r="C217" s="10">
        <v>-6.799144E-2</v>
      </c>
      <c r="D217" s="10">
        <v>-5.071034E-2</v>
      </c>
      <c r="E217" s="10">
        <v>-6.4600190000000002E-2</v>
      </c>
      <c r="F217" s="10">
        <v>-5.5089909999999999E-2</v>
      </c>
      <c r="G217" s="10">
        <v>-0.11555169999999999</v>
      </c>
      <c r="H217" s="10">
        <v>-0.12379774</v>
      </c>
      <c r="I217" s="10">
        <v>-0.10778778999999999</v>
      </c>
      <c r="J217" s="10">
        <v>-3.2516490000000002E-2</v>
      </c>
      <c r="K217" s="10">
        <v>-0.11705578</v>
      </c>
      <c r="L217" s="10">
        <v>-0.12106272999999999</v>
      </c>
      <c r="M217" s="10">
        <v>1.1665460000000001E-2</v>
      </c>
      <c r="N217" s="10">
        <v>-4.2313700000000003E-2</v>
      </c>
      <c r="O217" s="10">
        <v>-3.834253E-2</v>
      </c>
      <c r="P217" s="10">
        <v>-5.3936520000000002E-2</v>
      </c>
      <c r="Q217" s="10">
        <v>-0.17830144000000001</v>
      </c>
      <c r="R217" s="10">
        <v>-0.11853754</v>
      </c>
      <c r="S217" s="10">
        <v>-7.4482740000000006E-2</v>
      </c>
      <c r="T217" s="10">
        <v>-3.1798119999999999E-2</v>
      </c>
      <c r="U217" s="10">
        <v>2.5141529999999999E-2</v>
      </c>
      <c r="V217" s="10">
        <v>-0.12758887999999999</v>
      </c>
      <c r="W217" s="10">
        <v>-4.3821909999999999E-2</v>
      </c>
      <c r="X217" s="10">
        <v>-1.43936E-3</v>
      </c>
      <c r="Y217" s="10">
        <v>3.2006420000000001E-2</v>
      </c>
      <c r="Z217" s="10">
        <v>-3.1752490000000001E-2</v>
      </c>
      <c r="AA217" s="10">
        <v>-4.4905100000000003E-2</v>
      </c>
      <c r="AB217" s="10">
        <v>5.1277530000000002E-2</v>
      </c>
      <c r="AC217" s="10">
        <v>-4.8247159999999997E-2</v>
      </c>
      <c r="AD217" s="10">
        <v>5.4648780000000003E-3</v>
      </c>
      <c r="AE217" s="10">
        <v>-3.6998203E-2</v>
      </c>
      <c r="AF217" s="10">
        <v>-4.246308E-2</v>
      </c>
    </row>
    <row r="218" spans="1:32" x14ac:dyDescent="0.2">
      <c r="A218" s="10" t="s">
        <v>275</v>
      </c>
      <c r="B218" s="10">
        <v>-2.1160160000000001E-2</v>
      </c>
      <c r="C218" s="10">
        <v>-6.4965600000000002E-3</v>
      </c>
      <c r="D218" s="10">
        <v>1.498712E-2</v>
      </c>
      <c r="E218" s="10">
        <v>-1.014029E-2</v>
      </c>
      <c r="F218" s="10">
        <v>-3.70711E-3</v>
      </c>
      <c r="G218" s="10">
        <v>3.0315269999999998E-2</v>
      </c>
      <c r="H218" s="10">
        <v>6.5505279999999999E-2</v>
      </c>
      <c r="I218" s="10">
        <v>-2.9949199999999999E-3</v>
      </c>
      <c r="J218" s="10">
        <v>1.886053E-2</v>
      </c>
      <c r="K218" s="10">
        <v>1.6606220000000001E-2</v>
      </c>
      <c r="L218" s="10">
        <v>0.14641404999999999</v>
      </c>
      <c r="M218" s="10">
        <v>4.2220790000000001E-2</v>
      </c>
      <c r="N218" s="10">
        <v>9.7368629999999998E-2</v>
      </c>
      <c r="O218" s="10">
        <v>3.072689E-2</v>
      </c>
      <c r="P218" s="10">
        <v>-1.7324889999999999E-2</v>
      </c>
      <c r="Q218" s="10">
        <v>7.8275209999999998E-2</v>
      </c>
      <c r="R218" s="10">
        <v>7.1921410000000005E-2</v>
      </c>
      <c r="S218" s="10">
        <v>0.10632405</v>
      </c>
      <c r="T218" s="10">
        <v>8.9468519999999996E-2</v>
      </c>
      <c r="U218" s="10">
        <v>5.4074129999999998E-2</v>
      </c>
      <c r="V218" s="10">
        <v>4.3695709999999999E-2</v>
      </c>
      <c r="W218" s="10">
        <v>2.8131360000000001E-2</v>
      </c>
      <c r="X218" s="10">
        <v>9.6060290000000007E-2</v>
      </c>
      <c r="Y218" s="10">
        <v>6.2093549999999997E-2</v>
      </c>
      <c r="Z218" s="10">
        <v>2.2771530000000002E-2</v>
      </c>
      <c r="AA218" s="10">
        <v>-3.1510610000000001E-2</v>
      </c>
      <c r="AB218" s="10">
        <v>1.900481E-2</v>
      </c>
      <c r="AC218" s="10">
        <v>-6.1087839999999997E-2</v>
      </c>
      <c r="AD218" s="10">
        <v>5.3056924E-3</v>
      </c>
      <c r="AE218" s="10">
        <v>6.9723282999999997E-2</v>
      </c>
      <c r="AF218" s="10">
        <v>6.4417589999999997E-2</v>
      </c>
    </row>
    <row r="219" spans="1:32" x14ac:dyDescent="0.2">
      <c r="A219" s="10" t="s">
        <v>276</v>
      </c>
      <c r="B219" s="10">
        <v>2.876772E-2</v>
      </c>
      <c r="C219" s="10">
        <v>1.0898639999999999E-2</v>
      </c>
      <c r="D219" s="10">
        <v>-4.01798E-3</v>
      </c>
      <c r="E219" s="10">
        <v>2.5492850000000001E-2</v>
      </c>
      <c r="F219" s="10">
        <v>6.1023580000000001E-2</v>
      </c>
      <c r="G219" s="10">
        <v>-3.816576E-2</v>
      </c>
      <c r="H219" s="10">
        <v>7.0304710000000006E-2</v>
      </c>
      <c r="I219" s="10">
        <v>4.5571979999999998E-2</v>
      </c>
      <c r="J219" s="10">
        <v>1.9921290000000001E-2</v>
      </c>
      <c r="K219" s="10">
        <v>5.8502980000000003E-2</v>
      </c>
      <c r="L219" s="10">
        <v>-4.7862259999999997E-2</v>
      </c>
      <c r="M219" s="10">
        <v>3.4359140000000003E-2</v>
      </c>
      <c r="N219" s="10">
        <v>1.420951E-2</v>
      </c>
      <c r="O219" s="10">
        <v>-1.4821569999999999E-2</v>
      </c>
      <c r="P219" s="10">
        <v>6.3066600000000004E-3</v>
      </c>
      <c r="Q219" s="10">
        <v>-1.1983479999999999E-2</v>
      </c>
      <c r="R219" s="10">
        <v>-1.08343E-2</v>
      </c>
      <c r="S219" s="10">
        <v>1.7925969999999999E-2</v>
      </c>
      <c r="T219" s="10">
        <v>5.852131E-2</v>
      </c>
      <c r="U219" s="10">
        <v>4.8582180000000003E-2</v>
      </c>
      <c r="V219" s="10">
        <v>-2.0603719999999999E-2</v>
      </c>
      <c r="W219" s="10">
        <v>4.3094319999999998E-2</v>
      </c>
      <c r="X219" s="10">
        <v>3.9817060000000001E-2</v>
      </c>
      <c r="Y219" s="10">
        <v>5.5485510000000002E-2</v>
      </c>
      <c r="Z219" s="10">
        <v>8.4839410000000004E-2</v>
      </c>
      <c r="AA219" s="10">
        <v>-1.9605399999999999E-2</v>
      </c>
      <c r="AB219" s="10">
        <v>-3.4403940000000001E-2</v>
      </c>
      <c r="AC219" s="10">
        <v>7.3328959999999999E-2</v>
      </c>
      <c r="AD219" s="10">
        <v>5.0543971999999996E-3</v>
      </c>
      <c r="AE219" s="10">
        <v>5.0535464199999998E-2</v>
      </c>
      <c r="AF219" s="10">
        <v>4.5481069999999998E-2</v>
      </c>
    </row>
    <row r="220" spans="1:32" x14ac:dyDescent="0.2">
      <c r="A220" s="10" t="s">
        <v>277</v>
      </c>
      <c r="B220" s="10">
        <v>-9.6846699999999994E-3</v>
      </c>
      <c r="C220" s="10">
        <v>1.1767399999999999E-3</v>
      </c>
      <c r="D220" s="10">
        <v>2.5355300000000001E-2</v>
      </c>
      <c r="E220" s="10">
        <v>2.8064299999999999E-3</v>
      </c>
      <c r="F220" s="10">
        <v>5.978195E-2</v>
      </c>
      <c r="G220" s="10">
        <v>2.0792930000000001E-2</v>
      </c>
      <c r="H220" s="10">
        <v>-2.9637299999999999E-3</v>
      </c>
      <c r="I220" s="10">
        <v>-3.2530040000000003E-2</v>
      </c>
      <c r="J220" s="10">
        <v>7.0415499999999997E-3</v>
      </c>
      <c r="K220" s="10">
        <v>4.0698970000000001E-2</v>
      </c>
      <c r="L220" s="10">
        <v>-1.9379339999999998E-2</v>
      </c>
      <c r="M220" s="10">
        <v>-2.0370340000000001E-2</v>
      </c>
      <c r="N220" s="10">
        <v>-3.7814720000000003E-2</v>
      </c>
      <c r="O220" s="10">
        <v>-2.5339150000000001E-2</v>
      </c>
      <c r="P220" s="10">
        <v>1.11901E-2</v>
      </c>
      <c r="Q220" s="10">
        <v>-3.3980139999999999E-2</v>
      </c>
      <c r="R220" s="10">
        <v>-3.7850200000000001E-2</v>
      </c>
      <c r="S220" s="10">
        <v>-7.2814879999999998E-2</v>
      </c>
      <c r="T220" s="10">
        <v>-1.0443050000000001E-2</v>
      </c>
      <c r="U220" s="10">
        <v>1.4463129999999999E-2</v>
      </c>
      <c r="V220" s="10">
        <v>-1.442295E-2</v>
      </c>
      <c r="W220" s="10">
        <v>-1.9032710000000001E-2</v>
      </c>
      <c r="X220" s="10">
        <v>1.2734000000000001E-2</v>
      </c>
      <c r="Y220" s="10">
        <v>4.6648719999999998E-2</v>
      </c>
      <c r="Z220" s="10">
        <v>7.3372679999999996E-2</v>
      </c>
      <c r="AA220" s="10">
        <v>-1.0189699999999999E-2</v>
      </c>
      <c r="AB220" s="10">
        <v>-6.9704779999999994E-2</v>
      </c>
      <c r="AC220" s="10">
        <v>7.2233049999999993E-2</v>
      </c>
      <c r="AD220" s="10">
        <v>4.5436245000000002E-3</v>
      </c>
      <c r="AE220" s="10">
        <v>1.9181647999999999E-2</v>
      </c>
      <c r="AF220" s="10">
        <v>1.463802E-2</v>
      </c>
    </row>
    <row r="221" spans="1:32" x14ac:dyDescent="0.2">
      <c r="A221" s="10" t="s">
        <v>278</v>
      </c>
      <c r="B221" s="10">
        <v>2.4833620000000001E-2</v>
      </c>
      <c r="C221" s="10">
        <v>3.7343550000000003E-2</v>
      </c>
      <c r="D221" s="10">
        <v>1.1084170000000001E-2</v>
      </c>
      <c r="E221" s="10">
        <v>4.2692620000000001E-2</v>
      </c>
      <c r="F221" s="10">
        <v>4.1652979999999999E-2</v>
      </c>
      <c r="G221" s="10">
        <v>4.6323410000000002E-2</v>
      </c>
      <c r="H221" s="10">
        <v>4.9949939999999998E-2</v>
      </c>
      <c r="I221" s="10">
        <v>2.242949E-2</v>
      </c>
      <c r="J221" s="10">
        <v>-2.5101180000000001E-2</v>
      </c>
      <c r="K221" s="10">
        <v>7.3908909999999994E-2</v>
      </c>
      <c r="L221" s="10">
        <v>-6.9889599999999998E-3</v>
      </c>
      <c r="M221" s="10">
        <v>9.7165249999999995E-2</v>
      </c>
      <c r="N221" s="10">
        <v>-2.4868810000000002E-2</v>
      </c>
      <c r="O221" s="10">
        <v>3.6699870000000002E-2</v>
      </c>
      <c r="P221" s="10">
        <v>8.0084799999999998E-2</v>
      </c>
      <c r="Q221" s="10">
        <v>7.2462830000000006E-2</v>
      </c>
      <c r="R221" s="10">
        <v>-1.2128740000000001E-2</v>
      </c>
      <c r="S221" s="10">
        <v>3.1166369999999999E-2</v>
      </c>
      <c r="T221" s="10">
        <v>1.7186429999999999E-2</v>
      </c>
      <c r="U221" s="10">
        <v>2.287614E-2</v>
      </c>
      <c r="V221" s="10">
        <v>9.5299600000000005E-3</v>
      </c>
      <c r="W221" s="10">
        <v>-3.4635640000000002E-2</v>
      </c>
      <c r="X221" s="10">
        <v>3.1494469999999997E-2</v>
      </c>
      <c r="Y221" s="10">
        <v>-2.8270790000000001E-2</v>
      </c>
      <c r="Z221" s="10">
        <v>9.4587309999999994E-2</v>
      </c>
      <c r="AA221" s="10">
        <v>2.4797260000000002E-2</v>
      </c>
      <c r="AB221" s="10">
        <v>-3.4874519999999999E-2</v>
      </c>
      <c r="AC221" s="10">
        <v>1.45297E-2</v>
      </c>
      <c r="AD221" s="10">
        <v>4.2757817E-3</v>
      </c>
      <c r="AE221" s="10">
        <v>8.6370865000000002E-3</v>
      </c>
      <c r="AF221" s="10">
        <v>4.3613000000000002E-3</v>
      </c>
    </row>
    <row r="222" spans="1:32" x14ac:dyDescent="0.2">
      <c r="A222" s="10" t="s">
        <v>279</v>
      </c>
      <c r="B222" s="10">
        <v>0.10973782999999999</v>
      </c>
      <c r="C222" s="10">
        <v>5.3014749999999999E-2</v>
      </c>
      <c r="D222" s="10">
        <v>5.8606970000000001E-2</v>
      </c>
      <c r="E222" s="10">
        <v>7.1884530000000002E-2</v>
      </c>
      <c r="F222" s="10">
        <v>0.10985932</v>
      </c>
      <c r="G222" s="10">
        <v>8.5797109999999996E-2</v>
      </c>
      <c r="H222" s="10">
        <v>2.2817710000000001E-2</v>
      </c>
      <c r="I222" s="10">
        <v>8.9605409999999996E-2</v>
      </c>
      <c r="J222" s="10">
        <v>4.8835209999999997E-2</v>
      </c>
      <c r="K222" s="10">
        <v>9.9641450000000006E-2</v>
      </c>
      <c r="L222" s="10">
        <v>6.0482040000000001E-2</v>
      </c>
      <c r="M222" s="10">
        <v>6.5989740000000005E-2</v>
      </c>
      <c r="N222" s="10">
        <v>9.3170119999999995E-2</v>
      </c>
      <c r="O222" s="10">
        <v>7.455908E-2</v>
      </c>
      <c r="P222" s="10">
        <v>5.9457800000000003E-3</v>
      </c>
      <c r="Q222" s="10">
        <v>0.10036863</v>
      </c>
      <c r="R222" s="10">
        <v>7.2188829999999996E-2</v>
      </c>
      <c r="S222" s="10">
        <v>0.16322424999999999</v>
      </c>
      <c r="T222" s="10">
        <v>2.1860930000000001E-2</v>
      </c>
      <c r="U222" s="10">
        <v>3.1439450000000001E-2</v>
      </c>
      <c r="V222" s="10">
        <v>9.7502729999999996E-2</v>
      </c>
      <c r="W222" s="10">
        <v>5.7986129999999997E-2</v>
      </c>
      <c r="X222" s="10">
        <v>-3.2458600000000002E-3</v>
      </c>
      <c r="Y222" s="10">
        <v>2.9703199999999998E-3</v>
      </c>
      <c r="Z222" s="10">
        <v>4.8530370000000003E-2</v>
      </c>
      <c r="AA222" s="10">
        <v>3.1325840000000001E-2</v>
      </c>
      <c r="AB222" s="10">
        <v>1.712497E-2</v>
      </c>
      <c r="AC222" s="10">
        <v>-4.1052980000000003E-2</v>
      </c>
      <c r="AD222" s="10">
        <v>4.0833142000000003E-3</v>
      </c>
      <c r="AE222" s="10">
        <v>4.9695373299999998E-2</v>
      </c>
      <c r="AF222" s="10">
        <v>4.5612060000000003E-2</v>
      </c>
    </row>
    <row r="223" spans="1:32" x14ac:dyDescent="0.2">
      <c r="A223" s="10" t="s">
        <v>280</v>
      </c>
      <c r="B223" s="10">
        <v>5.7300780000000003E-2</v>
      </c>
      <c r="C223" s="10">
        <v>3.7713679999999999E-2</v>
      </c>
      <c r="D223" s="10">
        <v>7.0411219999999997E-2</v>
      </c>
      <c r="E223" s="10">
        <v>5.610996E-2</v>
      </c>
      <c r="F223" s="10">
        <v>4.3647350000000001E-2</v>
      </c>
      <c r="G223" s="10">
        <v>6.7538050000000002E-2</v>
      </c>
      <c r="H223" s="10">
        <v>0.16061591</v>
      </c>
      <c r="I223" s="10">
        <v>9.6760209999999999E-2</v>
      </c>
      <c r="J223" s="10">
        <v>7.8859199999999994E-3</v>
      </c>
      <c r="K223" s="10">
        <v>3.5892710000000001E-2</v>
      </c>
      <c r="L223" s="10">
        <v>0.10878828</v>
      </c>
      <c r="M223" s="10">
        <v>9.8275009999999996E-2</v>
      </c>
      <c r="N223" s="10">
        <v>7.8645300000000001E-2</v>
      </c>
      <c r="O223" s="10">
        <v>1.9377970000000001E-2</v>
      </c>
      <c r="P223" s="10">
        <v>7.7787910000000002E-2</v>
      </c>
      <c r="Q223" s="10">
        <v>6.0237399999999997E-3</v>
      </c>
      <c r="R223" s="10">
        <v>7.2615869999999999E-2</v>
      </c>
      <c r="S223" s="10">
        <v>-2.4141399999999999E-3</v>
      </c>
      <c r="T223" s="10">
        <v>6.0356029999999998E-2</v>
      </c>
      <c r="U223" s="10">
        <v>1.9393250000000001E-2</v>
      </c>
      <c r="V223" s="10">
        <v>4.6932160000000001E-2</v>
      </c>
      <c r="W223" s="10">
        <v>7.4311829999999995E-2</v>
      </c>
      <c r="X223" s="10">
        <v>6.6271300000000002E-3</v>
      </c>
      <c r="Y223" s="10">
        <v>1.662719E-2</v>
      </c>
      <c r="Z223" s="10">
        <v>-3.7790700000000003E-2</v>
      </c>
      <c r="AA223" s="10">
        <v>4.3054750000000003E-2</v>
      </c>
      <c r="AB223" s="10">
        <v>2.459211E-2</v>
      </c>
      <c r="AC223" s="10">
        <v>-3.9025259999999999E-2</v>
      </c>
      <c r="AD223" s="10">
        <v>3.9912773999999998E-3</v>
      </c>
      <c r="AE223" s="10">
        <v>3.08667987E-2</v>
      </c>
      <c r="AF223" s="10">
        <v>2.687552E-2</v>
      </c>
    </row>
    <row r="224" spans="1:32" x14ac:dyDescent="0.2">
      <c r="A224" s="10" t="s">
        <v>281</v>
      </c>
      <c r="B224" s="10">
        <v>9.3906329999999996E-2</v>
      </c>
      <c r="C224" s="10">
        <v>8.9607249999999999E-2</v>
      </c>
      <c r="D224" s="10">
        <v>9.0011820000000006E-2</v>
      </c>
      <c r="E224" s="10">
        <v>5.7512899999999999E-2</v>
      </c>
      <c r="F224" s="10">
        <v>6.3591759999999997E-2</v>
      </c>
      <c r="G224" s="10">
        <v>0.18487153000000001</v>
      </c>
      <c r="H224" s="10">
        <v>9.4481469999999998E-2</v>
      </c>
      <c r="I224" s="10">
        <v>6.9348309999999996E-2</v>
      </c>
      <c r="J224" s="10">
        <v>4.4300920000000001E-2</v>
      </c>
      <c r="K224" s="10">
        <v>2.320316E-2</v>
      </c>
      <c r="L224" s="10">
        <v>0.11938823</v>
      </c>
      <c r="M224" s="10">
        <v>0.10533154</v>
      </c>
      <c r="N224" s="10">
        <v>0.10799245</v>
      </c>
      <c r="O224" s="10">
        <v>0.10875598</v>
      </c>
      <c r="P224" s="10">
        <v>-2.6114999999999998E-4</v>
      </c>
      <c r="Q224" s="10">
        <v>0.13264306000000001</v>
      </c>
      <c r="R224" s="10">
        <v>9.3294489999999994E-2</v>
      </c>
      <c r="S224" s="10">
        <v>9.1337039999999994E-2</v>
      </c>
      <c r="T224" s="10">
        <v>6.2582970000000002E-2</v>
      </c>
      <c r="U224" s="10">
        <v>-2.2650999999999999E-3</v>
      </c>
      <c r="V224" s="10">
        <v>0.14377740999999999</v>
      </c>
      <c r="W224" s="10">
        <v>8.4959530000000005E-2</v>
      </c>
      <c r="X224" s="10">
        <v>-9.7870000000000006E-3</v>
      </c>
      <c r="Y224" s="10">
        <v>5.5289400000000004E-3</v>
      </c>
      <c r="Z224" s="10">
        <v>-4.2099199999999998E-3</v>
      </c>
      <c r="AA224" s="10">
        <v>3.5614359999999998E-2</v>
      </c>
      <c r="AB224" s="10">
        <v>0.10193670000000001</v>
      </c>
      <c r="AC224" s="10">
        <v>-0.11019797000000001</v>
      </c>
      <c r="AD224" s="10">
        <v>3.9996438999999996E-3</v>
      </c>
      <c r="AE224" s="10">
        <v>4.8436492599999999E-2</v>
      </c>
      <c r="AF224" s="10">
        <v>4.443685E-2</v>
      </c>
    </row>
    <row r="225" spans="1:32" x14ac:dyDescent="0.2">
      <c r="A225" s="10" t="s">
        <v>282</v>
      </c>
      <c r="B225" s="10">
        <v>-1.8330780000000001E-2</v>
      </c>
      <c r="C225" s="10">
        <v>1.9315079999999998E-2</v>
      </c>
      <c r="D225" s="10">
        <v>-8.9887600000000002E-3</v>
      </c>
      <c r="E225" s="10">
        <v>1.3203360000000001E-2</v>
      </c>
      <c r="F225" s="10">
        <v>1.6318999999999999E-4</v>
      </c>
      <c r="G225" s="10">
        <v>-3.249498E-2</v>
      </c>
      <c r="H225" s="10">
        <v>-2.79435E-2</v>
      </c>
      <c r="I225" s="10">
        <v>-9.8627999999999997E-4</v>
      </c>
      <c r="J225" s="10">
        <v>2.0750500000000002E-3</v>
      </c>
      <c r="K225" s="10">
        <v>-5.3031719999999997E-2</v>
      </c>
      <c r="L225" s="10">
        <v>-1.917048E-2</v>
      </c>
      <c r="M225" s="10">
        <v>-2.5153209999999999E-2</v>
      </c>
      <c r="N225" s="10">
        <v>-1.7572029999999999E-2</v>
      </c>
      <c r="O225" s="10">
        <v>-2.2149729999999999E-2</v>
      </c>
      <c r="P225" s="10">
        <v>3.5371039999999999E-2</v>
      </c>
      <c r="Q225" s="10">
        <v>-2.3441879999999998E-2</v>
      </c>
      <c r="R225" s="10">
        <v>1.6735730000000001E-2</v>
      </c>
      <c r="S225" s="10">
        <v>-2.8753699999999999E-3</v>
      </c>
      <c r="T225" s="10">
        <v>-1.49453E-3</v>
      </c>
      <c r="U225" s="10">
        <v>-2.566123E-2</v>
      </c>
      <c r="V225" s="10">
        <v>-9.1124479999999994E-2</v>
      </c>
      <c r="W225" s="10">
        <v>-3.2246850000000001E-2</v>
      </c>
      <c r="X225" s="10">
        <v>-2.2881849999999999E-2</v>
      </c>
      <c r="Y225" s="10">
        <v>-3.3797929999999997E-2</v>
      </c>
      <c r="Z225" s="10">
        <v>-1.802438E-2</v>
      </c>
      <c r="AA225" s="10">
        <v>1.401033E-2</v>
      </c>
      <c r="AB225" s="10">
        <v>4.3969200000000003E-3</v>
      </c>
      <c r="AC225" s="10">
        <v>1.1126489999999999E-2</v>
      </c>
      <c r="AD225" s="10">
        <v>4.0247442999999999E-3</v>
      </c>
      <c r="AE225" s="10">
        <v>-4.4384841699999997E-2</v>
      </c>
      <c r="AF225" s="10">
        <v>-4.8409590000000002E-2</v>
      </c>
    </row>
    <row r="226" spans="1:32" x14ac:dyDescent="0.2">
      <c r="A226" s="10" t="s">
        <v>283</v>
      </c>
      <c r="B226" s="10">
        <v>4.8474660000000003E-2</v>
      </c>
      <c r="C226" s="10">
        <v>1.333671E-2</v>
      </c>
      <c r="D226" s="10">
        <v>4.5695479999999997E-2</v>
      </c>
      <c r="E226" s="10">
        <v>3.1365049999999998E-2</v>
      </c>
      <c r="F226" s="10">
        <v>4.3964980000000001E-2</v>
      </c>
      <c r="G226" s="10">
        <v>6.2535770000000004E-2</v>
      </c>
      <c r="H226" s="10">
        <v>3.2312729999999998E-2</v>
      </c>
      <c r="I226" s="10">
        <v>2.3119569999999999E-2</v>
      </c>
      <c r="J226" s="10">
        <v>9.0167579999999997E-2</v>
      </c>
      <c r="K226" s="10">
        <v>4.108581E-2</v>
      </c>
      <c r="L226" s="10">
        <v>6.2689270000000005E-2</v>
      </c>
      <c r="M226" s="10">
        <v>4.5531299999999997E-2</v>
      </c>
      <c r="N226" s="10">
        <v>3.3299589999999997E-2</v>
      </c>
      <c r="O226" s="10">
        <v>3.2133370000000001E-2</v>
      </c>
      <c r="P226" s="10">
        <v>1.6402549999999998E-2</v>
      </c>
      <c r="Q226" s="10">
        <v>0.10175115999999999</v>
      </c>
      <c r="R226" s="10">
        <v>3.7269730000000001E-2</v>
      </c>
      <c r="S226" s="10">
        <v>2.6101260000000001E-2</v>
      </c>
      <c r="T226" s="10">
        <v>6.2072830000000002E-2</v>
      </c>
      <c r="U226" s="10">
        <v>2.930864E-2</v>
      </c>
      <c r="V226" s="10">
        <v>3.786366E-2</v>
      </c>
      <c r="W226" s="10">
        <v>1.2439230000000001E-2</v>
      </c>
      <c r="X226" s="10">
        <v>1.7278200000000001E-2</v>
      </c>
      <c r="Y226" s="10">
        <v>1.8286799999999999E-2</v>
      </c>
      <c r="Z226" s="10">
        <v>3.137595E-2</v>
      </c>
      <c r="AA226" s="10">
        <v>1.161153E-2</v>
      </c>
      <c r="AB226" s="10">
        <v>1.1289749999999999E-2</v>
      </c>
      <c r="AC226" s="10">
        <v>5.5644800000000001E-3</v>
      </c>
      <c r="AD226" s="10">
        <v>3.8406899999999999E-3</v>
      </c>
      <c r="AE226" s="10">
        <v>2.1426315800000002E-2</v>
      </c>
      <c r="AF226" s="10">
        <v>1.7585630000000001E-2</v>
      </c>
    </row>
    <row r="227" spans="1:32" x14ac:dyDescent="0.2">
      <c r="A227" s="10" t="s">
        <v>284</v>
      </c>
      <c r="B227" s="10">
        <v>5.5285670000000002E-2</v>
      </c>
      <c r="C227" s="10">
        <v>3.2593169999999998E-2</v>
      </c>
      <c r="D227" s="10">
        <v>2.8980039999999999E-2</v>
      </c>
      <c r="E227" s="10">
        <v>3.8253679999999998E-2</v>
      </c>
      <c r="F227" s="10">
        <v>5.0415309999999998E-2</v>
      </c>
      <c r="G227" s="10">
        <v>5.4910819999999999E-2</v>
      </c>
      <c r="H227" s="10">
        <v>6.0957169999999998E-2</v>
      </c>
      <c r="I227" s="10">
        <v>1.440979E-2</v>
      </c>
      <c r="J227" s="10">
        <v>3.3404349999999999E-2</v>
      </c>
      <c r="K227" s="10">
        <v>2.7025730000000001E-2</v>
      </c>
      <c r="L227" s="10">
        <v>5.4324949999999997E-2</v>
      </c>
      <c r="M227" s="10">
        <v>7.5116080000000002E-2</v>
      </c>
      <c r="N227" s="10">
        <v>3.9251019999999998E-2</v>
      </c>
      <c r="O227" s="10">
        <v>2.4737370000000002E-2</v>
      </c>
      <c r="P227" s="10">
        <v>4.417948E-2</v>
      </c>
      <c r="Q227" s="10">
        <v>1.022224E-2</v>
      </c>
      <c r="R227" s="10">
        <v>3.0907299999999999E-2</v>
      </c>
      <c r="S227" s="10">
        <v>-3.5665000000000002E-4</v>
      </c>
      <c r="T227" s="10">
        <v>2.1003599999999999E-3</v>
      </c>
      <c r="U227" s="10">
        <v>-2.0157E-3</v>
      </c>
      <c r="V227" s="10">
        <v>7.8036149999999999E-2</v>
      </c>
      <c r="W227" s="10">
        <v>3.033541E-2</v>
      </c>
      <c r="X227" s="10">
        <v>-5.5551209999999997E-2</v>
      </c>
      <c r="Y227" s="10">
        <v>-4.0350259999999999E-2</v>
      </c>
      <c r="Z227" s="10">
        <v>3.2786000000000002E-4</v>
      </c>
      <c r="AA227" s="10">
        <v>4.9075010000000002E-2</v>
      </c>
      <c r="AB227" s="10">
        <v>-6.0318500000000001E-3</v>
      </c>
      <c r="AC227" s="10">
        <v>2.39819E-2</v>
      </c>
      <c r="AD227" s="10">
        <v>3.9578117000000001E-3</v>
      </c>
      <c r="AE227" s="10">
        <v>-6.3795635000000002E-3</v>
      </c>
      <c r="AF227" s="10">
        <v>-1.033738E-2</v>
      </c>
    </row>
    <row r="228" spans="1:32" x14ac:dyDescent="0.2">
      <c r="A228" s="10" t="s">
        <v>285</v>
      </c>
      <c r="B228" s="10">
        <v>6.611235E-2</v>
      </c>
      <c r="C228" s="10">
        <v>3.9686840000000001E-2</v>
      </c>
      <c r="D228" s="10">
        <v>3.4329760000000001E-2</v>
      </c>
      <c r="E228" s="10">
        <v>3.9832060000000002E-2</v>
      </c>
      <c r="F228" s="10">
        <v>2.519039E-2</v>
      </c>
      <c r="G228" s="10">
        <v>9.3111529999999998E-2</v>
      </c>
      <c r="H228" s="10">
        <v>2.6328290000000001E-2</v>
      </c>
      <c r="I228" s="10">
        <v>3.0568430000000001E-2</v>
      </c>
      <c r="J228" s="10">
        <v>2.704788E-2</v>
      </c>
      <c r="K228" s="10">
        <v>3.5734769999999999E-2</v>
      </c>
      <c r="L228" s="10">
        <v>4.246664E-2</v>
      </c>
      <c r="M228" s="10">
        <v>2.1754820000000001E-2</v>
      </c>
      <c r="N228" s="10">
        <v>2.8370670000000001E-2</v>
      </c>
      <c r="O228" s="10">
        <v>1.874485E-2</v>
      </c>
      <c r="P228" s="10">
        <v>2.1910160000000001E-2</v>
      </c>
      <c r="Q228" s="10">
        <v>4.6680659999999999E-2</v>
      </c>
      <c r="R228" s="10">
        <v>-8.1859700000000007E-3</v>
      </c>
      <c r="S228" s="10">
        <v>-2.6694209999999999E-2</v>
      </c>
      <c r="T228" s="10">
        <v>-1.1712220000000001E-2</v>
      </c>
      <c r="U228" s="10">
        <v>3.6207259999999998E-2</v>
      </c>
      <c r="V228" s="10">
        <v>-8.7965000000000005E-4</v>
      </c>
      <c r="W228" s="10">
        <v>-2.18359E-3</v>
      </c>
      <c r="X228" s="10">
        <v>3.0474640000000001E-2</v>
      </c>
      <c r="Y228" s="10">
        <v>2.5286610000000001E-2</v>
      </c>
      <c r="Z228" s="10">
        <v>-4.3608769999999998E-2</v>
      </c>
      <c r="AA228" s="10">
        <v>3.187806E-2</v>
      </c>
      <c r="AB228" s="10">
        <v>1.279457E-2</v>
      </c>
      <c r="AC228" s="10">
        <v>-2.979126E-2</v>
      </c>
      <c r="AD228" s="10">
        <v>3.9494452000000003E-3</v>
      </c>
      <c r="AE228" s="10">
        <v>8.8388337999999993E-3</v>
      </c>
      <c r="AF228" s="10">
        <v>4.8893900000000004E-3</v>
      </c>
    </row>
    <row r="229" spans="1:32" x14ac:dyDescent="0.2">
      <c r="A229" s="10" t="s">
        <v>286</v>
      </c>
      <c r="B229" s="10">
        <v>-3.7145739999999997E-2</v>
      </c>
      <c r="C229" s="10">
        <v>-4.4133579999999999E-2</v>
      </c>
      <c r="D229" s="10">
        <v>-3.211232E-2</v>
      </c>
      <c r="E229" s="10">
        <v>-4.1013510000000003E-2</v>
      </c>
      <c r="F229" s="10">
        <v>-2.1440480000000001E-2</v>
      </c>
      <c r="G229" s="10">
        <v>-6.3111459999999994E-2</v>
      </c>
      <c r="H229" s="10">
        <v>-3.5544930000000002E-2</v>
      </c>
      <c r="I229" s="10">
        <v>-4.5027940000000002E-2</v>
      </c>
      <c r="J229" s="10">
        <v>-1.8368880000000001E-2</v>
      </c>
      <c r="K229" s="10">
        <v>-6.2509090000000003E-2</v>
      </c>
      <c r="L229" s="10">
        <v>-5.6073779999999997E-2</v>
      </c>
      <c r="M229" s="10">
        <v>-0.10473671</v>
      </c>
      <c r="N229" s="10">
        <v>-7.5373529999999994E-2</v>
      </c>
      <c r="O229" s="10">
        <v>-8.3493230000000002E-2</v>
      </c>
      <c r="P229" s="10">
        <v>-2.07531E-2</v>
      </c>
      <c r="Q229" s="10">
        <v>-8.4431549999999994E-2</v>
      </c>
      <c r="R229" s="10">
        <v>-5.1308270000000003E-2</v>
      </c>
      <c r="S229" s="10">
        <v>-0.10090167999999999</v>
      </c>
      <c r="T229" s="10">
        <v>-5.614512E-2</v>
      </c>
      <c r="U229" s="10">
        <v>-4.1902700000000003E-3</v>
      </c>
      <c r="V229" s="10">
        <v>-0.12329957</v>
      </c>
      <c r="W229" s="10">
        <v>-6.0255839999999998E-2</v>
      </c>
      <c r="X229" s="10">
        <v>-6.6549499999999998E-2</v>
      </c>
      <c r="Y229" s="10">
        <v>-4.5416030000000003E-2</v>
      </c>
      <c r="Z229" s="10">
        <v>3.2717599999999999E-3</v>
      </c>
      <c r="AA229" s="10">
        <v>1.7275849999999999E-2</v>
      </c>
      <c r="AB229" s="10">
        <v>-5.3066009999999997E-2</v>
      </c>
      <c r="AC229" s="10">
        <v>1.7397989999999999E-2</v>
      </c>
      <c r="AD229" s="10">
        <v>4.2172008999999998E-3</v>
      </c>
      <c r="AE229" s="10">
        <v>-3.6612925900000003E-2</v>
      </c>
      <c r="AF229" s="10">
        <v>-4.0830129999999999E-2</v>
      </c>
    </row>
    <row r="230" spans="1:32" x14ac:dyDescent="0.2">
      <c r="A230" s="10" t="s">
        <v>287</v>
      </c>
      <c r="B230" s="10">
        <v>-2.358702E-2</v>
      </c>
      <c r="C230" s="10">
        <v>6.4733799999999999E-3</v>
      </c>
      <c r="D230" s="10">
        <v>3.9966899999999998E-3</v>
      </c>
      <c r="E230" s="10">
        <v>5.5084699999999997E-3</v>
      </c>
      <c r="F230" s="10">
        <v>2.922959E-2</v>
      </c>
      <c r="G230" s="10">
        <v>-5.7547090000000002E-2</v>
      </c>
      <c r="H230" s="10">
        <v>-1.500076E-2</v>
      </c>
      <c r="I230" s="10">
        <v>-3.8775230000000001E-2</v>
      </c>
      <c r="J230" s="10">
        <v>-1.7929179999999999E-2</v>
      </c>
      <c r="K230" s="10">
        <v>4.5637300000000002E-3</v>
      </c>
      <c r="L230" s="10">
        <v>-6.3186099999999997E-3</v>
      </c>
      <c r="M230" s="10">
        <v>-1.5023300000000001E-3</v>
      </c>
      <c r="N230" s="10">
        <v>-2.8437029999999999E-2</v>
      </c>
      <c r="O230" s="10">
        <v>-3.5206559999999998E-2</v>
      </c>
      <c r="P230" s="10">
        <v>4.5379820000000001E-2</v>
      </c>
      <c r="Q230" s="10">
        <v>-4.8764759999999997E-2</v>
      </c>
      <c r="R230" s="10">
        <v>-4.38833E-2</v>
      </c>
      <c r="S230" s="10">
        <v>-1.030676E-2</v>
      </c>
      <c r="T230" s="10">
        <v>-1.0869709999999999E-2</v>
      </c>
      <c r="U230" s="10">
        <v>8.6815760000000006E-2</v>
      </c>
      <c r="V230" s="10">
        <v>-4.1130060000000003E-2</v>
      </c>
      <c r="W230" s="10">
        <v>4.0566000000000002E-4</v>
      </c>
      <c r="X230" s="10">
        <v>3.129353E-2</v>
      </c>
      <c r="Y230" s="10">
        <v>0.10568034</v>
      </c>
      <c r="Z230" s="10">
        <v>3.4289569999999998E-2</v>
      </c>
      <c r="AA230" s="10">
        <v>-7.5836100000000002E-3</v>
      </c>
      <c r="AB230" s="10">
        <v>-9.7057980000000002E-2</v>
      </c>
      <c r="AC230" s="10">
        <v>4.598211E-2</v>
      </c>
      <c r="AD230" s="10">
        <v>4.259044E-3</v>
      </c>
      <c r="AE230" s="10">
        <v>2.8601384699999999E-2</v>
      </c>
      <c r="AF230" s="10">
        <v>2.4342340000000001E-2</v>
      </c>
    </row>
    <row r="231" spans="1:32" x14ac:dyDescent="0.2">
      <c r="A231" s="10" t="s">
        <v>288</v>
      </c>
      <c r="B231" s="10">
        <v>5.3455500000000003E-2</v>
      </c>
      <c r="C231" s="10">
        <v>4.2111139999999998E-2</v>
      </c>
      <c r="D231" s="10">
        <v>6.8730979999999997E-2</v>
      </c>
      <c r="E231" s="10">
        <v>5.7464010000000003E-2</v>
      </c>
      <c r="F231" s="10">
        <v>0.14811716</v>
      </c>
      <c r="G231" s="10">
        <v>-7.5319100000000002E-3</v>
      </c>
      <c r="H231" s="10">
        <v>0.2260422</v>
      </c>
      <c r="I231" s="10">
        <v>2.5652939999999999E-2</v>
      </c>
      <c r="J231" s="10">
        <v>-6.75495E-3</v>
      </c>
      <c r="K231" s="10">
        <v>0.14826452000000001</v>
      </c>
      <c r="L231" s="10">
        <v>0.10052252</v>
      </c>
      <c r="M231" s="10">
        <v>4.5321029999999998E-2</v>
      </c>
      <c r="N231" s="10">
        <v>5.4418130000000002E-2</v>
      </c>
      <c r="O231" s="10">
        <v>3.0909860000000001E-2</v>
      </c>
      <c r="P231" s="10">
        <v>0.27378625000000001</v>
      </c>
      <c r="Q231" s="10">
        <v>3.9114599999999999E-2</v>
      </c>
      <c r="R231" s="10">
        <v>3.0457600000000001E-2</v>
      </c>
      <c r="S231" s="10">
        <v>0.10728081</v>
      </c>
      <c r="T231" s="10">
        <v>0.12683050000000001</v>
      </c>
      <c r="U231" s="10">
        <v>0.22191121999999999</v>
      </c>
      <c r="V231" s="10">
        <v>4.0220270000000002E-2</v>
      </c>
      <c r="W231" s="10">
        <v>-1.485323E-2</v>
      </c>
      <c r="X231" s="10">
        <v>1.6706660000000002E-2</v>
      </c>
      <c r="Y231" s="10">
        <v>0.11489895</v>
      </c>
      <c r="Z231" s="10">
        <v>0.12379229</v>
      </c>
      <c r="AA231" s="10">
        <v>6.4214309999999997E-2</v>
      </c>
      <c r="AB231" s="10">
        <v>-0.17749656</v>
      </c>
      <c r="AC231" s="10">
        <v>0.15839447000000001</v>
      </c>
      <c r="AD231" s="10">
        <v>4.3008891E-3</v>
      </c>
      <c r="AE231" s="10">
        <v>6.4281581700000007E-2</v>
      </c>
      <c r="AF231" s="10">
        <v>5.9980690000000003E-2</v>
      </c>
    </row>
    <row r="232" spans="1:32" x14ac:dyDescent="0.2">
      <c r="A232" s="10" t="s">
        <v>289</v>
      </c>
      <c r="B232" s="10">
        <v>6.4109920000000001E-2</v>
      </c>
      <c r="C232" s="10">
        <v>1.052083E-2</v>
      </c>
      <c r="D232" s="10">
        <v>7.3294499999999999E-2</v>
      </c>
      <c r="E232" s="10">
        <v>4.0042580000000001E-2</v>
      </c>
      <c r="F232" s="10">
        <v>0.13125501000000001</v>
      </c>
      <c r="G232" s="10">
        <v>-1.5879830000000001E-2</v>
      </c>
      <c r="H232" s="10">
        <v>7.2229059999999998E-2</v>
      </c>
      <c r="I232" s="10">
        <v>5.6579890000000001E-2</v>
      </c>
      <c r="J232" s="10">
        <v>-1.054605E-2</v>
      </c>
      <c r="K232" s="10">
        <v>9.6258679999999999E-2</v>
      </c>
      <c r="L232" s="10">
        <v>2.636923E-2</v>
      </c>
      <c r="M232" s="10">
        <v>3.7745189999999998E-2</v>
      </c>
      <c r="N232" s="10">
        <v>-3.8298E-4</v>
      </c>
      <c r="O232" s="10">
        <v>-5.7480700000000001E-3</v>
      </c>
      <c r="P232" s="10">
        <v>7.9987849999999999E-2</v>
      </c>
      <c r="Q232" s="10">
        <v>-5.1353500000000003E-3</v>
      </c>
      <c r="R232" s="10">
        <v>-2.5342650000000001E-2</v>
      </c>
      <c r="S232" s="10">
        <v>2.1879820000000001E-2</v>
      </c>
      <c r="T232" s="10">
        <v>4.3695539999999998E-2</v>
      </c>
      <c r="U232" s="10">
        <v>8.1823670000000001E-2</v>
      </c>
      <c r="V232" s="10">
        <v>6.220556E-2</v>
      </c>
      <c r="W232" s="10">
        <v>-2.0629270000000002E-2</v>
      </c>
      <c r="X232" s="10">
        <v>5.9509619999999999E-2</v>
      </c>
      <c r="Y232" s="10">
        <v>9.4204709999999997E-2</v>
      </c>
      <c r="Z232" s="10">
        <v>4.2162610000000003E-2</v>
      </c>
      <c r="AA232" s="10">
        <v>1.350967E-2</v>
      </c>
      <c r="AB232" s="10">
        <v>-4.2191960000000001E-2</v>
      </c>
      <c r="AC232" s="10">
        <v>0.10257912</v>
      </c>
      <c r="AD232" s="10">
        <v>4.5603670000000001E-3</v>
      </c>
      <c r="AE232" s="10">
        <v>5.1691688999999999E-2</v>
      </c>
      <c r="AF232" s="10">
        <v>4.7131319999999997E-2</v>
      </c>
    </row>
    <row r="233" spans="1:32" x14ac:dyDescent="0.2">
      <c r="A233" s="10" t="s">
        <v>290</v>
      </c>
      <c r="B233" s="10">
        <v>4.4421820000000001E-2</v>
      </c>
      <c r="C233" s="10">
        <v>2.7448380000000001E-2</v>
      </c>
      <c r="D233" s="10">
        <v>7.8568300000000004E-3</v>
      </c>
      <c r="E233" s="10">
        <v>1.5805240000000002E-2</v>
      </c>
      <c r="F233" s="10">
        <v>6.3567070000000003E-2</v>
      </c>
      <c r="G233" s="10">
        <v>-1.054972E-2</v>
      </c>
      <c r="H233" s="10">
        <v>7.2001000000000001E-3</v>
      </c>
      <c r="I233" s="10">
        <v>1.9540510000000001E-2</v>
      </c>
      <c r="J233" s="10">
        <v>-4.4835529999999998E-2</v>
      </c>
      <c r="K233" s="10">
        <v>3.9483089999999998E-2</v>
      </c>
      <c r="L233" s="10">
        <v>-6.3960669999999997E-2</v>
      </c>
      <c r="M233" s="10">
        <v>-2.930777E-2</v>
      </c>
      <c r="N233" s="10">
        <v>-9.4975630000000005E-2</v>
      </c>
      <c r="O233" s="10">
        <v>-6.5095239999999999E-2</v>
      </c>
      <c r="P233" s="10">
        <v>-5.9453569999999997E-2</v>
      </c>
      <c r="Q233" s="10">
        <v>-7.6637499999999997E-2</v>
      </c>
      <c r="R233" s="10">
        <v>-0.10167225000000001</v>
      </c>
      <c r="S233" s="10">
        <v>-6.9606589999999996E-2</v>
      </c>
      <c r="T233" s="10">
        <v>-5.4895119999999999E-2</v>
      </c>
      <c r="U233" s="10">
        <v>8.0414400000000004E-3</v>
      </c>
      <c r="V233" s="10">
        <v>-5.7204280000000003E-2</v>
      </c>
      <c r="W233" s="10">
        <v>-9.1467119999999999E-2</v>
      </c>
      <c r="X233" s="10">
        <v>-6.771626E-2</v>
      </c>
      <c r="Y233" s="10">
        <v>-0.13607097000000001</v>
      </c>
      <c r="Z233" s="10">
        <v>-5.1888990000000003E-2</v>
      </c>
      <c r="AA233" s="10">
        <v>9.7908339999999996E-2</v>
      </c>
      <c r="AB233" s="10">
        <v>-0.10306514</v>
      </c>
      <c r="AC233" s="10">
        <v>7.0584999999999995E-2</v>
      </c>
      <c r="AD233" s="10">
        <v>4.6524558999999997E-3</v>
      </c>
      <c r="AE233" s="10">
        <v>-8.1579564600000001E-2</v>
      </c>
      <c r="AF233" s="10">
        <v>-8.6232020000000006E-2</v>
      </c>
    </row>
    <row r="234" spans="1:32" x14ac:dyDescent="0.2">
      <c r="A234" s="10" t="s">
        <v>291</v>
      </c>
      <c r="B234" s="10">
        <v>2.169157E-2</v>
      </c>
      <c r="C234" s="10">
        <v>-3.8844259999999999E-2</v>
      </c>
      <c r="D234" s="10">
        <v>2.8900680000000002E-2</v>
      </c>
      <c r="E234" s="10">
        <v>1.278002E-2</v>
      </c>
      <c r="F234" s="10">
        <v>5.0364630000000001E-2</v>
      </c>
      <c r="G234" s="10">
        <v>0.1027217</v>
      </c>
      <c r="H234" s="10">
        <v>5.1622149999999999E-2</v>
      </c>
      <c r="I234" s="10">
        <v>1.33063E-2</v>
      </c>
      <c r="J234" s="10">
        <v>-0.12205873</v>
      </c>
      <c r="K234" s="10">
        <v>-3.8895150000000003E-2</v>
      </c>
      <c r="L234" s="10">
        <v>-1.4697089999999999E-2</v>
      </c>
      <c r="M234" s="10">
        <v>-4.2010939999999997E-2</v>
      </c>
      <c r="N234" s="10">
        <v>-4.222737E-2</v>
      </c>
      <c r="O234" s="10">
        <v>-6.7846680000000006E-2</v>
      </c>
      <c r="P234" s="10">
        <v>6.0860160000000003E-2</v>
      </c>
      <c r="Q234" s="10">
        <v>-5.366046E-2</v>
      </c>
      <c r="R234" s="10">
        <v>-5.2644280000000002E-2</v>
      </c>
      <c r="S234" s="10">
        <v>-1.189719E-2</v>
      </c>
      <c r="T234" s="10">
        <v>6.3475500000000004E-3</v>
      </c>
      <c r="U234" s="10">
        <v>0.15567068000000001</v>
      </c>
      <c r="V234" s="10">
        <v>-6.1323099999999998E-2</v>
      </c>
      <c r="W234" s="10">
        <v>4.3277100000000002E-3</v>
      </c>
      <c r="X234" s="10">
        <v>-3.4812570000000001E-2</v>
      </c>
      <c r="Y234" s="10">
        <v>-2.9273520000000001E-2</v>
      </c>
      <c r="Z234" s="10">
        <v>-7.4873800000000001E-3</v>
      </c>
      <c r="AA234" s="10">
        <v>7.5534580000000004E-2</v>
      </c>
      <c r="AB234" s="10">
        <v>-0.18607596000000001</v>
      </c>
      <c r="AC234" s="10">
        <v>0.16044238999999999</v>
      </c>
      <c r="AD234" s="10">
        <v>4.7445533E-3</v>
      </c>
      <c r="AE234" s="10">
        <v>6.9238598000000004E-3</v>
      </c>
      <c r="AF234" s="10">
        <v>2.1793099999999998E-3</v>
      </c>
    </row>
    <row r="235" spans="1:32" x14ac:dyDescent="0.2">
      <c r="A235" s="10" t="s">
        <v>292</v>
      </c>
      <c r="B235" s="10">
        <v>-3.2248079999999998E-2</v>
      </c>
      <c r="C235" s="10">
        <v>7.5125699999999997E-3</v>
      </c>
      <c r="D235" s="10">
        <v>-1.5008229999999999E-2</v>
      </c>
      <c r="E235" s="10">
        <v>-1.7227869999999999E-2</v>
      </c>
      <c r="F235" s="10">
        <v>-2.8591559999999999E-2</v>
      </c>
      <c r="G235" s="10">
        <v>5.5520300000000003E-3</v>
      </c>
      <c r="H235" s="10">
        <v>1.555078E-2</v>
      </c>
      <c r="I235" s="10">
        <v>1.443733E-2</v>
      </c>
      <c r="J235" s="10">
        <v>8.0352350000000003E-2</v>
      </c>
      <c r="K235" s="10">
        <v>7.2520780000000007E-2</v>
      </c>
      <c r="L235" s="10">
        <v>-5.7743899999999999E-3</v>
      </c>
      <c r="M235" s="10">
        <v>8.3593909999999993E-2</v>
      </c>
      <c r="N235" s="10">
        <v>4.4636820000000001E-2</v>
      </c>
      <c r="O235" s="10">
        <v>7.5075909999999996E-2</v>
      </c>
      <c r="P235" s="10">
        <v>3.2774169999999998E-2</v>
      </c>
      <c r="Q235" s="10">
        <v>2.2344619999999999E-2</v>
      </c>
      <c r="R235" s="10">
        <v>5.0633160000000003E-2</v>
      </c>
      <c r="S235" s="10">
        <v>0.12089728</v>
      </c>
      <c r="T235" s="10">
        <v>4.4044519999999997E-2</v>
      </c>
      <c r="U235" s="10">
        <v>-3.9820300000000003E-2</v>
      </c>
      <c r="V235" s="10">
        <v>7.3459949999999996E-2</v>
      </c>
      <c r="W235" s="10">
        <v>9.3564960000000003E-2</v>
      </c>
      <c r="X235" s="10">
        <v>0.12104951999999999</v>
      </c>
      <c r="Y235" s="10">
        <v>0.11314769</v>
      </c>
      <c r="Z235" s="10">
        <v>6.1294559999999998E-2</v>
      </c>
      <c r="AA235" s="10">
        <v>-9.9955169999999996E-2</v>
      </c>
      <c r="AB235" s="10">
        <v>9.8890919999999993E-2</v>
      </c>
      <c r="AC235" s="10">
        <v>-0.17926813</v>
      </c>
      <c r="AD235" s="10">
        <v>4.7445533E-3</v>
      </c>
      <c r="AE235" s="10">
        <v>4.42511222E-2</v>
      </c>
      <c r="AF235" s="10">
        <v>3.9506569999999998E-2</v>
      </c>
    </row>
    <row r="236" spans="1:32" x14ac:dyDescent="0.2">
      <c r="A236" s="10" t="s">
        <v>293</v>
      </c>
      <c r="B236" s="10">
        <v>-5.1017510000000002E-2</v>
      </c>
      <c r="C236" s="10">
        <v>1.536771E-2</v>
      </c>
      <c r="D236" s="10">
        <v>-1.333119E-2</v>
      </c>
      <c r="E236" s="10">
        <v>-7.6133599999999996E-3</v>
      </c>
      <c r="F236" s="10">
        <v>-5.982693E-2</v>
      </c>
      <c r="G236" s="10">
        <v>-8.7001499999999996E-2</v>
      </c>
      <c r="H236" s="10">
        <v>-4.362042E-2</v>
      </c>
      <c r="I236" s="10">
        <v>-5.1938089999999999E-2</v>
      </c>
      <c r="J236" s="10">
        <v>-8.5963700000000007E-3</v>
      </c>
      <c r="K236" s="10">
        <v>-4.4990139999999998E-2</v>
      </c>
      <c r="L236" s="10">
        <v>-4.7678959999999999E-2</v>
      </c>
      <c r="M236" s="10">
        <v>-3.3725150000000002E-2</v>
      </c>
      <c r="N236" s="10">
        <v>-2.7763119999999999E-2</v>
      </c>
      <c r="O236" s="10">
        <v>4.4293400000000004E-3</v>
      </c>
      <c r="P236" s="10">
        <v>-6.6835580000000006E-2</v>
      </c>
      <c r="Q236" s="10">
        <v>2.0501450000000001E-2</v>
      </c>
      <c r="R236" s="10">
        <v>8.4774649999999993E-2</v>
      </c>
      <c r="S236" s="10">
        <v>-9.2583000000000006E-3</v>
      </c>
      <c r="T236" s="10">
        <v>2.3068000000000002E-2</v>
      </c>
      <c r="U236" s="10">
        <v>-1.9484129999999999E-2</v>
      </c>
      <c r="V236" s="10">
        <v>1.433887E-2</v>
      </c>
      <c r="W236" s="10">
        <v>4.7137480000000002E-2</v>
      </c>
      <c r="X236" s="10">
        <v>2.992585E-2</v>
      </c>
      <c r="Y236" s="10">
        <v>1.748589E-2</v>
      </c>
      <c r="Z236" s="10">
        <v>-6.3774109999999995E-2</v>
      </c>
      <c r="AA236" s="10">
        <v>-6.5679429999999997E-2</v>
      </c>
      <c r="AB236" s="10">
        <v>0.11660999</v>
      </c>
      <c r="AC236" s="10">
        <v>-0.14914489</v>
      </c>
      <c r="AD236" s="10">
        <v>4.8366590999999997E-3</v>
      </c>
      <c r="AE236" s="10">
        <v>-3.2848377599999999E-2</v>
      </c>
      <c r="AF236" s="10">
        <v>-3.7685040000000003E-2</v>
      </c>
    </row>
    <row r="237" spans="1:32" x14ac:dyDescent="0.2">
      <c r="A237" s="10" t="s">
        <v>294</v>
      </c>
      <c r="B237" s="10">
        <v>-1.6231809999999999E-2</v>
      </c>
      <c r="C237" s="10">
        <v>-2.4669999999999999E-5</v>
      </c>
      <c r="D237" s="10">
        <v>5.16768E-3</v>
      </c>
      <c r="E237" s="10">
        <v>-1.411536E-2</v>
      </c>
      <c r="F237" s="10">
        <v>-3.3110149999999998E-2</v>
      </c>
      <c r="G237" s="10">
        <v>8.9559999999999998E-4</v>
      </c>
      <c r="H237" s="10">
        <v>-1.6995529999999998E-2</v>
      </c>
      <c r="I237" s="10">
        <v>3.76026E-2</v>
      </c>
      <c r="J237" s="10">
        <v>4.1637380000000002E-2</v>
      </c>
      <c r="K237" s="10">
        <v>-2.722656E-2</v>
      </c>
      <c r="L237" s="10">
        <v>-1.565482E-2</v>
      </c>
      <c r="M237" s="10">
        <v>2.6776649999999999E-2</v>
      </c>
      <c r="N237" s="10">
        <v>6.7575099999999999E-2</v>
      </c>
      <c r="O237" s="10">
        <v>4.706494E-2</v>
      </c>
      <c r="P237" s="10">
        <v>-9.4433119999999995E-2</v>
      </c>
      <c r="Q237" s="10">
        <v>0.11827496</v>
      </c>
      <c r="R237" s="10">
        <v>5.9949009999999997E-2</v>
      </c>
      <c r="S237" s="10">
        <v>3.9345199999999997E-2</v>
      </c>
      <c r="T237" s="10">
        <v>2.1896280000000001E-2</v>
      </c>
      <c r="U237" s="10">
        <v>-1.9829599999999999E-2</v>
      </c>
      <c r="V237" s="10">
        <v>2.544018E-2</v>
      </c>
      <c r="W237" s="10">
        <v>2.105245E-2</v>
      </c>
      <c r="X237" s="10">
        <v>1.7667329999999998E-2</v>
      </c>
      <c r="Y237" s="10">
        <v>-8.368486E-2</v>
      </c>
      <c r="Z237" s="10">
        <v>4.2701749999999997E-2</v>
      </c>
      <c r="AA237" s="10">
        <v>-4.3546019999999998E-2</v>
      </c>
      <c r="AB237" s="10">
        <v>9.1645160000000003E-2</v>
      </c>
      <c r="AC237" s="10">
        <v>-0.1221183</v>
      </c>
      <c r="AD237" s="10">
        <v>4.7529260000000002E-3</v>
      </c>
      <c r="AE237" s="10">
        <v>6.8231725999999999E-3</v>
      </c>
      <c r="AF237" s="10">
        <v>2.07025E-3</v>
      </c>
    </row>
    <row r="238" spans="1:32" x14ac:dyDescent="0.2">
      <c r="A238" s="10" t="s">
        <v>295</v>
      </c>
      <c r="B238" s="10">
        <v>5.9732639999999997E-2</v>
      </c>
      <c r="C238" s="10">
        <v>3.3478460000000002E-2</v>
      </c>
      <c r="D238" s="10">
        <v>9.3108250000000004E-2</v>
      </c>
      <c r="E238" s="10">
        <v>8.5361229999999996E-2</v>
      </c>
      <c r="F238" s="10">
        <v>8.3571729999999997E-2</v>
      </c>
      <c r="G238" s="10">
        <v>1.1606389999999999E-2</v>
      </c>
      <c r="H238" s="10">
        <v>7.7031349999999998E-2</v>
      </c>
      <c r="I238" s="10">
        <v>0.11005739</v>
      </c>
      <c r="J238" s="10">
        <v>5.9494529999999997E-2</v>
      </c>
      <c r="K238" s="10">
        <v>2.20463E-3</v>
      </c>
      <c r="L238" s="10">
        <v>6.5529799999999999E-2</v>
      </c>
      <c r="M238" s="10">
        <v>4.1741269999999997E-2</v>
      </c>
      <c r="N238" s="10">
        <v>7.5075390000000006E-2</v>
      </c>
      <c r="O238" s="10">
        <v>3.1044499999999999E-3</v>
      </c>
      <c r="P238" s="10">
        <v>3.7694390000000001E-2</v>
      </c>
      <c r="Q238" s="10">
        <v>9.3858499999999994E-3</v>
      </c>
      <c r="R238" s="10">
        <v>7.6341259999999994E-2</v>
      </c>
      <c r="S238" s="10">
        <v>3.215047E-2</v>
      </c>
      <c r="T238" s="10">
        <v>3.1644760000000001E-2</v>
      </c>
      <c r="U238" s="10">
        <v>0.13362314</v>
      </c>
      <c r="V238" s="10">
        <v>2.2721970000000001E-2</v>
      </c>
      <c r="W238" s="10">
        <v>4.1550839999999999E-2</v>
      </c>
      <c r="X238" s="10">
        <v>5.2518099999999998E-2</v>
      </c>
      <c r="Y238" s="10">
        <v>-1.9572019999999999E-2</v>
      </c>
      <c r="Z238" s="10">
        <v>-1.7796880000000001E-2</v>
      </c>
      <c r="AA238" s="10">
        <v>4.320674E-2</v>
      </c>
      <c r="AB238" s="10">
        <v>7.6018400000000003E-3</v>
      </c>
      <c r="AC238" s="10">
        <v>3.9164879999999999E-2</v>
      </c>
      <c r="AD238" s="10">
        <v>4.7445533E-3</v>
      </c>
      <c r="AE238" s="10">
        <v>5.3140697000000001E-3</v>
      </c>
      <c r="AF238" s="10">
        <v>5.6952000000000001E-4</v>
      </c>
    </row>
    <row r="239" spans="1:32" x14ac:dyDescent="0.2">
      <c r="A239" s="10" t="s">
        <v>296</v>
      </c>
      <c r="B239" s="10">
        <v>1.6682990000000002E-2</v>
      </c>
      <c r="C239" s="10">
        <v>2.6639300000000001E-2</v>
      </c>
      <c r="D239" s="10">
        <v>3.8961629999999997E-2</v>
      </c>
      <c r="E239" s="10">
        <v>2.8260999999999998E-4</v>
      </c>
      <c r="F239" s="10">
        <v>-7.0720999999999996E-3</v>
      </c>
      <c r="G239" s="10">
        <v>1.0084E-3</v>
      </c>
      <c r="H239" s="10">
        <v>5.2513379999999998E-2</v>
      </c>
      <c r="I239" s="10">
        <v>1.023191E-2</v>
      </c>
      <c r="J239" s="10">
        <v>-8.1237400000000008E-3</v>
      </c>
      <c r="K239" s="10">
        <v>9.5071800000000005E-3</v>
      </c>
      <c r="L239" s="10">
        <v>8.6859309999999995E-2</v>
      </c>
      <c r="M239" s="10">
        <v>-1.3236100000000001E-2</v>
      </c>
      <c r="N239" s="10">
        <v>-1.02062E-2</v>
      </c>
      <c r="O239" s="10">
        <v>4.0094129999999999E-2</v>
      </c>
      <c r="P239" s="10">
        <v>3.5710039999999998E-2</v>
      </c>
      <c r="Q239" s="10">
        <v>-1.9731720000000001E-2</v>
      </c>
      <c r="R239" s="10">
        <v>4.0716889999999999E-2</v>
      </c>
      <c r="S239" s="10">
        <v>1.4356829999999999E-2</v>
      </c>
      <c r="T239" s="10">
        <v>4.4150920000000003E-2</v>
      </c>
      <c r="U239" s="10">
        <v>3.5413159999999999E-2</v>
      </c>
      <c r="V239" s="10">
        <v>-1.5273299999999999E-3</v>
      </c>
      <c r="W239" s="10">
        <v>1.547313E-2</v>
      </c>
      <c r="X239" s="10">
        <v>-2.270956E-2</v>
      </c>
      <c r="Y239" s="10">
        <v>5.8424899999999997E-3</v>
      </c>
      <c r="Z239" s="10">
        <v>1.6733419999999999E-2</v>
      </c>
      <c r="AA239" s="10">
        <v>1.8225740000000001E-2</v>
      </c>
      <c r="AB239" s="10">
        <v>-4.176324E-2</v>
      </c>
      <c r="AC239" s="10">
        <v>4.3479469999999999E-2</v>
      </c>
      <c r="AD239" s="10">
        <v>4.7445533E-3</v>
      </c>
      <c r="AE239" s="10">
        <v>1.18698951E-2</v>
      </c>
      <c r="AF239" s="10">
        <v>7.12534E-3</v>
      </c>
    </row>
    <row r="240" spans="1:32" x14ac:dyDescent="0.2">
      <c r="A240" s="10" t="s">
        <v>297</v>
      </c>
      <c r="B240" s="10">
        <v>7.2340450000000001E-2</v>
      </c>
      <c r="C240" s="10">
        <v>4.7854050000000002E-2</v>
      </c>
      <c r="D240" s="10">
        <v>4.3337649999999998E-2</v>
      </c>
      <c r="E240" s="10">
        <v>4.207748E-2</v>
      </c>
      <c r="F240" s="10">
        <v>5.275941E-2</v>
      </c>
      <c r="G240" s="10">
        <v>-7.53107E-3</v>
      </c>
      <c r="H240" s="10">
        <v>8.0928659999999999E-2</v>
      </c>
      <c r="I240" s="10">
        <v>9.4716179999999997E-2</v>
      </c>
      <c r="J240" s="10">
        <v>3.0276910000000001E-2</v>
      </c>
      <c r="K240" s="10">
        <v>-1.0936599999999999E-2</v>
      </c>
      <c r="L240" s="10">
        <v>4.1261239999999998E-2</v>
      </c>
      <c r="M240" s="10">
        <v>-1.898739E-2</v>
      </c>
      <c r="N240" s="10">
        <v>4.1158899999999997E-3</v>
      </c>
      <c r="O240" s="10">
        <v>6.4344360000000003E-2</v>
      </c>
      <c r="P240" s="10">
        <v>0.10749118000000001</v>
      </c>
      <c r="Q240" s="10">
        <v>5.7774609999999997E-2</v>
      </c>
      <c r="R240" s="10">
        <v>8.4647799999999999E-3</v>
      </c>
      <c r="S240" s="10">
        <v>3.934037E-2</v>
      </c>
      <c r="T240" s="10">
        <v>2.7694130000000001E-2</v>
      </c>
      <c r="U240" s="10">
        <v>9.4980439999999999E-2</v>
      </c>
      <c r="V240" s="10">
        <v>4.8330280000000003E-2</v>
      </c>
      <c r="W240" s="10">
        <v>1.5978309999999999E-2</v>
      </c>
      <c r="X240" s="10">
        <v>5.5864509999999999E-2</v>
      </c>
      <c r="Y240" s="10">
        <v>3.9124850000000003E-2</v>
      </c>
      <c r="Z240" s="10">
        <v>3.094688E-2</v>
      </c>
      <c r="AA240" s="10">
        <v>2.7909860000000002E-2</v>
      </c>
      <c r="AB240" s="10">
        <v>-4.059832E-2</v>
      </c>
      <c r="AC240" s="10">
        <v>6.4699220000000002E-2</v>
      </c>
      <c r="AD240" s="10">
        <v>4.7864186E-3</v>
      </c>
      <c r="AE240" s="10">
        <v>5.17968652E-2</v>
      </c>
      <c r="AF240" s="10">
        <v>4.7010450000000002E-2</v>
      </c>
    </row>
    <row r="241" spans="1:32" x14ac:dyDescent="0.2">
      <c r="A241" s="10" t="s">
        <v>298</v>
      </c>
      <c r="B241" s="10">
        <v>-2.643978E-2</v>
      </c>
      <c r="C241" s="10">
        <v>-2.5765920000000001E-2</v>
      </c>
      <c r="D241" s="10">
        <v>-1.4176299999999999E-2</v>
      </c>
      <c r="E241" s="10">
        <v>-2.262865E-2</v>
      </c>
      <c r="F241" s="10">
        <v>-1.128845E-2</v>
      </c>
      <c r="G241" s="10">
        <v>-3.4867589999999997E-2</v>
      </c>
      <c r="H241" s="10">
        <v>-0.10784874</v>
      </c>
      <c r="I241" s="10">
        <v>-6.3739260000000006E-2</v>
      </c>
      <c r="J241" s="10">
        <v>-5.7777820000000001E-2</v>
      </c>
      <c r="K241" s="10">
        <v>1.6743999999999999E-3</v>
      </c>
      <c r="L241" s="10">
        <v>-5.0666000000000003E-2</v>
      </c>
      <c r="M241" s="10">
        <v>-3.2135730000000001E-2</v>
      </c>
      <c r="N241" s="10">
        <v>-6.3151499999999999E-2</v>
      </c>
      <c r="O241" s="10">
        <v>-3.2953900000000001E-2</v>
      </c>
      <c r="P241" s="10">
        <v>-5.6234619999999999E-2</v>
      </c>
      <c r="Q241" s="10">
        <v>-7.8522019999999998E-2</v>
      </c>
      <c r="R241" s="10">
        <v>6.4587300000000002E-3</v>
      </c>
      <c r="S241" s="10">
        <v>-5.4225509999999998E-2</v>
      </c>
      <c r="T241" s="10">
        <v>-8.3183069999999998E-2</v>
      </c>
      <c r="U241" s="10">
        <v>-0.1177424</v>
      </c>
      <c r="V241" s="10">
        <v>-3.9892419999999998E-2</v>
      </c>
      <c r="W241" s="10">
        <v>1.7309769999999999E-2</v>
      </c>
      <c r="X241" s="10">
        <v>-3.3790809999999998E-2</v>
      </c>
      <c r="Y241" s="10">
        <v>-8.6153250000000001E-2</v>
      </c>
      <c r="Z241" s="10">
        <v>-8.6571969999999998E-2</v>
      </c>
      <c r="AA241" s="10">
        <v>3.7146999999999999E-4</v>
      </c>
      <c r="AB241" s="10">
        <v>3.6742629999999998E-2</v>
      </c>
      <c r="AC241" s="10">
        <v>-1.092599E-2</v>
      </c>
      <c r="AD241" s="10">
        <v>4.7110624000000004E-3</v>
      </c>
      <c r="AE241" s="10">
        <v>-5.4271735799999998E-2</v>
      </c>
      <c r="AF241" s="10">
        <v>-5.8982800000000002E-2</v>
      </c>
    </row>
    <row r="242" spans="1:32" x14ac:dyDescent="0.2">
      <c r="A242" s="10" t="s">
        <v>299</v>
      </c>
      <c r="B242" s="10">
        <v>-9.7303300000000006E-3</v>
      </c>
      <c r="C242" s="10">
        <v>-3.5080630000000002E-2</v>
      </c>
      <c r="D242" s="10">
        <v>2.0851669999999999E-2</v>
      </c>
      <c r="E242" s="10">
        <v>-2.6803190000000001E-2</v>
      </c>
      <c r="F242" s="10">
        <v>-8.0140000000000003E-2</v>
      </c>
      <c r="G242" s="10">
        <v>1.5134389999999999E-2</v>
      </c>
      <c r="H242" s="10">
        <v>4.7017969999999999E-2</v>
      </c>
      <c r="I242" s="10">
        <v>-5.3972079999999999E-2</v>
      </c>
      <c r="J242" s="10">
        <v>-8.1220990000000007E-2</v>
      </c>
      <c r="K242" s="10">
        <v>-8.0874509999999997E-2</v>
      </c>
      <c r="L242" s="10">
        <v>2.883202E-2</v>
      </c>
      <c r="M242" s="10">
        <v>2.4137530000000001E-2</v>
      </c>
      <c r="N242" s="10">
        <v>-1.4354260000000001E-2</v>
      </c>
      <c r="O242" s="10">
        <v>-4.3743789999999998E-2</v>
      </c>
      <c r="P242" s="10">
        <v>-9.1092690000000004E-2</v>
      </c>
      <c r="Q242" s="10">
        <v>4.7410729999999998E-2</v>
      </c>
      <c r="R242" s="10">
        <v>2.4723189999999999E-2</v>
      </c>
      <c r="S242" s="10">
        <v>1.2726950000000001E-2</v>
      </c>
      <c r="T242" s="10">
        <v>-3.0601179999999999E-2</v>
      </c>
      <c r="U242" s="10">
        <v>2.699503E-2</v>
      </c>
      <c r="V242" s="10">
        <v>0.10041545</v>
      </c>
      <c r="W242" s="10">
        <v>3.6014659999999997E-2</v>
      </c>
      <c r="X242" s="10">
        <v>4.019913E-2</v>
      </c>
      <c r="Y242" s="10">
        <v>-1.4400080000000001E-2</v>
      </c>
      <c r="Z242" s="10">
        <v>-4.9832179999999997E-2</v>
      </c>
      <c r="AA242" s="10">
        <v>-5.4379520000000001E-2</v>
      </c>
      <c r="AB242" s="10">
        <v>0.11519734</v>
      </c>
      <c r="AC242" s="10">
        <v>-0.10632320000000001</v>
      </c>
      <c r="AD242" s="10">
        <v>4.7110624000000004E-3</v>
      </c>
      <c r="AE242" s="10">
        <v>1.7145323300000001E-2</v>
      </c>
      <c r="AF242" s="10">
        <v>1.2434260000000001E-2</v>
      </c>
    </row>
    <row r="243" spans="1:32" x14ac:dyDescent="0.2">
      <c r="A243" s="10" t="s">
        <v>300</v>
      </c>
      <c r="B243" s="10">
        <v>3.9561979999999997E-2</v>
      </c>
      <c r="C243" s="10">
        <v>1.156135E-2</v>
      </c>
      <c r="D243" s="10">
        <v>2.5612429999999999E-2</v>
      </c>
      <c r="E243" s="10">
        <v>-5.5084599999999997E-2</v>
      </c>
      <c r="F243" s="10">
        <v>-6.739212E-2</v>
      </c>
      <c r="G243" s="10">
        <v>3.9481530000000001E-2</v>
      </c>
      <c r="H243" s="10">
        <v>2.3306469999999999E-2</v>
      </c>
      <c r="I243" s="10">
        <v>-3.6665580000000003E-2</v>
      </c>
      <c r="J243" s="10">
        <v>-5.2946559999999997E-2</v>
      </c>
      <c r="K243" s="10">
        <v>-0.10216454</v>
      </c>
      <c r="L243" s="10">
        <v>2.094236E-2</v>
      </c>
      <c r="M243" s="10">
        <v>5.796258E-2</v>
      </c>
      <c r="N243" s="10">
        <v>-1.0715590000000001E-2</v>
      </c>
      <c r="O243" s="10">
        <v>-9.2342160000000006E-2</v>
      </c>
      <c r="P243" s="10">
        <v>-0.23471612</v>
      </c>
      <c r="Q243" s="10">
        <v>5.9669649999999998E-2</v>
      </c>
      <c r="R243" s="10">
        <v>3.6340299999999999E-3</v>
      </c>
      <c r="S243" s="10">
        <v>-3.952692E-2</v>
      </c>
      <c r="T243" s="10">
        <v>-3.8454229999999999E-2</v>
      </c>
      <c r="U243" s="10">
        <v>-0.17967815000000001</v>
      </c>
      <c r="V243" s="10">
        <v>-4.9714300000000003E-2</v>
      </c>
      <c r="W243" s="10">
        <v>6.2074740000000003E-2</v>
      </c>
      <c r="X243" s="10">
        <v>-6.5181470000000005E-2</v>
      </c>
      <c r="Y243" s="10">
        <v>2.3981800000000002E-3</v>
      </c>
      <c r="Z243" s="10">
        <v>-0.23112627999999999</v>
      </c>
      <c r="AA243" s="10">
        <v>-5.0535900000000002E-3</v>
      </c>
      <c r="AB243" s="10">
        <v>0.12287354</v>
      </c>
      <c r="AC243" s="10">
        <v>-0.10165718</v>
      </c>
      <c r="AD243" s="10">
        <v>4.5938528000000001E-3</v>
      </c>
      <c r="AE243" s="10">
        <v>-4.1897010200000001E-2</v>
      </c>
      <c r="AF243" s="10">
        <v>-4.6490860000000002E-2</v>
      </c>
    </row>
    <row r="244" spans="1:32" x14ac:dyDescent="0.2">
      <c r="A244" s="10" t="s">
        <v>301</v>
      </c>
      <c r="B244" s="10">
        <v>2.9467279999999998E-2</v>
      </c>
      <c r="C244" s="10">
        <v>-3.02542E-3</v>
      </c>
      <c r="D244" s="10">
        <v>4.1713159999999999E-2</v>
      </c>
      <c r="E244" s="10">
        <v>-4.4536799999999998E-3</v>
      </c>
      <c r="F244" s="10">
        <v>3.1222139999999999E-2</v>
      </c>
      <c r="G244" s="10">
        <v>6.6792760000000007E-2</v>
      </c>
      <c r="H244" s="10">
        <v>7.9672119999999999E-2</v>
      </c>
      <c r="I244" s="10">
        <v>8.0953799999999992E-3</v>
      </c>
      <c r="J244" s="10">
        <v>1.034009E-2</v>
      </c>
      <c r="K244" s="10">
        <v>1.7785140000000001E-2</v>
      </c>
      <c r="L244" s="10">
        <v>6.2863790000000003E-2</v>
      </c>
      <c r="M244" s="10">
        <v>4.5696000000000002E-4</v>
      </c>
      <c r="N244" s="10">
        <v>4.9341669999999997E-2</v>
      </c>
      <c r="O244" s="10">
        <v>2.1508360000000001E-2</v>
      </c>
      <c r="P244" s="10">
        <v>5.628441E-2</v>
      </c>
      <c r="Q244" s="10">
        <v>5.5117079999999999E-2</v>
      </c>
      <c r="R244" s="10">
        <v>3.1642959999999998E-2</v>
      </c>
      <c r="S244" s="10">
        <v>-2.334543E-2</v>
      </c>
      <c r="T244" s="10">
        <v>3.3679130000000002E-2</v>
      </c>
      <c r="U244" s="10">
        <v>4.2372750000000001E-2</v>
      </c>
      <c r="V244" s="10">
        <v>-2.25858E-2</v>
      </c>
      <c r="W244" s="10">
        <v>1.9858259999999999E-2</v>
      </c>
      <c r="X244" s="10">
        <v>4.4454400000000002E-3</v>
      </c>
      <c r="Y244" s="10">
        <v>-3.0880390000000001E-2</v>
      </c>
      <c r="Z244" s="10">
        <v>9.1744880000000001E-2</v>
      </c>
      <c r="AA244" s="10">
        <v>3.0220489999999999E-2</v>
      </c>
      <c r="AB244" s="10">
        <v>2.9894800000000001E-3</v>
      </c>
      <c r="AC244" s="10">
        <v>7.7486899999999999E-3</v>
      </c>
      <c r="AD244" s="10">
        <v>4.5603670000000001E-3</v>
      </c>
      <c r="AE244" s="10">
        <v>1.4910062300000001E-2</v>
      </c>
      <c r="AF244" s="10">
        <v>1.03497E-2</v>
      </c>
    </row>
    <row r="245" spans="1:32" x14ac:dyDescent="0.2">
      <c r="A245" s="10" t="s">
        <v>302</v>
      </c>
      <c r="B245" s="10">
        <v>0.11938348999999999</v>
      </c>
      <c r="C245" s="10">
        <v>5.8454560000000003E-2</v>
      </c>
      <c r="D245" s="10">
        <v>2.5776110000000001E-2</v>
      </c>
      <c r="E245" s="10">
        <v>3.1318539999999999E-2</v>
      </c>
      <c r="F245" s="10">
        <v>-7.6314599999999996E-3</v>
      </c>
      <c r="G245" s="10">
        <v>0.12875101</v>
      </c>
      <c r="H245" s="10">
        <v>3.6577819999999997E-2</v>
      </c>
      <c r="I245" s="10">
        <v>4.0234260000000001E-2</v>
      </c>
      <c r="J245" s="10">
        <v>0.12939318</v>
      </c>
      <c r="K245" s="10">
        <v>6.6992099999999997E-3</v>
      </c>
      <c r="L245" s="10">
        <v>7.599496E-2</v>
      </c>
      <c r="M245" s="10">
        <v>3.0103959999999999E-2</v>
      </c>
      <c r="N245" s="10">
        <v>2.1172630000000001E-2</v>
      </c>
      <c r="O245" s="10">
        <v>2.6258030000000002E-2</v>
      </c>
      <c r="P245" s="10">
        <v>5.262025E-2</v>
      </c>
      <c r="Q245" s="10">
        <v>4.1738820000000003E-2</v>
      </c>
      <c r="R245" s="10">
        <v>6.5114400000000003E-3</v>
      </c>
      <c r="S245" s="10">
        <v>5.4290680000000001E-2</v>
      </c>
      <c r="T245" s="10">
        <v>3.4196869999999997E-2</v>
      </c>
      <c r="U245" s="10">
        <v>-4.0711300000000001E-3</v>
      </c>
      <c r="V245" s="10">
        <v>0.11653154</v>
      </c>
      <c r="W245" s="10">
        <v>-9.2018999999999998E-4</v>
      </c>
      <c r="X245" s="10">
        <v>2.270049E-2</v>
      </c>
      <c r="Y245" s="10">
        <v>-3.5651769999999999E-2</v>
      </c>
      <c r="Z245" s="10">
        <v>5.0773430000000001E-2</v>
      </c>
      <c r="AA245" s="10">
        <v>3.7804329999999997E-2</v>
      </c>
      <c r="AB245" s="10">
        <v>3.9161880000000003E-2</v>
      </c>
      <c r="AC245" s="10">
        <v>-5.5891120000000002E-2</v>
      </c>
      <c r="AD245" s="10">
        <v>4.4682864999999999E-3</v>
      </c>
      <c r="AE245" s="10">
        <v>1.6128686199999999E-2</v>
      </c>
      <c r="AF245" s="10">
        <v>1.16604E-2</v>
      </c>
    </row>
    <row r="246" spans="1:32" x14ac:dyDescent="0.2">
      <c r="A246" s="10" t="s">
        <v>303</v>
      </c>
      <c r="B246" s="10">
        <v>-9.7161999999999997E-4</v>
      </c>
      <c r="C246" s="10">
        <v>-5.1583599999999999E-3</v>
      </c>
      <c r="D246" s="10">
        <v>1.6278879999999999E-2</v>
      </c>
      <c r="E246" s="10">
        <v>-2.429073E-2</v>
      </c>
      <c r="F246" s="10">
        <v>-8.1110470000000004E-2</v>
      </c>
      <c r="G246" s="10">
        <v>3.5827320000000003E-2</v>
      </c>
      <c r="H246" s="10">
        <v>1.7456449999999998E-2</v>
      </c>
      <c r="I246" s="10">
        <v>-1.6278359999999999E-2</v>
      </c>
      <c r="J246" s="10">
        <v>-1.3102580000000001E-2</v>
      </c>
      <c r="K246" s="10">
        <v>-0.18126243</v>
      </c>
      <c r="L246" s="10">
        <v>6.3100700000000001E-3</v>
      </c>
      <c r="M246" s="10">
        <v>3.2173849999999997E-2</v>
      </c>
      <c r="N246" s="10">
        <v>-1.170092E-2</v>
      </c>
      <c r="O246" s="10">
        <v>-4.347695E-2</v>
      </c>
      <c r="P246" s="10">
        <v>-0.16065641</v>
      </c>
      <c r="Q246" s="10">
        <v>3.8550920000000002E-2</v>
      </c>
      <c r="R246" s="10">
        <v>2.1750470000000001E-2</v>
      </c>
      <c r="S246" s="10">
        <v>-8.0673800000000007E-3</v>
      </c>
      <c r="T246" s="10">
        <v>-2.2870350000000001E-2</v>
      </c>
      <c r="U246" s="10">
        <v>-5.7543610000000002E-2</v>
      </c>
      <c r="V246" s="10">
        <v>-8.7576559999999998E-2</v>
      </c>
      <c r="W246" s="10">
        <v>3.9584130000000002E-2</v>
      </c>
      <c r="X246" s="10">
        <v>-9.4900479999999995E-2</v>
      </c>
      <c r="Y246" s="10">
        <v>2.4199700000000001E-2</v>
      </c>
      <c r="Z246" s="10">
        <v>-0.20576747000000001</v>
      </c>
      <c r="AA246" s="10">
        <v>2.5865740000000002E-2</v>
      </c>
      <c r="AB246" s="10">
        <v>3.8198040000000003E-2</v>
      </c>
      <c r="AC246" s="10">
        <v>0.13279682000000001</v>
      </c>
      <c r="AD246" s="10">
        <v>4.3845841E-3</v>
      </c>
      <c r="AE246" s="10">
        <v>-5.07660604E-2</v>
      </c>
      <c r="AF246" s="10">
        <v>-5.5150640000000001E-2</v>
      </c>
    </row>
    <row r="247" spans="1:32" x14ac:dyDescent="0.2">
      <c r="A247" s="10" t="s">
        <v>304</v>
      </c>
      <c r="B247" s="10">
        <v>-4.2690690000000003E-2</v>
      </c>
      <c r="C247" s="10">
        <v>-4.2543070000000002E-2</v>
      </c>
      <c r="D247" s="10">
        <v>-4.8219700000000001E-3</v>
      </c>
      <c r="E247" s="10">
        <v>-8.6826269999999997E-2</v>
      </c>
      <c r="F247" s="10">
        <v>-0.11730210000000001</v>
      </c>
      <c r="G247" s="10">
        <v>-3.8586950000000002E-2</v>
      </c>
      <c r="H247" s="10">
        <v>-1.368073E-2</v>
      </c>
      <c r="I247" s="10">
        <v>-4.1433999999999999E-2</v>
      </c>
      <c r="J247" s="10">
        <v>-9.4671759999999994E-2</v>
      </c>
      <c r="K247" s="10">
        <v>-0.20370729000000001</v>
      </c>
      <c r="L247" s="10">
        <v>-2.058956E-2</v>
      </c>
      <c r="M247" s="10">
        <v>-4.0515799999999998E-2</v>
      </c>
      <c r="N247" s="10">
        <v>-7.6537690000000005E-2</v>
      </c>
      <c r="O247" s="10">
        <v>-0.14389186000000001</v>
      </c>
      <c r="P247" s="10">
        <v>-0.21302336999999999</v>
      </c>
      <c r="Q247" s="10">
        <v>-5.6890900000000001E-2</v>
      </c>
      <c r="R247" s="10">
        <v>-7.9416459999999994E-2</v>
      </c>
      <c r="S247" s="10">
        <v>-5.0509060000000001E-2</v>
      </c>
      <c r="T247" s="10">
        <v>-9.7635239999999998E-2</v>
      </c>
      <c r="U247" s="10">
        <v>-0.19477882999999999</v>
      </c>
      <c r="V247" s="10">
        <v>-7.3646030000000001E-2</v>
      </c>
      <c r="W247" s="10">
        <v>-3.3978370000000001E-2</v>
      </c>
      <c r="X247" s="10">
        <v>1.4008670000000001E-2</v>
      </c>
      <c r="Y247" s="10">
        <v>-6.4262399999999997E-2</v>
      </c>
      <c r="Z247" s="10">
        <v>-0.19440953</v>
      </c>
      <c r="AA247" s="10">
        <v>-3.687062E-2</v>
      </c>
      <c r="AB247" s="10">
        <v>0.1047535</v>
      </c>
      <c r="AC247" s="10">
        <v>9.9621230000000005E-2</v>
      </c>
      <c r="AD247" s="10">
        <v>4.1837272999999996E-3</v>
      </c>
      <c r="AE247" s="10">
        <v>-5.0576194900000003E-2</v>
      </c>
      <c r="AF247" s="10">
        <v>-5.4759919999999997E-2</v>
      </c>
    </row>
    <row r="248" spans="1:32" x14ac:dyDescent="0.2">
      <c r="A248" s="10" t="s">
        <v>305</v>
      </c>
      <c r="B248" s="10">
        <v>7.589448E-2</v>
      </c>
      <c r="C248" s="10">
        <v>6.0454609999999999E-2</v>
      </c>
      <c r="D248" s="10">
        <v>5.734185E-2</v>
      </c>
      <c r="E248" s="10">
        <v>3.1877229999999999E-2</v>
      </c>
      <c r="F248" s="10">
        <v>4.5158049999999998E-2</v>
      </c>
      <c r="G248" s="10">
        <v>5.23413E-2</v>
      </c>
      <c r="H248" s="10">
        <v>3.3664039999999999E-2</v>
      </c>
      <c r="I248" s="10">
        <v>1.230559E-2</v>
      </c>
      <c r="J248" s="10">
        <v>6.2318100000000001E-2</v>
      </c>
      <c r="K248" s="10">
        <v>5.3063890000000002E-2</v>
      </c>
      <c r="L248" s="10">
        <v>0.11744089000000001</v>
      </c>
      <c r="M248" s="10">
        <v>3.6615950000000001E-2</v>
      </c>
      <c r="N248" s="10">
        <v>0.18632056999999999</v>
      </c>
      <c r="O248" s="10">
        <v>5.9517500000000001E-2</v>
      </c>
      <c r="P248" s="10">
        <v>0.12770719999999999</v>
      </c>
      <c r="Q248" s="10">
        <v>2.158407E-2</v>
      </c>
      <c r="R248" s="10">
        <v>5.4374199999999998E-2</v>
      </c>
      <c r="S248" s="10">
        <v>7.5960970000000003E-2</v>
      </c>
      <c r="T248" s="10">
        <v>5.0183079999999998E-2</v>
      </c>
      <c r="U248" s="10">
        <v>6.7866720000000005E-2</v>
      </c>
      <c r="V248" s="10">
        <v>6.2138770000000003E-2</v>
      </c>
      <c r="W248" s="10">
        <v>3.9765519999999999E-2</v>
      </c>
      <c r="X248" s="10">
        <v>7.7429789999999998E-2</v>
      </c>
      <c r="Y248" s="10">
        <v>3.0770220000000001E-2</v>
      </c>
      <c r="Z248" s="10">
        <v>0.10987523</v>
      </c>
      <c r="AA248" s="10">
        <v>-1.0318899999999999E-3</v>
      </c>
      <c r="AB248" s="10">
        <v>1.649718E-2</v>
      </c>
      <c r="AC248" s="10">
        <v>-2.8050019999999998E-2</v>
      </c>
      <c r="AD248" s="10">
        <v>4.1837272999999996E-3</v>
      </c>
      <c r="AE248" s="10">
        <v>6.04570548E-2</v>
      </c>
      <c r="AF248" s="10">
        <v>5.6273330000000003E-2</v>
      </c>
    </row>
    <row r="249" spans="1:32" x14ac:dyDescent="0.2">
      <c r="A249" s="10" t="s">
        <v>306</v>
      </c>
      <c r="B249" s="10">
        <v>6.2665949999999998E-2</v>
      </c>
      <c r="C249" s="10">
        <v>6.4132659999999994E-2</v>
      </c>
      <c r="D249" s="10">
        <v>3.538811E-2</v>
      </c>
      <c r="E249" s="10">
        <v>1.7368399999999999E-3</v>
      </c>
      <c r="F249" s="10">
        <v>2.9293989999999999E-2</v>
      </c>
      <c r="G249" s="10">
        <v>2.9387219999999999E-2</v>
      </c>
      <c r="H249" s="10">
        <v>4.1511600000000003E-2</v>
      </c>
      <c r="I249" s="10">
        <v>4.157893E-2</v>
      </c>
      <c r="J249" s="10">
        <v>2.264213E-2</v>
      </c>
      <c r="K249" s="10">
        <v>-6.2586900000000001E-2</v>
      </c>
      <c r="L249" s="10">
        <v>1.379472E-2</v>
      </c>
      <c r="M249" s="10">
        <v>4.742188E-2</v>
      </c>
      <c r="N249" s="10">
        <v>-2.4572449999999999E-2</v>
      </c>
      <c r="O249" s="10">
        <v>-1.6672510000000001E-2</v>
      </c>
      <c r="P249" s="10">
        <v>-4.6838009999999999E-2</v>
      </c>
      <c r="Q249" s="10">
        <v>8.0336589999999999E-2</v>
      </c>
      <c r="R249" s="10">
        <v>3.4048500000000002E-2</v>
      </c>
      <c r="S249" s="10">
        <v>3.8338669999999998E-2</v>
      </c>
      <c r="T249" s="10">
        <v>4.2422550000000003E-2</v>
      </c>
      <c r="U249" s="10">
        <v>3.0177140000000002E-2</v>
      </c>
      <c r="V249" s="10">
        <v>-4.5389930000000002E-2</v>
      </c>
      <c r="W249" s="10">
        <v>9.6725500000000002E-3</v>
      </c>
      <c r="X249" s="10">
        <v>-5.092733E-2</v>
      </c>
      <c r="Y249" s="10">
        <v>-2.98263E-3</v>
      </c>
      <c r="Z249" s="10">
        <v>-7.3225890000000002E-2</v>
      </c>
      <c r="AA249" s="10">
        <v>4.3019210000000002E-2</v>
      </c>
      <c r="AB249" s="10">
        <v>2.7150999999999998E-3</v>
      </c>
      <c r="AC249" s="10">
        <v>7.8271149999999998E-2</v>
      </c>
      <c r="AD249" s="10">
        <v>4.0331113000000004E-3</v>
      </c>
      <c r="AE249" s="10">
        <v>-1.8035380899999998E-2</v>
      </c>
      <c r="AF249" s="10">
        <v>-2.206849E-2</v>
      </c>
    </row>
    <row r="250" spans="1:32" x14ac:dyDescent="0.2">
      <c r="A250" s="10" t="s">
        <v>307</v>
      </c>
      <c r="B250" s="10">
        <v>1.0368560000000001E-2</v>
      </c>
      <c r="C250" s="10">
        <v>-2.9525160000000002E-2</v>
      </c>
      <c r="D250" s="10">
        <v>1.3428299999999999E-3</v>
      </c>
      <c r="E250" s="10">
        <v>-3.5687370000000003E-2</v>
      </c>
      <c r="F250" s="10">
        <v>-9.433387E-2</v>
      </c>
      <c r="G250" s="10">
        <v>1.347688E-2</v>
      </c>
      <c r="H250" s="10">
        <v>-1.9530260000000001E-2</v>
      </c>
      <c r="I250" s="10">
        <v>-2.6710900000000001E-3</v>
      </c>
      <c r="J250" s="10">
        <v>-8.8651240000000006E-2</v>
      </c>
      <c r="K250" s="10">
        <v>-0.11338858</v>
      </c>
      <c r="L250" s="10">
        <v>-1.8814620000000001E-2</v>
      </c>
      <c r="M250" s="10">
        <v>-2.453178E-2</v>
      </c>
      <c r="N250" s="10">
        <v>-2.8101520000000001E-2</v>
      </c>
      <c r="O250" s="10">
        <v>-7.0541389999999995E-2</v>
      </c>
      <c r="P250" s="10">
        <v>-0.15608045000000001</v>
      </c>
      <c r="Q250" s="10">
        <v>-7.3765000000000002E-3</v>
      </c>
      <c r="R250" s="10">
        <v>-4.6489160000000002E-2</v>
      </c>
      <c r="S250" s="10">
        <v>-7.1796289999999999E-2</v>
      </c>
      <c r="T250" s="10">
        <v>-9.3080739999999995E-2</v>
      </c>
      <c r="U250" s="10">
        <v>-0.10107563999999999</v>
      </c>
      <c r="V250" s="10">
        <v>2.5736559999999999E-2</v>
      </c>
      <c r="W250" s="10">
        <v>-1.2772E-2</v>
      </c>
      <c r="X250" s="10">
        <v>-8.3375210000000005E-2</v>
      </c>
      <c r="Y250" s="10">
        <v>-1.3222039999999999E-2</v>
      </c>
      <c r="Z250" s="10">
        <v>-0.16104251</v>
      </c>
      <c r="AA250" s="10">
        <v>-5.6112899999999997E-3</v>
      </c>
      <c r="AB250" s="10">
        <v>5.4366919999999999E-2</v>
      </c>
      <c r="AC250" s="10">
        <v>9.7687769999999993E-2</v>
      </c>
      <c r="AD250" s="10">
        <v>4.1000489999999997E-3</v>
      </c>
      <c r="AE250" s="10">
        <v>-2.8194891100000001E-2</v>
      </c>
      <c r="AF250" s="10">
        <v>-3.2294940000000001E-2</v>
      </c>
    </row>
    <row r="251" spans="1:32" x14ac:dyDescent="0.2">
      <c r="A251" s="10" t="s">
        <v>308</v>
      </c>
      <c r="B251" s="10">
        <v>-3.1178190000000001E-2</v>
      </c>
      <c r="C251" s="10">
        <v>-3.3771589999999997E-2</v>
      </c>
      <c r="D251" s="10">
        <v>-2.9252529999999999E-2</v>
      </c>
      <c r="E251" s="10">
        <v>-8.7783009999999995E-2</v>
      </c>
      <c r="F251" s="10">
        <v>-7.7476569999999995E-2</v>
      </c>
      <c r="G251" s="10">
        <v>-4.2495049999999999E-2</v>
      </c>
      <c r="H251" s="10">
        <v>-1.9589430000000001E-2</v>
      </c>
      <c r="I251" s="10">
        <v>-2.9009050000000002E-2</v>
      </c>
      <c r="J251" s="10">
        <v>-5.8801649999999997E-2</v>
      </c>
      <c r="K251" s="10">
        <v>-0.16115599</v>
      </c>
      <c r="L251" s="10">
        <v>-6.9575380000000006E-2</v>
      </c>
      <c r="M251" s="10">
        <v>-3.5551989999999999E-2</v>
      </c>
      <c r="N251" s="10">
        <v>2.9719180000000001E-2</v>
      </c>
      <c r="O251" s="10">
        <v>-8.4496050000000003E-2</v>
      </c>
      <c r="P251" s="10">
        <v>-0.1423295</v>
      </c>
      <c r="Q251" s="10">
        <v>-2.707992E-2</v>
      </c>
      <c r="R251" s="10">
        <v>-2.265855E-2</v>
      </c>
      <c r="S251" s="10">
        <v>-3.3845689999999998E-2</v>
      </c>
      <c r="T251" s="10">
        <v>-5.2275290000000002E-2</v>
      </c>
      <c r="U251" s="10">
        <v>-7.2440939999999995E-2</v>
      </c>
      <c r="V251" s="10">
        <v>2.8524259999999999E-2</v>
      </c>
      <c r="W251" s="10">
        <v>-3.2054289999999999E-2</v>
      </c>
      <c r="X251" s="10">
        <v>-1.6607719999999999E-2</v>
      </c>
      <c r="Y251" s="10">
        <v>-1.9299739999999999E-2</v>
      </c>
      <c r="Z251" s="10">
        <v>-0.18967848000000001</v>
      </c>
      <c r="AA251" s="10">
        <v>-3.3993170000000003E-2</v>
      </c>
      <c r="AB251" s="10">
        <v>3.3345840000000002E-2</v>
      </c>
      <c r="AC251" s="10">
        <v>7.4443299999999999E-3</v>
      </c>
      <c r="AD251" s="10">
        <v>4.0582122999999999E-3</v>
      </c>
      <c r="AE251" s="10">
        <v>-2.27375163E-2</v>
      </c>
      <c r="AF251" s="10">
        <v>-2.679573E-2</v>
      </c>
    </row>
    <row r="252" spans="1:32" x14ac:dyDescent="0.2">
      <c r="A252" s="10" t="s">
        <v>309</v>
      </c>
      <c r="B252" s="10">
        <v>2.3269950000000001E-2</v>
      </c>
      <c r="C252" s="10">
        <v>8.2087500000000008E-3</v>
      </c>
      <c r="D252" s="10">
        <v>1.364317E-2</v>
      </c>
      <c r="E252" s="10">
        <v>1.6687980000000002E-2</v>
      </c>
      <c r="F252" s="10">
        <v>-6.3835000000000003E-3</v>
      </c>
      <c r="G252" s="10">
        <v>2.4515749999999999E-2</v>
      </c>
      <c r="H252" s="10">
        <v>4.1131620000000001E-2</v>
      </c>
      <c r="I252" s="10">
        <v>2.9258039999999999E-2</v>
      </c>
      <c r="J252" s="10">
        <v>-1.2508760000000001E-2</v>
      </c>
      <c r="K252" s="10">
        <v>2.9659500000000002E-3</v>
      </c>
      <c r="L252" s="10">
        <v>2.163986E-2</v>
      </c>
      <c r="M252" s="10">
        <v>2.693311E-2</v>
      </c>
      <c r="N252" s="10">
        <v>3.2057719999999998E-2</v>
      </c>
      <c r="O252" s="10">
        <v>-2.63129E-2</v>
      </c>
      <c r="P252" s="10">
        <v>-1.553439E-2</v>
      </c>
      <c r="Q252" s="10">
        <v>2.713167E-2</v>
      </c>
      <c r="R252" s="10">
        <v>4.9188469999999998E-2</v>
      </c>
      <c r="S252" s="10">
        <v>-2.5313000000000002E-3</v>
      </c>
      <c r="T252" s="10">
        <v>1.758202E-2</v>
      </c>
      <c r="U252" s="10">
        <v>-7.6187340000000006E-2</v>
      </c>
      <c r="V252" s="10">
        <v>-5.5304109999999997E-2</v>
      </c>
      <c r="W252" s="10">
        <v>-1.558057E-2</v>
      </c>
      <c r="X252" s="10">
        <v>-4.4117940000000001E-2</v>
      </c>
      <c r="Y252" s="10">
        <v>-5.5397870000000002E-2</v>
      </c>
      <c r="Z252" s="10">
        <v>-0.17187380999999999</v>
      </c>
      <c r="AA252" s="10">
        <v>5.0315539999999999E-2</v>
      </c>
      <c r="AB252" s="10">
        <v>4.0184289999999998E-2</v>
      </c>
      <c r="AC252" s="10">
        <v>7.4922080000000002E-2</v>
      </c>
      <c r="AD252" s="10">
        <v>3.1382472999999999E-3</v>
      </c>
      <c r="AE252" s="10">
        <v>-2.3323698699999999E-2</v>
      </c>
      <c r="AF252" s="10">
        <v>-2.6461950000000001E-2</v>
      </c>
    </row>
    <row r="253" spans="1:32" x14ac:dyDescent="0.2">
      <c r="A253" s="10" t="s">
        <v>310</v>
      </c>
      <c r="B253" s="10">
        <v>-0.13555782</v>
      </c>
      <c r="C253" s="10">
        <v>-0.16127701999999999</v>
      </c>
      <c r="D253" s="10">
        <v>-0.13096595999999999</v>
      </c>
      <c r="E253" s="10">
        <v>-0.19093781000000001</v>
      </c>
      <c r="F253" s="10">
        <v>-0.19142765</v>
      </c>
      <c r="G253" s="10">
        <v>-0.24181129000000001</v>
      </c>
      <c r="H253" s="10">
        <v>-0.15097126</v>
      </c>
      <c r="I253" s="10">
        <v>-0.12241106</v>
      </c>
      <c r="J253" s="10">
        <v>-0.18967945999999999</v>
      </c>
      <c r="K253" s="10">
        <v>-0.25570569999999998</v>
      </c>
      <c r="L253" s="10">
        <v>-0.16213037999999999</v>
      </c>
      <c r="M253" s="10">
        <v>-0.15881614999999999</v>
      </c>
      <c r="N253" s="10">
        <v>-0.16286479000000001</v>
      </c>
      <c r="O253" s="10">
        <v>-0.25300809000000002</v>
      </c>
      <c r="P253" s="10">
        <v>-0.34346875999999998</v>
      </c>
      <c r="Q253" s="10">
        <v>-0.17041587999999999</v>
      </c>
      <c r="R253" s="10">
        <v>-0.10845195000000001</v>
      </c>
      <c r="S253" s="10">
        <v>-0.15766699000000001</v>
      </c>
      <c r="T253" s="10">
        <v>-0.16675783999999999</v>
      </c>
      <c r="U253" s="10">
        <v>-0.20061034</v>
      </c>
      <c r="V253" s="10">
        <v>-0.17531993000000001</v>
      </c>
      <c r="W253" s="10">
        <v>-9.9930329999999998E-2</v>
      </c>
      <c r="X253" s="10">
        <v>1.09438E-3</v>
      </c>
      <c r="Y253" s="10">
        <v>-6.2261770000000001E-2</v>
      </c>
      <c r="Z253" s="10">
        <v>-0.30702001000000001</v>
      </c>
      <c r="AA253" s="10">
        <v>-0.10956103</v>
      </c>
      <c r="AB253" s="10">
        <v>7.4363120000000005E-2</v>
      </c>
      <c r="AC253" s="10">
        <v>8.0949190000000004E-2</v>
      </c>
      <c r="AD253" s="10">
        <v>3.4894072E-3</v>
      </c>
      <c r="AE253" s="10">
        <v>-9.4257291500000007E-2</v>
      </c>
      <c r="AF253" s="10">
        <v>-9.7746700000000006E-2</v>
      </c>
    </row>
    <row r="254" spans="1:32" x14ac:dyDescent="0.2">
      <c r="A254" s="10" t="s">
        <v>311</v>
      </c>
      <c r="B254" s="10">
        <v>0.11534067000000001</v>
      </c>
      <c r="C254" s="10">
        <v>4.8039859999999997E-2</v>
      </c>
      <c r="D254" s="10">
        <v>3.8504669999999998E-2</v>
      </c>
      <c r="E254" s="10">
        <v>4.7236439999999998E-2</v>
      </c>
      <c r="F254" s="10">
        <v>7.303904E-2</v>
      </c>
      <c r="G254" s="10">
        <v>0.18513761000000001</v>
      </c>
      <c r="H254" s="10">
        <v>7.7676380000000003E-2</v>
      </c>
      <c r="I254" s="10">
        <v>5.4297690000000003E-2</v>
      </c>
      <c r="J254" s="10">
        <v>5.6350440000000002E-2</v>
      </c>
      <c r="K254" s="10">
        <v>1.3302019999999999E-2</v>
      </c>
      <c r="L254" s="10">
        <v>0.15282121000000001</v>
      </c>
      <c r="M254" s="10">
        <v>7.8728699999999999E-2</v>
      </c>
      <c r="N254" s="10">
        <v>5.5391389999999999E-2</v>
      </c>
      <c r="O254" s="10">
        <v>1.194021E-2</v>
      </c>
      <c r="P254" s="10">
        <v>6.7285970000000001E-2</v>
      </c>
      <c r="Q254" s="10">
        <v>0.21294351</v>
      </c>
      <c r="R254" s="10">
        <v>5.5528210000000001E-2</v>
      </c>
      <c r="S254" s="10">
        <v>2.7707999999999999E-3</v>
      </c>
      <c r="T254" s="10">
        <v>2.3335689999999999E-2</v>
      </c>
      <c r="U254" s="10">
        <v>2.9176170000000001E-2</v>
      </c>
      <c r="V254" s="10">
        <v>8.7136729999999996E-2</v>
      </c>
      <c r="W254" s="10">
        <v>5.1081599999999996E-3</v>
      </c>
      <c r="X254" s="10">
        <v>-1.835231E-2</v>
      </c>
      <c r="Y254" s="10">
        <v>-1.0739479999999999E-2</v>
      </c>
      <c r="Z254" s="10">
        <v>1.634217E-2</v>
      </c>
      <c r="AA254" s="10">
        <v>5.7837899999999998E-2</v>
      </c>
      <c r="AB254" s="10">
        <v>1.6091049999999999E-2</v>
      </c>
      <c r="AC254" s="10">
        <v>-6.6846559999999999E-2</v>
      </c>
      <c r="AD254" s="10">
        <v>3.3639789E-3</v>
      </c>
      <c r="AE254" s="10">
        <v>3.2414258500000001E-2</v>
      </c>
      <c r="AF254" s="10">
        <v>2.9050280000000001E-2</v>
      </c>
    </row>
    <row r="255" spans="1:32" x14ac:dyDescent="0.2">
      <c r="A255" s="10" t="s">
        <v>312</v>
      </c>
      <c r="B255" s="10">
        <v>0.19572882999999999</v>
      </c>
      <c r="C255" s="10">
        <v>0.11849719</v>
      </c>
      <c r="D255" s="10">
        <v>9.6545000000000006E-2</v>
      </c>
      <c r="E255" s="10">
        <v>0.10331577</v>
      </c>
      <c r="F255" s="10">
        <v>8.5736549999999995E-2</v>
      </c>
      <c r="G255" s="10">
        <v>0.23206830000000001</v>
      </c>
      <c r="H255" s="10">
        <v>0.12014780999999999</v>
      </c>
      <c r="I255" s="10">
        <v>7.1006130000000001E-2</v>
      </c>
      <c r="J255" s="10">
        <v>5.8797509999999997E-2</v>
      </c>
      <c r="K255" s="10">
        <v>4.690279E-2</v>
      </c>
      <c r="L255" s="10">
        <v>7.4374590000000004E-2</v>
      </c>
      <c r="M255" s="10">
        <v>0.12527550000000001</v>
      </c>
      <c r="N255" s="10">
        <v>9.7922640000000005E-2</v>
      </c>
      <c r="O255" s="10">
        <v>9.1315160000000006E-2</v>
      </c>
      <c r="P255" s="10">
        <v>4.1527389999999997E-2</v>
      </c>
      <c r="Q255" s="10">
        <v>0.16991656999999999</v>
      </c>
      <c r="R255" s="10">
        <v>8.8524690000000003E-2</v>
      </c>
      <c r="S255" s="10">
        <v>7.8532729999999995E-2</v>
      </c>
      <c r="T255" s="10">
        <v>6.2814560000000005E-2</v>
      </c>
      <c r="U255" s="10">
        <v>0.10085126</v>
      </c>
      <c r="V255" s="10">
        <v>0.10127487</v>
      </c>
      <c r="W255" s="10">
        <v>-3.4936500000000002E-2</v>
      </c>
      <c r="X255" s="10">
        <v>-8.5504900000000009E-3</v>
      </c>
      <c r="Y255" s="10">
        <v>5.5792719999999997E-2</v>
      </c>
      <c r="Z255" s="10">
        <v>4.4088049999999997E-2</v>
      </c>
      <c r="AA255" s="10">
        <v>5.9139650000000002E-2</v>
      </c>
      <c r="AB255" s="10">
        <v>4.9172529999999999E-2</v>
      </c>
      <c r="AC255" s="10">
        <v>-9.3422939999999996E-2</v>
      </c>
      <c r="AD255" s="10">
        <v>3.0880917000000001E-3</v>
      </c>
      <c r="AE255" s="10">
        <v>4.36247606E-2</v>
      </c>
      <c r="AF255" s="10">
        <v>4.0536669999999997E-2</v>
      </c>
    </row>
    <row r="256" spans="1:32" x14ac:dyDescent="0.2">
      <c r="A256" s="10" t="s">
        <v>313</v>
      </c>
      <c r="B256" s="10">
        <v>-1.275164E-2</v>
      </c>
      <c r="C256" s="10">
        <v>2.681422E-2</v>
      </c>
      <c r="D256" s="10">
        <v>2.705569E-2</v>
      </c>
      <c r="E256" s="10">
        <v>4.8928920000000001E-2</v>
      </c>
      <c r="F256" s="10">
        <v>6.0594229999999999E-2</v>
      </c>
      <c r="G256" s="10">
        <v>-2.7625509999999999E-2</v>
      </c>
      <c r="H256" s="10">
        <v>-3.0438999999999998E-4</v>
      </c>
      <c r="I256" s="10">
        <v>1.4140379999999999E-2</v>
      </c>
      <c r="J256" s="10">
        <v>8.0868399999999997E-3</v>
      </c>
      <c r="K256" s="10">
        <v>2.6177329999999999E-2</v>
      </c>
      <c r="L256" s="10">
        <v>7.7052389999999998E-2</v>
      </c>
      <c r="M256" s="10">
        <v>3.0531630000000001E-2</v>
      </c>
      <c r="N256" s="10">
        <v>7.6126500000000003E-3</v>
      </c>
      <c r="O256" s="10">
        <v>-3.4147299999999999E-3</v>
      </c>
      <c r="P256" s="10">
        <v>5.5081000000000001E-3</v>
      </c>
      <c r="Q256" s="10">
        <v>2.262805E-2</v>
      </c>
      <c r="R256" s="10">
        <v>2.6803069999999998E-2</v>
      </c>
      <c r="S256" s="10">
        <v>9.7396900000000005E-3</v>
      </c>
      <c r="T256" s="10">
        <v>2.61447E-2</v>
      </c>
      <c r="U256" s="10">
        <v>6.4595150000000004E-2</v>
      </c>
      <c r="V256" s="10">
        <v>-2.4863819999999998E-2</v>
      </c>
      <c r="W256" s="10">
        <v>2.384066E-2</v>
      </c>
      <c r="X256" s="10">
        <v>-1.7395420000000002E-2</v>
      </c>
      <c r="Y256" s="10">
        <v>1.1308469999999999E-2</v>
      </c>
      <c r="Z256" s="10">
        <v>2.4573560000000001E-2</v>
      </c>
      <c r="AA256" s="10">
        <v>1.156102E-2</v>
      </c>
      <c r="AB256" s="10">
        <v>-6.6944600000000002E-3</v>
      </c>
      <c r="AC256" s="10">
        <v>2.8714380000000001E-2</v>
      </c>
      <c r="AD256" s="10">
        <v>3.1382472999999999E-3</v>
      </c>
      <c r="AE256" s="10">
        <v>4.5101400000000002E-3</v>
      </c>
      <c r="AF256" s="10">
        <v>1.37189E-3</v>
      </c>
    </row>
    <row r="257" spans="1:32" x14ac:dyDescent="0.2">
      <c r="A257" s="10" t="s">
        <v>314</v>
      </c>
      <c r="B257" s="10">
        <v>-4.247223E-2</v>
      </c>
      <c r="C257" s="10">
        <v>1.6111770000000001E-2</v>
      </c>
      <c r="D257" s="10">
        <v>1.1208890000000001E-2</v>
      </c>
      <c r="E257" s="10">
        <v>7.6699400000000001E-3</v>
      </c>
      <c r="F257" s="10">
        <v>4.5200500000000003E-3</v>
      </c>
      <c r="G257" s="10">
        <v>-0.12536547000000001</v>
      </c>
      <c r="H257" s="10">
        <v>2.1348180000000001E-2</v>
      </c>
      <c r="I257" s="10">
        <v>-1.5034550000000001E-2</v>
      </c>
      <c r="J257" s="10">
        <v>2.5218399999999998E-2</v>
      </c>
      <c r="K257" s="10">
        <v>-4.1320200000000001E-3</v>
      </c>
      <c r="L257" s="10">
        <v>-0.13440162</v>
      </c>
      <c r="M257" s="10">
        <v>-9.7295300000000001E-3</v>
      </c>
      <c r="N257" s="10">
        <v>2.87719E-3</v>
      </c>
      <c r="O257" s="10">
        <v>-6.1099199999999996E-3</v>
      </c>
      <c r="P257" s="10">
        <v>5.4942650000000003E-2</v>
      </c>
      <c r="Q257" s="10">
        <v>-5.785502E-2</v>
      </c>
      <c r="R257" s="10">
        <v>-7.7236700000000002E-3</v>
      </c>
      <c r="S257" s="10">
        <v>-2.3251520000000001E-2</v>
      </c>
      <c r="T257" s="10">
        <v>2.2344630000000001E-2</v>
      </c>
      <c r="U257" s="10">
        <v>2.7449499999999999E-3</v>
      </c>
      <c r="V257" s="10">
        <v>-0.11409962999999999</v>
      </c>
      <c r="W257" s="10">
        <v>2.3362290000000001E-2</v>
      </c>
      <c r="X257" s="10">
        <v>-1.498302E-2</v>
      </c>
      <c r="Y257" s="10">
        <v>4.4003E-2</v>
      </c>
      <c r="Z257" s="10">
        <v>3.8314819999999999E-2</v>
      </c>
      <c r="AA257" s="10">
        <v>-2.1107600000000002E-3</v>
      </c>
      <c r="AB257" s="10">
        <v>-4.9746360000000003E-2</v>
      </c>
      <c r="AC257" s="10">
        <v>0.11057887</v>
      </c>
      <c r="AD257" s="10">
        <v>3.1549664000000001E-3</v>
      </c>
      <c r="AE257" s="10">
        <v>-1.0445067299999999E-2</v>
      </c>
      <c r="AF257" s="10">
        <v>-1.3600030000000001E-2</v>
      </c>
    </row>
    <row r="258" spans="1:32" x14ac:dyDescent="0.2">
      <c r="A258" s="10" t="s">
        <v>315</v>
      </c>
      <c r="B258" s="10">
        <v>-6.7914009999999997E-2</v>
      </c>
      <c r="C258" s="10">
        <v>1.13794E-3</v>
      </c>
      <c r="D258" s="10">
        <v>1.371966E-2</v>
      </c>
      <c r="E258" s="10">
        <v>6.05684E-3</v>
      </c>
      <c r="F258" s="10">
        <v>3.8684969999999999E-2</v>
      </c>
      <c r="G258" s="10">
        <v>-0.1817927</v>
      </c>
      <c r="H258" s="10">
        <v>-3.677035E-2</v>
      </c>
      <c r="I258" s="10">
        <v>-2.8062940000000001E-2</v>
      </c>
      <c r="J258" s="10">
        <v>-1.5899899999999999E-3</v>
      </c>
      <c r="K258" s="10">
        <v>5.0193519999999998E-2</v>
      </c>
      <c r="L258" s="10">
        <v>-3.2152449999999999E-2</v>
      </c>
      <c r="M258" s="10">
        <v>6.2730999999999996E-4</v>
      </c>
      <c r="N258" s="10">
        <v>2.5525559999999999E-2</v>
      </c>
      <c r="O258" s="10">
        <v>3.8384920000000003E-2</v>
      </c>
      <c r="P258" s="10">
        <v>2.9200259999999999E-2</v>
      </c>
      <c r="Q258" s="10">
        <v>-8.4547579999999997E-2</v>
      </c>
      <c r="R258" s="10">
        <v>-1.265413E-2</v>
      </c>
      <c r="S258" s="10">
        <v>3.2783659999999999E-2</v>
      </c>
      <c r="T258" s="10">
        <v>1.0653370000000001E-2</v>
      </c>
      <c r="U258" s="10">
        <v>3.6267929999999997E-2</v>
      </c>
      <c r="V258" s="10">
        <v>-6.3224199999999994E-2</v>
      </c>
      <c r="W258" s="10">
        <v>5.0450620000000002E-2</v>
      </c>
      <c r="X258" s="10">
        <v>2.915918E-2</v>
      </c>
      <c r="Y258" s="10">
        <v>5.3332980000000002E-2</v>
      </c>
      <c r="Z258" s="10">
        <v>3.2069069999999998E-2</v>
      </c>
      <c r="AA258" s="10">
        <v>-1.8670019999999999E-2</v>
      </c>
      <c r="AB258" s="10">
        <v>-2.5783899999999998E-2</v>
      </c>
      <c r="AC258" s="10">
        <v>9.4560749999999999E-2</v>
      </c>
      <c r="AD258" s="10">
        <v>3.2134855E-3</v>
      </c>
      <c r="AE258" s="10">
        <v>-8.0672836000000008E-3</v>
      </c>
      <c r="AF258" s="10">
        <v>-1.1280770000000001E-2</v>
      </c>
    </row>
    <row r="259" spans="1:32" x14ac:dyDescent="0.2">
      <c r="A259" s="10" t="s">
        <v>316</v>
      </c>
      <c r="B259" s="10">
        <v>6.3402860000000005E-2</v>
      </c>
      <c r="C259" s="10">
        <v>6.0897880000000001E-2</v>
      </c>
      <c r="D259" s="10">
        <v>4.6249480000000003E-2</v>
      </c>
      <c r="E259" s="10">
        <v>5.5323020000000001E-2</v>
      </c>
      <c r="F259" s="10">
        <v>3.3103149999999998E-2</v>
      </c>
      <c r="G259" s="10">
        <v>5.9252539999999999E-2</v>
      </c>
      <c r="H259" s="10">
        <v>7.5130859999999994E-2</v>
      </c>
      <c r="I259" s="10">
        <v>1.076714E-2</v>
      </c>
      <c r="J259" s="10">
        <v>8.7920849999999995E-2</v>
      </c>
      <c r="K259" s="10">
        <v>7.0543599999999998E-2</v>
      </c>
      <c r="L259" s="10">
        <v>4.8398910000000003E-2</v>
      </c>
      <c r="M259" s="10">
        <v>6.8560780000000002E-2</v>
      </c>
      <c r="N259" s="10">
        <v>3.7992690000000003E-2</v>
      </c>
      <c r="O259" s="10">
        <v>6.8797720000000007E-2</v>
      </c>
      <c r="P259" s="10">
        <v>6.1412010000000003E-2</v>
      </c>
      <c r="Q259" s="10">
        <v>3.098511E-2</v>
      </c>
      <c r="R259" s="10">
        <v>7.0342489999999994E-2</v>
      </c>
      <c r="S259" s="10">
        <v>5.272338E-2</v>
      </c>
      <c r="T259" s="10">
        <v>5.7278559999999999E-2</v>
      </c>
      <c r="U259" s="10">
        <v>5.5607160000000003E-2</v>
      </c>
      <c r="V259" s="10">
        <v>2.6992349999999998E-2</v>
      </c>
      <c r="W259" s="10">
        <v>6.1746919999999997E-2</v>
      </c>
      <c r="X259" s="10">
        <v>-1.374045E-2</v>
      </c>
      <c r="Y259" s="10">
        <v>1.5640629999999999E-2</v>
      </c>
      <c r="Z259" s="10">
        <v>2.389146E-2</v>
      </c>
      <c r="AA259" s="10">
        <v>1.105282E-2</v>
      </c>
      <c r="AB259" s="10">
        <v>2.5058549999999999E-2</v>
      </c>
      <c r="AC259" s="10">
        <v>9.1676299999999995E-3</v>
      </c>
      <c r="AD259" s="10">
        <v>3.2720080999999999E-3</v>
      </c>
      <c r="AE259" s="10">
        <v>4.1956294999999998E-2</v>
      </c>
      <c r="AF259" s="10">
        <v>3.8684290000000003E-2</v>
      </c>
    </row>
    <row r="260" spans="1:32" x14ac:dyDescent="0.2">
      <c r="A260" s="10" t="s">
        <v>317</v>
      </c>
      <c r="B260" s="10">
        <v>-1.030728E-2</v>
      </c>
      <c r="C260" s="10">
        <v>1.564018E-2</v>
      </c>
      <c r="D260" s="10">
        <v>4.3638919999999998E-2</v>
      </c>
      <c r="E260" s="10">
        <v>2.2958050000000001E-2</v>
      </c>
      <c r="F260" s="10">
        <v>8.4768799999999991E-3</v>
      </c>
      <c r="G260" s="10">
        <v>1.5088199999999999E-3</v>
      </c>
      <c r="H260" s="10">
        <v>-3.7162100000000002E-3</v>
      </c>
      <c r="I260" s="10">
        <v>5.3499529999999997E-2</v>
      </c>
      <c r="J260" s="10">
        <v>4.7423199999999999E-2</v>
      </c>
      <c r="K260" s="10">
        <v>2.4059819999999999E-2</v>
      </c>
      <c r="L260" s="10">
        <v>-7.7733430000000006E-2</v>
      </c>
      <c r="M260" s="10">
        <v>6.1678899999999997E-3</v>
      </c>
      <c r="N260" s="10">
        <v>2.9836430000000001E-2</v>
      </c>
      <c r="O260" s="10">
        <v>3.8098710000000001E-2</v>
      </c>
      <c r="P260" s="10">
        <v>4.0226369999999997E-2</v>
      </c>
      <c r="Q260" s="10">
        <v>-6.9738540000000002E-2</v>
      </c>
      <c r="R260" s="10">
        <v>4.97489E-3</v>
      </c>
      <c r="S260" s="10">
        <v>1.609768E-2</v>
      </c>
      <c r="T260" s="10">
        <v>1.6706399999999999E-3</v>
      </c>
      <c r="U260" s="10">
        <v>1.7238059999999999E-2</v>
      </c>
      <c r="V260" s="10">
        <v>-0.11603713</v>
      </c>
      <c r="W260" s="10">
        <v>-4.9411579999999997E-2</v>
      </c>
      <c r="X260" s="10">
        <v>9.4168299999999993E-3</v>
      </c>
      <c r="Y260" s="10">
        <v>-1.4258120000000001E-2</v>
      </c>
      <c r="Z260" s="10">
        <v>2.5443960000000002E-2</v>
      </c>
      <c r="AA260" s="10">
        <v>5.1929049999999997E-2</v>
      </c>
      <c r="AB260" s="10">
        <v>9.9678500000000003E-3</v>
      </c>
      <c r="AC260" s="10">
        <v>6.4379249999999999E-2</v>
      </c>
      <c r="AD260" s="10">
        <v>3.2552869999999999E-3</v>
      </c>
      <c r="AE260" s="10">
        <v>-1.55773969E-2</v>
      </c>
      <c r="AF260" s="10">
        <v>-1.8832680000000001E-2</v>
      </c>
    </row>
    <row r="261" spans="1:32" x14ac:dyDescent="0.2">
      <c r="A261" s="10" t="s">
        <v>318</v>
      </c>
      <c r="B261" s="10">
        <v>-5.9427279999999999E-2</v>
      </c>
      <c r="C261" s="10">
        <v>3.9836299999999998E-2</v>
      </c>
      <c r="D261" s="10">
        <v>3.8820760000000003E-2</v>
      </c>
      <c r="E261" s="10">
        <v>4.5861609999999997E-2</v>
      </c>
      <c r="F261" s="10">
        <v>3.596187E-2</v>
      </c>
      <c r="G261" s="10">
        <v>7.9542499999999995E-3</v>
      </c>
      <c r="H261" s="10">
        <v>1.8370859999999999E-2</v>
      </c>
      <c r="I261" s="10">
        <v>3.5050730000000002E-2</v>
      </c>
      <c r="J261" s="10">
        <v>5.612839E-2</v>
      </c>
      <c r="K261" s="10">
        <v>-5.7951499999999998E-3</v>
      </c>
      <c r="L261" s="10">
        <v>3.6238180000000002E-2</v>
      </c>
      <c r="M261" s="10">
        <v>5.2045299999999997E-3</v>
      </c>
      <c r="N261" s="10">
        <v>-2.1422400000000001E-2</v>
      </c>
      <c r="O261" s="10">
        <v>-3.2353099999999999E-3</v>
      </c>
      <c r="P261" s="10">
        <v>-2.326578E-2</v>
      </c>
      <c r="Q261" s="10">
        <v>-5.5430699999999999E-2</v>
      </c>
      <c r="R261" s="10">
        <v>-3.127771E-2</v>
      </c>
      <c r="S261" s="10">
        <v>-1.701635E-2</v>
      </c>
      <c r="T261" s="10">
        <v>-1.47779E-2</v>
      </c>
      <c r="U261" s="10">
        <v>-3.76388E-2</v>
      </c>
      <c r="V261" s="10">
        <v>-1.923395E-2</v>
      </c>
      <c r="W261" s="10">
        <v>5.31022E-3</v>
      </c>
      <c r="X261" s="10">
        <v>-0.10468506</v>
      </c>
      <c r="Y261" s="10">
        <v>-1.4523950000000001E-2</v>
      </c>
      <c r="Z261" s="10">
        <v>4.6754419999999998E-2</v>
      </c>
      <c r="AA261" s="10">
        <v>1.5729750000000001E-2</v>
      </c>
      <c r="AB261" s="10">
        <v>3.1949810000000002E-2</v>
      </c>
      <c r="AC261" s="10">
        <v>5.7081260000000002E-2</v>
      </c>
      <c r="AD261" s="10">
        <v>3.4141483000000002E-3</v>
      </c>
      <c r="AE261" s="10">
        <v>-1.22246638E-2</v>
      </c>
      <c r="AF261" s="10">
        <v>-1.563881E-2</v>
      </c>
    </row>
    <row r="262" spans="1:32" x14ac:dyDescent="0.2">
      <c r="A262" s="10" t="s">
        <v>319</v>
      </c>
      <c r="B262" s="10">
        <v>-0.14497004999999999</v>
      </c>
      <c r="C262" s="10">
        <v>-8.6418209999999995E-2</v>
      </c>
      <c r="D262" s="10">
        <v>-7.0743249999999994E-2</v>
      </c>
      <c r="E262" s="10">
        <v>-4.7482320000000001E-2</v>
      </c>
      <c r="F262" s="10">
        <v>-7.7958600000000003E-2</v>
      </c>
      <c r="G262" s="10">
        <v>-0.11567112</v>
      </c>
      <c r="H262" s="10">
        <v>-7.0565870000000003E-2</v>
      </c>
      <c r="I262" s="10">
        <v>-7.8119620000000001E-2</v>
      </c>
      <c r="J262" s="10">
        <v>-3.8023649999999999E-2</v>
      </c>
      <c r="K262" s="10">
        <v>-0.10358473999999999</v>
      </c>
      <c r="L262" s="10">
        <v>-0.17930009</v>
      </c>
      <c r="M262" s="10">
        <v>-4.5796150000000001E-2</v>
      </c>
      <c r="N262" s="10">
        <v>-3.3216780000000001E-2</v>
      </c>
      <c r="O262" s="10">
        <v>-8.4185620000000003E-2</v>
      </c>
      <c r="P262" s="10">
        <v>-5.7996880000000001E-2</v>
      </c>
      <c r="Q262" s="10">
        <v>-0.17902361999999999</v>
      </c>
      <c r="R262" s="10">
        <v>-7.5351169999999995E-2</v>
      </c>
      <c r="S262" s="10">
        <v>-0.10268736000000001</v>
      </c>
      <c r="T262" s="10">
        <v>-8.3483139999999997E-2</v>
      </c>
      <c r="U262" s="10">
        <v>-7.8376360000000006E-2</v>
      </c>
      <c r="V262" s="10">
        <v>-0.13130942000000001</v>
      </c>
      <c r="W262" s="10">
        <v>-6.3728270000000004E-2</v>
      </c>
      <c r="X262" s="10">
        <v>-1.6169619999999999E-2</v>
      </c>
      <c r="Y262" s="10">
        <v>-6.5603869999999995E-2</v>
      </c>
      <c r="Z262" s="10">
        <v>-7.4267650000000004E-2</v>
      </c>
      <c r="AA262" s="10">
        <v>-8.65404E-3</v>
      </c>
      <c r="AB262" s="10">
        <v>-7.5532699999999999E-3</v>
      </c>
      <c r="AC262" s="10">
        <v>6.11067E-2</v>
      </c>
      <c r="AD262" s="10">
        <v>3.2218457999999999E-3</v>
      </c>
      <c r="AE262" s="10">
        <v>-8.4239122799999996E-2</v>
      </c>
      <c r="AF262" s="10">
        <v>-8.7460969999999999E-2</v>
      </c>
    </row>
    <row r="263" spans="1:32" x14ac:dyDescent="0.2">
      <c r="A263" s="10" t="s">
        <v>320</v>
      </c>
      <c r="B263" s="10">
        <v>-0.1025479</v>
      </c>
      <c r="C263" s="10">
        <v>-9.1873200000000002E-2</v>
      </c>
      <c r="D263" s="10">
        <v>-8.1360619999999995E-2</v>
      </c>
      <c r="E263" s="10">
        <v>-6.6681130000000005E-2</v>
      </c>
      <c r="F263" s="10">
        <v>-6.5691550000000001E-2</v>
      </c>
      <c r="G263" s="10">
        <v>-0.15268422000000001</v>
      </c>
      <c r="H263" s="10">
        <v>-0.12340492</v>
      </c>
      <c r="I263" s="10">
        <v>-4.0819889999999998E-2</v>
      </c>
      <c r="J263" s="10">
        <v>-4.2239800000000001E-2</v>
      </c>
      <c r="K263" s="10">
        <v>-0.13617756</v>
      </c>
      <c r="L263" s="10">
        <v>-0.21391773</v>
      </c>
      <c r="M263" s="10">
        <v>-0.14668085</v>
      </c>
      <c r="N263" s="10">
        <v>-6.2851619999999997E-2</v>
      </c>
      <c r="O263" s="10">
        <v>-0.13149574</v>
      </c>
      <c r="P263" s="10">
        <v>-0.11213164</v>
      </c>
      <c r="Q263" s="10">
        <v>-0.17141243</v>
      </c>
      <c r="R263" s="10">
        <v>-0.11661881</v>
      </c>
      <c r="S263" s="10">
        <v>-0.12138788</v>
      </c>
      <c r="T263" s="10">
        <v>-0.16863789000000001</v>
      </c>
      <c r="U263" s="10">
        <v>-0.12168311</v>
      </c>
      <c r="V263" s="10">
        <v>-2.25296E-2</v>
      </c>
      <c r="W263" s="10">
        <v>-0.10080981</v>
      </c>
      <c r="X263" s="10">
        <v>-0.1061468</v>
      </c>
      <c r="Y263" s="10">
        <v>-0.12347666</v>
      </c>
      <c r="Z263" s="10">
        <v>-5.5774860000000002E-2</v>
      </c>
      <c r="AA263" s="10">
        <v>-2.9207070000000002E-2</v>
      </c>
      <c r="AB263" s="10">
        <v>5.9164639999999998E-2</v>
      </c>
      <c r="AC263" s="10">
        <v>3.1519020000000002E-2</v>
      </c>
      <c r="AD263" s="10">
        <v>3.2720080999999999E-3</v>
      </c>
      <c r="AE263" s="10">
        <v>-9.2262464000000002E-2</v>
      </c>
      <c r="AF263" s="10">
        <v>-9.5534469999999996E-2</v>
      </c>
    </row>
    <row r="264" spans="1:32" x14ac:dyDescent="0.2">
      <c r="A264" s="10" t="s">
        <v>321</v>
      </c>
      <c r="B264" s="10">
        <v>8.2093719999999995E-2</v>
      </c>
      <c r="C264" s="10">
        <v>7.9403500000000005E-3</v>
      </c>
      <c r="D264" s="10">
        <v>-7.6504499999999996E-3</v>
      </c>
      <c r="E264" s="10">
        <v>-9.5407600000000006E-3</v>
      </c>
      <c r="F264" s="10">
        <v>1.1084709999999999E-2</v>
      </c>
      <c r="G264" s="10">
        <v>-7.9427730000000002E-2</v>
      </c>
      <c r="H264" s="10">
        <v>-2.7161500000000001E-3</v>
      </c>
      <c r="I264" s="10">
        <v>-1.6713809999999999E-2</v>
      </c>
      <c r="J264" s="10">
        <v>1.4656280000000001E-2</v>
      </c>
      <c r="K264" s="10">
        <v>1.170786E-2</v>
      </c>
      <c r="L264" s="10">
        <v>9.3876500000000009E-3</v>
      </c>
      <c r="M264" s="10">
        <v>7.5673399999999997E-3</v>
      </c>
      <c r="N264" s="10">
        <v>6.7377299999999999E-3</v>
      </c>
      <c r="O264" s="10">
        <v>5.0082399999999997E-3</v>
      </c>
      <c r="P264" s="10">
        <v>4.586879E-2</v>
      </c>
      <c r="Q264" s="10">
        <v>-5.502319E-2</v>
      </c>
      <c r="R264" s="10">
        <v>1.5825550000000001E-2</v>
      </c>
      <c r="S264" s="10">
        <v>3.9813010000000003E-2</v>
      </c>
      <c r="T264" s="10">
        <v>4.8726140000000001E-2</v>
      </c>
      <c r="U264" s="10">
        <v>5.1168909999999998E-2</v>
      </c>
      <c r="V264" s="10">
        <v>3.3496209999999998E-2</v>
      </c>
      <c r="W264" s="10">
        <v>2.1476510000000001E-2</v>
      </c>
      <c r="X264" s="10">
        <v>-1.5065479999999999E-2</v>
      </c>
      <c r="Y264" s="10">
        <v>-4.2715660000000003E-2</v>
      </c>
      <c r="Z264" s="10">
        <v>2.247791E-2</v>
      </c>
      <c r="AA264" s="10">
        <v>-9.9130799999999995E-3</v>
      </c>
      <c r="AB264" s="10">
        <v>3.5288720000000003E-2</v>
      </c>
      <c r="AC264" s="10">
        <v>6.3840530000000006E-2</v>
      </c>
      <c r="AD264" s="10">
        <v>3.1298879999999999E-3</v>
      </c>
      <c r="AE264" s="10">
        <v>3.305451E-3</v>
      </c>
      <c r="AF264" s="10">
        <v>1.7556000000000001E-4</v>
      </c>
    </row>
    <row r="265" spans="1:32" x14ac:dyDescent="0.2">
      <c r="A265" s="10" t="s">
        <v>322</v>
      </c>
      <c r="B265" s="10">
        <v>-0.17419934000000001</v>
      </c>
      <c r="C265" s="10">
        <v>-0.11270162</v>
      </c>
      <c r="D265" s="10">
        <v>-0.11149061</v>
      </c>
      <c r="E265" s="10">
        <v>-5.5699909999999998E-2</v>
      </c>
      <c r="F265" s="10">
        <v>-8.3465499999999998E-2</v>
      </c>
      <c r="G265" s="10">
        <v>-0.13043220999999999</v>
      </c>
      <c r="H265" s="10">
        <v>-0.16082833999999999</v>
      </c>
      <c r="I265" s="10">
        <v>-7.2927519999999996E-2</v>
      </c>
      <c r="J265" s="10">
        <v>-4.9008839999999998E-2</v>
      </c>
      <c r="K265" s="10">
        <v>-0.13460863000000001</v>
      </c>
      <c r="L265" s="10">
        <v>-0.21114309000000001</v>
      </c>
      <c r="M265" s="10">
        <v>-9.6663100000000002E-2</v>
      </c>
      <c r="N265" s="10">
        <v>-8.7768260000000001E-2</v>
      </c>
      <c r="O265" s="10">
        <v>-0.10554719999999999</v>
      </c>
      <c r="P265" s="10">
        <v>-4.6351780000000002E-2</v>
      </c>
      <c r="Q265" s="10">
        <v>-0.19597017</v>
      </c>
      <c r="R265" s="10">
        <v>-0.11076274</v>
      </c>
      <c r="S265" s="10">
        <v>-0.12641884</v>
      </c>
      <c r="T265" s="10">
        <v>-0.13192382999999999</v>
      </c>
      <c r="U265" s="10">
        <v>-7.8600909999999996E-2</v>
      </c>
      <c r="V265" s="10">
        <v>-0.20793057000000001</v>
      </c>
      <c r="W265" s="10">
        <v>-0.13519386</v>
      </c>
      <c r="X265" s="10">
        <v>-2.6965309999999999E-2</v>
      </c>
      <c r="Y265" s="10">
        <v>-3.9417200000000001E-3</v>
      </c>
      <c r="Z265" s="10">
        <v>-6.3193260000000001E-2</v>
      </c>
      <c r="AA265" s="10">
        <v>4.8731599999999996E-3</v>
      </c>
      <c r="AB265" s="10">
        <v>-3.283896E-2</v>
      </c>
      <c r="AC265" s="10">
        <v>9.7667309999999993E-2</v>
      </c>
      <c r="AD265" s="10">
        <v>3.0880917000000001E-3</v>
      </c>
      <c r="AE265" s="10">
        <v>-0.1175913442</v>
      </c>
      <c r="AF265" s="10">
        <v>-0.12067944</v>
      </c>
    </row>
    <row r="266" spans="1:32" x14ac:dyDescent="0.2">
      <c r="A266" s="10" t="s">
        <v>323</v>
      </c>
      <c r="B266" s="10">
        <v>1.275157E-2</v>
      </c>
      <c r="C266" s="10">
        <v>-1.3862060000000001E-2</v>
      </c>
      <c r="D266" s="10">
        <v>-7.5309999999999996E-5</v>
      </c>
      <c r="E266" s="10">
        <v>-2.0614980000000001E-2</v>
      </c>
      <c r="F266" s="10">
        <v>2.7281800000000002E-3</v>
      </c>
      <c r="G266" s="10">
        <v>-0.10123345</v>
      </c>
      <c r="H266" s="10">
        <v>8.8135599999999998E-3</v>
      </c>
      <c r="I266" s="10">
        <v>3.9557799999999999E-3</v>
      </c>
      <c r="J266" s="10">
        <v>-2.0036300000000002E-3</v>
      </c>
      <c r="K266" s="10">
        <v>6.1255950000000003E-2</v>
      </c>
      <c r="L266" s="10">
        <v>-0.12814101</v>
      </c>
      <c r="M266" s="10">
        <v>-4.1963889999999997E-2</v>
      </c>
      <c r="N266" s="10">
        <v>3.0085210000000001E-2</v>
      </c>
      <c r="O266" s="10">
        <v>8.1262399999999999E-3</v>
      </c>
      <c r="P266" s="10">
        <v>8.3962270000000006E-2</v>
      </c>
      <c r="Q266" s="10">
        <v>0.14863403</v>
      </c>
      <c r="R266" s="10">
        <v>2.3672639999999998E-2</v>
      </c>
      <c r="S266" s="10">
        <v>4.0674460000000003E-2</v>
      </c>
      <c r="T266" s="10">
        <v>1.1188399999999999E-2</v>
      </c>
      <c r="U266" s="10">
        <v>3.688715E-2</v>
      </c>
      <c r="V266" s="10">
        <v>0.12995018999999999</v>
      </c>
      <c r="W266" s="10">
        <v>2.9986579999999999E-2</v>
      </c>
      <c r="X266" s="10">
        <v>1.4592400000000001E-3</v>
      </c>
      <c r="Y266" s="10">
        <v>-1.1527809999999999E-2</v>
      </c>
      <c r="Z266" s="10">
        <v>3.75792E-2</v>
      </c>
      <c r="AA266" s="10">
        <v>-6.2641020000000006E-2</v>
      </c>
      <c r="AB266" s="10">
        <v>4.9468239999999997E-2</v>
      </c>
      <c r="AC266" s="10">
        <v>8.9448700000000006E-3</v>
      </c>
      <c r="AD266" s="10">
        <v>3.0964507E-3</v>
      </c>
      <c r="AE266" s="10">
        <v>7.7884154100000005E-2</v>
      </c>
      <c r="AF266" s="10">
        <v>7.4787699999999999E-2</v>
      </c>
    </row>
    <row r="267" spans="1:32" x14ac:dyDescent="0.2">
      <c r="A267" s="10" t="s">
        <v>324</v>
      </c>
      <c r="B267" s="10">
        <v>0.12811797</v>
      </c>
      <c r="C267" s="10">
        <v>0.10753792</v>
      </c>
      <c r="D267" s="10">
        <v>5.3800290000000001E-2</v>
      </c>
      <c r="E267" s="10">
        <v>6.1844919999999998E-2</v>
      </c>
      <c r="F267" s="10">
        <v>6.7517300000000002E-2</v>
      </c>
      <c r="G267" s="10">
        <v>0.10100439999999999</v>
      </c>
      <c r="H267" s="10">
        <v>5.8085810000000002E-2</v>
      </c>
      <c r="I267" s="10">
        <v>4.3472160000000003E-2</v>
      </c>
      <c r="J267" s="10">
        <v>2.9320499999999999E-2</v>
      </c>
      <c r="K267" s="10">
        <v>4.885014E-2</v>
      </c>
      <c r="L267" s="10">
        <v>0.21639911000000001</v>
      </c>
      <c r="M267" s="10">
        <v>6.3394160000000005E-2</v>
      </c>
      <c r="N267" s="10">
        <v>3.071051E-2</v>
      </c>
      <c r="O267" s="10">
        <v>4.5006299999999999E-2</v>
      </c>
      <c r="P267" s="10">
        <v>-8.9452000000000004E-3</v>
      </c>
      <c r="Q267" s="10">
        <v>0.12158426999999999</v>
      </c>
      <c r="R267" s="10">
        <v>3.8172579999999998E-2</v>
      </c>
      <c r="S267" s="10">
        <v>-5.2255699999999997E-3</v>
      </c>
      <c r="T267" s="10">
        <v>9.2975699999999998E-3</v>
      </c>
      <c r="U267" s="10">
        <v>-1.252881E-2</v>
      </c>
      <c r="V267" s="10">
        <v>7.4876120000000004E-2</v>
      </c>
      <c r="W267" s="10">
        <v>-1.0760830000000001E-2</v>
      </c>
      <c r="X267" s="10">
        <v>1.103841E-2</v>
      </c>
      <c r="Y267" s="10">
        <v>-1.21239E-3</v>
      </c>
      <c r="Z267" s="10">
        <v>-6.1967920000000003E-2</v>
      </c>
      <c r="AA267" s="10">
        <v>1.8285300000000001E-2</v>
      </c>
      <c r="AB267" s="10">
        <v>5.3985709999999999E-2</v>
      </c>
      <c r="AC267" s="10">
        <v>-0.11093252000000001</v>
      </c>
      <c r="AD267" s="10">
        <v>3.1382472999999999E-3</v>
      </c>
      <c r="AE267" s="10">
        <v>3.5412606100000001E-2</v>
      </c>
      <c r="AF267" s="10">
        <v>3.2274360000000002E-2</v>
      </c>
    </row>
    <row r="268" spans="1:32" x14ac:dyDescent="0.2">
      <c r="A268" s="10" t="s">
        <v>325</v>
      </c>
      <c r="B268" s="10">
        <v>-3.5792039999999997E-2</v>
      </c>
      <c r="C268" s="10">
        <v>-3.9424649999999999E-2</v>
      </c>
      <c r="D268" s="10">
        <v>1.5264600000000001E-3</v>
      </c>
      <c r="E268" s="10">
        <v>-2.260465E-2</v>
      </c>
      <c r="F268" s="10">
        <v>-5.5539000000000001E-4</v>
      </c>
      <c r="G268" s="10">
        <v>-2.7537119999999998E-2</v>
      </c>
      <c r="H268" s="10">
        <v>-3.109696E-2</v>
      </c>
      <c r="I268" s="10">
        <v>-3.6548619999999997E-2</v>
      </c>
      <c r="J268" s="10">
        <v>-9.1287299999999998E-3</v>
      </c>
      <c r="K268" s="10">
        <v>-2.213714E-2</v>
      </c>
      <c r="L268" s="10">
        <v>-8.0333260000000004E-2</v>
      </c>
      <c r="M268" s="10">
        <v>-5.9420630000000002E-2</v>
      </c>
      <c r="N268" s="10">
        <v>-7.4300599999999994E-2</v>
      </c>
      <c r="O268" s="10">
        <v>-1.883607E-2</v>
      </c>
      <c r="P268" s="10">
        <v>-4.04797E-2</v>
      </c>
      <c r="Q268" s="10">
        <v>-0.11068941</v>
      </c>
      <c r="R268" s="10">
        <v>-8.4708069999999996E-2</v>
      </c>
      <c r="S268" s="10">
        <v>-1.2464390000000001E-2</v>
      </c>
      <c r="T268" s="10">
        <v>-4.6258510000000003E-2</v>
      </c>
      <c r="U268" s="10">
        <v>-3.3361799999999997E-2</v>
      </c>
      <c r="V268" s="10">
        <v>-5.938935E-2</v>
      </c>
      <c r="W268" s="10">
        <v>-7.0416770000000004E-2</v>
      </c>
      <c r="X268" s="10">
        <v>1.097183E-2</v>
      </c>
      <c r="Y268" s="10">
        <v>-5.0101900000000003E-3</v>
      </c>
      <c r="Z268" s="10">
        <v>2.2021499999999999E-3</v>
      </c>
      <c r="AA268" s="10">
        <v>-5.1368999999999998E-3</v>
      </c>
      <c r="AB268" s="10">
        <v>-8.2703099999999995E-3</v>
      </c>
      <c r="AC268" s="10">
        <v>7.0164550000000006E-2</v>
      </c>
      <c r="AD268" s="10">
        <v>3.146607E-3</v>
      </c>
      <c r="AE268" s="10">
        <v>-5.3420200399999999E-2</v>
      </c>
      <c r="AF268" s="10">
        <v>-5.6566810000000002E-2</v>
      </c>
    </row>
    <row r="269" spans="1:32" x14ac:dyDescent="0.2">
      <c r="A269" s="10" t="s">
        <v>326</v>
      </c>
      <c r="B269" s="10">
        <v>-4.9033199999999999E-2</v>
      </c>
      <c r="C269" s="10">
        <v>-6.6750030000000002E-2</v>
      </c>
      <c r="D269" s="10">
        <v>-7.3432899999999997E-3</v>
      </c>
      <c r="E269" s="10">
        <v>-1.590252E-2</v>
      </c>
      <c r="F269" s="10">
        <v>-4.9007160000000001E-2</v>
      </c>
      <c r="G269" s="10">
        <v>-0.13064347000000001</v>
      </c>
      <c r="H269" s="10">
        <v>-9.4557290000000002E-2</v>
      </c>
      <c r="I269" s="10">
        <v>-3.44087E-2</v>
      </c>
      <c r="J269" s="10">
        <v>-4.9094449999999998E-2</v>
      </c>
      <c r="K269" s="10">
        <v>-4.6396300000000001E-2</v>
      </c>
      <c r="L269" s="10">
        <v>6.6308880000000001E-2</v>
      </c>
      <c r="M269" s="10">
        <v>-1.919061E-2</v>
      </c>
      <c r="N269" s="10">
        <v>-7.6550309999999996E-2</v>
      </c>
      <c r="O269" s="10">
        <v>-3.8591960000000002E-2</v>
      </c>
      <c r="P269" s="10">
        <v>-6.0467199999999999E-2</v>
      </c>
      <c r="Q269" s="10">
        <v>-0.12079405</v>
      </c>
      <c r="R269" s="10">
        <v>-8.4237629999999994E-2</v>
      </c>
      <c r="S269" s="10">
        <v>-2.822997E-2</v>
      </c>
      <c r="T269" s="10">
        <v>-9.0128979999999997E-2</v>
      </c>
      <c r="U269" s="10">
        <v>-5.771544E-2</v>
      </c>
      <c r="V269" s="10">
        <v>-5.040857E-2</v>
      </c>
      <c r="W269" s="10">
        <v>-0.10478221</v>
      </c>
      <c r="X269" s="10">
        <v>-0.10585567999999999</v>
      </c>
      <c r="Y269" s="10">
        <v>-9.3924800000000003E-2</v>
      </c>
      <c r="Z269" s="10">
        <v>-6.5736420000000004E-2</v>
      </c>
      <c r="AA269" s="10">
        <v>2.1241349999999999E-2</v>
      </c>
      <c r="AB269" s="10">
        <v>3.3113910000000003E-2</v>
      </c>
      <c r="AC269" s="10">
        <v>-2.6526060000000001E-2</v>
      </c>
      <c r="AD269" s="10">
        <v>3.0797326000000002E-3</v>
      </c>
      <c r="AE269" s="10">
        <v>-8.9717234800000004E-2</v>
      </c>
      <c r="AF269" s="10">
        <v>-9.2796970000000006E-2</v>
      </c>
    </row>
    <row r="270" spans="1:32" x14ac:dyDescent="0.2">
      <c r="A270" s="10" t="s">
        <v>327</v>
      </c>
      <c r="B270" s="10">
        <v>6.2281000000000003E-3</v>
      </c>
      <c r="C270" s="10">
        <v>2.3946220000000001E-2</v>
      </c>
      <c r="D270" s="10">
        <v>-3.4871989999999999E-2</v>
      </c>
      <c r="E270" s="10">
        <v>1.83128E-3</v>
      </c>
      <c r="F270" s="10">
        <v>2.4921999999999998E-4</v>
      </c>
      <c r="G270" s="10">
        <v>-5.1153299999999999E-2</v>
      </c>
      <c r="H270" s="10">
        <v>-1.9667560000000001E-2</v>
      </c>
      <c r="I270" s="10">
        <v>-1.493207E-2</v>
      </c>
      <c r="J270" s="10">
        <v>-1.195418E-2</v>
      </c>
      <c r="K270" s="10">
        <v>-2.9827E-4</v>
      </c>
      <c r="L270" s="10">
        <v>-9.7904619999999998E-2</v>
      </c>
      <c r="M270" s="10">
        <v>-1.8615260000000002E-2</v>
      </c>
      <c r="N270" s="10">
        <v>6.5479900000000001E-3</v>
      </c>
      <c r="O270" s="10">
        <v>2.6765819999999999E-2</v>
      </c>
      <c r="P270" s="10">
        <v>7.2485090000000002E-2</v>
      </c>
      <c r="Q270" s="10">
        <v>-2.8697380000000001E-2</v>
      </c>
      <c r="R270" s="10">
        <v>-8.6082790000000006E-2</v>
      </c>
      <c r="S270" s="10">
        <v>2.94156E-2</v>
      </c>
      <c r="T270" s="10">
        <v>3.6590749999999998E-2</v>
      </c>
      <c r="U270" s="10">
        <v>2.6375920000000001E-2</v>
      </c>
      <c r="V270" s="10">
        <v>3.44276E-3</v>
      </c>
      <c r="W270" s="10">
        <v>-8.86874E-3</v>
      </c>
      <c r="X270" s="10">
        <v>3.7200810000000001E-2</v>
      </c>
      <c r="Y270" s="10">
        <v>2.721413E-2</v>
      </c>
      <c r="Z270" s="10">
        <v>3.6128260000000002E-2</v>
      </c>
      <c r="AA270" s="10">
        <v>-2.70806E-2</v>
      </c>
      <c r="AB270" s="10">
        <v>2.015279E-2</v>
      </c>
      <c r="AC270" s="10">
        <v>4.5101280000000001E-2</v>
      </c>
      <c r="AD270" s="10">
        <v>2.8373512000000002E-3</v>
      </c>
      <c r="AE270" s="10">
        <v>2.6238320200000002E-2</v>
      </c>
      <c r="AF270" s="10">
        <v>2.340097E-2</v>
      </c>
    </row>
    <row r="271" spans="1:32" x14ac:dyDescent="0.2">
      <c r="A271" s="10" t="s">
        <v>328</v>
      </c>
      <c r="B271" s="10">
        <v>-3.7607519999999998E-2</v>
      </c>
      <c r="C271" s="10">
        <v>-1.504776E-2</v>
      </c>
      <c r="D271" s="10">
        <v>-2.1716700000000001E-3</v>
      </c>
      <c r="E271" s="10">
        <v>-1.052844E-2</v>
      </c>
      <c r="F271" s="10">
        <v>3.40041E-3</v>
      </c>
      <c r="G271" s="10">
        <v>-4.7163450000000003E-2</v>
      </c>
      <c r="H271" s="10">
        <v>-3.9221359999999997E-2</v>
      </c>
      <c r="I271" s="10">
        <v>-4.5459799999999998E-3</v>
      </c>
      <c r="J271" s="10">
        <v>-2.2586229999999999E-2</v>
      </c>
      <c r="K271" s="10">
        <v>1.477092E-2</v>
      </c>
      <c r="L271" s="10">
        <v>2.9663950000000001E-2</v>
      </c>
      <c r="M271" s="10">
        <v>5.1837100000000002E-3</v>
      </c>
      <c r="N271" s="10">
        <v>-4.8867700000000003E-3</v>
      </c>
      <c r="O271" s="10">
        <v>-4.10079E-3</v>
      </c>
      <c r="P271" s="10">
        <v>-6.5631000000000001E-4</v>
      </c>
      <c r="Q271" s="10">
        <v>-3.5667400000000001E-3</v>
      </c>
      <c r="R271" s="10">
        <v>1.8161650000000001E-2</v>
      </c>
      <c r="S271" s="10">
        <v>2.458898E-2</v>
      </c>
      <c r="T271" s="10">
        <v>3.027552E-2</v>
      </c>
      <c r="U271" s="10">
        <v>-6.5065579999999998E-2</v>
      </c>
      <c r="V271" s="10">
        <v>2.0605599999999999E-3</v>
      </c>
      <c r="W271" s="10">
        <v>1.350702E-2</v>
      </c>
      <c r="X271" s="10">
        <v>-2.71164E-3</v>
      </c>
      <c r="Y271" s="10">
        <v>2.402232E-2</v>
      </c>
      <c r="Z271" s="10">
        <v>-1.4359190000000001E-2</v>
      </c>
      <c r="AA271" s="10">
        <v>-9.6270499999999998E-3</v>
      </c>
      <c r="AB271" s="10">
        <v>-1.9878590000000002E-2</v>
      </c>
      <c r="AC271" s="10">
        <v>5.09626E-3</v>
      </c>
      <c r="AD271" s="10">
        <v>2.8540651999999999E-3</v>
      </c>
      <c r="AE271" s="10">
        <v>-6.1808198E-3</v>
      </c>
      <c r="AF271" s="10">
        <v>-9.0348900000000003E-3</v>
      </c>
    </row>
    <row r="272" spans="1:32" x14ac:dyDescent="0.2">
      <c r="A272" s="10" t="s">
        <v>329</v>
      </c>
      <c r="B272" s="10">
        <v>0.16814382</v>
      </c>
      <c r="C272" s="10">
        <v>0.10261149999999999</v>
      </c>
      <c r="D272" s="10">
        <v>9.87426E-2</v>
      </c>
      <c r="E272" s="10">
        <v>9.6805470000000005E-2</v>
      </c>
      <c r="F272" s="10">
        <v>8.2029229999999995E-2</v>
      </c>
      <c r="G272" s="10">
        <v>0.11234953</v>
      </c>
      <c r="H272" s="10">
        <v>0.12573941</v>
      </c>
      <c r="I272" s="10">
        <v>8.9025709999999994E-2</v>
      </c>
      <c r="J272" s="10">
        <v>6.1553179999999999E-2</v>
      </c>
      <c r="K272" s="10">
        <v>0.11298080000000001</v>
      </c>
      <c r="L272" s="10">
        <v>0.18108780999999999</v>
      </c>
      <c r="M272" s="10">
        <v>0.11804852</v>
      </c>
      <c r="N272" s="10">
        <v>9.808393E-2</v>
      </c>
      <c r="O272" s="10">
        <v>7.0968959999999998E-2</v>
      </c>
      <c r="P272" s="10">
        <v>4.8236389999999997E-2</v>
      </c>
      <c r="Q272" s="10">
        <v>0.16004545000000001</v>
      </c>
      <c r="R272" s="10">
        <v>0.16646934999999999</v>
      </c>
      <c r="S272" s="10">
        <v>8.5955619999999996E-2</v>
      </c>
      <c r="T272" s="10">
        <v>9.8610890000000007E-2</v>
      </c>
      <c r="U272" s="10">
        <v>0.16145659000000001</v>
      </c>
      <c r="V272" s="10">
        <v>0.11963161</v>
      </c>
      <c r="W272" s="10">
        <v>0.13094333</v>
      </c>
      <c r="X272" s="10">
        <v>3.5827369999999997E-2</v>
      </c>
      <c r="Y272" s="10">
        <v>5.3364229999999999E-2</v>
      </c>
      <c r="Z272" s="10">
        <v>6.2871060000000006E-2</v>
      </c>
      <c r="AA272" s="10">
        <v>2.2027149999999999E-2</v>
      </c>
      <c r="AB272" s="10">
        <v>-2.3313499999999998E-3</v>
      </c>
      <c r="AC272" s="10">
        <v>-0.10905774999999999</v>
      </c>
      <c r="AD272" s="10">
        <v>2.8289941000000001E-3</v>
      </c>
      <c r="AE272" s="10">
        <v>9.3736697999999993E-2</v>
      </c>
      <c r="AF272" s="10">
        <v>9.0907699999999994E-2</v>
      </c>
    </row>
    <row r="273" spans="1:32" x14ac:dyDescent="0.2">
      <c r="A273" s="10" t="s">
        <v>330</v>
      </c>
      <c r="B273" s="10">
        <v>0.17792516999999999</v>
      </c>
      <c r="C273" s="10">
        <v>0.13607748</v>
      </c>
      <c r="D273" s="10">
        <v>0.10245988</v>
      </c>
      <c r="E273" s="10">
        <v>0.10476015</v>
      </c>
      <c r="F273" s="10">
        <v>0.11809445</v>
      </c>
      <c r="G273" s="10">
        <v>0.36699802999999998</v>
      </c>
      <c r="H273" s="10">
        <v>0.11433379</v>
      </c>
      <c r="I273" s="10">
        <v>0.11069112</v>
      </c>
      <c r="J273" s="10">
        <v>0.12512983999999999</v>
      </c>
      <c r="K273" s="10">
        <v>7.4316950000000007E-2</v>
      </c>
      <c r="L273" s="10">
        <v>0.16406925</v>
      </c>
      <c r="M273" s="10">
        <v>0.10405844</v>
      </c>
      <c r="N273" s="10">
        <v>0.10634565</v>
      </c>
      <c r="O273" s="10">
        <v>7.7173030000000004E-2</v>
      </c>
      <c r="P273" s="10">
        <v>8.0057459999999997E-2</v>
      </c>
      <c r="Q273" s="10">
        <v>0.15293056999999999</v>
      </c>
      <c r="R273" s="10">
        <v>0.10653265000000001</v>
      </c>
      <c r="S273" s="10">
        <v>0.10604089999999999</v>
      </c>
      <c r="T273" s="10">
        <v>9.0517239999999999E-2</v>
      </c>
      <c r="U273" s="10">
        <v>9.3659820000000005E-2</v>
      </c>
      <c r="V273" s="10">
        <v>3.6190170000000001E-2</v>
      </c>
      <c r="W273" s="10">
        <v>5.0358750000000001E-2</v>
      </c>
      <c r="X273" s="10">
        <v>3.4484180000000003E-2</v>
      </c>
      <c r="Y273" s="10">
        <v>2.7886089999999999E-2</v>
      </c>
      <c r="Z273" s="10">
        <v>6.1530319999999999E-2</v>
      </c>
      <c r="AA273" s="10">
        <v>5.9716999999999999E-2</v>
      </c>
      <c r="AB273" s="10">
        <v>5.2677380000000003E-2</v>
      </c>
      <c r="AC273" s="10">
        <v>-6.3216040000000001E-2</v>
      </c>
      <c r="AD273" s="10">
        <v>2.7955671000000001E-3</v>
      </c>
      <c r="AE273" s="10">
        <v>4.3833506000000001E-2</v>
      </c>
      <c r="AF273" s="10">
        <v>4.1037940000000002E-2</v>
      </c>
    </row>
    <row r="274" spans="1:32" x14ac:dyDescent="0.2">
      <c r="A274" s="10" t="s">
        <v>331</v>
      </c>
      <c r="B274" s="10">
        <v>6.6785979999999995E-2</v>
      </c>
      <c r="C274" s="10">
        <v>5.3581080000000003E-2</v>
      </c>
      <c r="D274" s="10">
        <v>4.9801499999999999E-2</v>
      </c>
      <c r="E274" s="10">
        <v>3.2966380000000003E-2</v>
      </c>
      <c r="F274" s="10">
        <v>5.5574310000000002E-2</v>
      </c>
      <c r="G274" s="10">
        <v>-1.6220829999999999E-2</v>
      </c>
      <c r="H274" s="10">
        <v>7.1915610000000005E-2</v>
      </c>
      <c r="I274" s="10">
        <v>4.8027260000000002E-2</v>
      </c>
      <c r="J274" s="10">
        <v>6.2362760000000003E-2</v>
      </c>
      <c r="K274" s="10">
        <v>5.840182E-2</v>
      </c>
      <c r="L274" s="10">
        <v>3.2833999999999999E-4</v>
      </c>
      <c r="M274" s="10">
        <v>2.579176E-2</v>
      </c>
      <c r="N274" s="10">
        <v>4.6691969999999999E-2</v>
      </c>
      <c r="O274" s="10">
        <v>6.1660029999999998E-2</v>
      </c>
      <c r="P274" s="10">
        <v>7.4475550000000001E-2</v>
      </c>
      <c r="Q274" s="10">
        <v>3.5554299999999997E-2</v>
      </c>
      <c r="R274" s="10">
        <v>7.9747470000000001E-2</v>
      </c>
      <c r="S274" s="10">
        <v>3.3901559999999997E-2</v>
      </c>
      <c r="T274" s="10">
        <v>2.753806E-2</v>
      </c>
      <c r="U274" s="10">
        <v>1.3748109999999999E-2</v>
      </c>
      <c r="V274" s="10">
        <v>-2.2640730000000001E-2</v>
      </c>
      <c r="W274" s="10">
        <v>6.153347E-2</v>
      </c>
      <c r="X274" s="10">
        <v>-3.7821199999999999E-3</v>
      </c>
      <c r="Y274" s="10">
        <v>-1.1865240000000001E-2</v>
      </c>
      <c r="Z274" s="10">
        <v>3.7244069999999997E-2</v>
      </c>
      <c r="AA274" s="10">
        <v>5.6762649999999998E-2</v>
      </c>
      <c r="AB274" s="10">
        <v>-2.8159420000000001E-2</v>
      </c>
      <c r="AC274" s="10">
        <v>-2.6658169999999998E-2</v>
      </c>
      <c r="AD274" s="10">
        <v>2.8457080000000002E-3</v>
      </c>
      <c r="AE274" s="10">
        <v>3.1048101E-3</v>
      </c>
      <c r="AF274" s="10">
        <v>2.5910000000000001E-4</v>
      </c>
    </row>
    <row r="275" spans="1:32" x14ac:dyDescent="0.2">
      <c r="A275" s="10" t="s">
        <v>332</v>
      </c>
      <c r="B275" s="10">
        <v>0.11357731</v>
      </c>
      <c r="C275" s="10">
        <v>9.2040179999999999E-2</v>
      </c>
      <c r="D275" s="10">
        <v>0.10271484</v>
      </c>
      <c r="E275" s="10">
        <v>8.3875130000000006E-2</v>
      </c>
      <c r="F275" s="10">
        <v>8.2165580000000002E-2</v>
      </c>
      <c r="G275" s="10">
        <v>9.1269450000000002E-2</v>
      </c>
      <c r="H275" s="10">
        <v>5.4864639999999999E-2</v>
      </c>
      <c r="I275" s="10">
        <v>9.7646380000000005E-2</v>
      </c>
      <c r="J275" s="10">
        <v>7.7604580000000006E-2</v>
      </c>
      <c r="K275" s="10">
        <v>6.2848089999999995E-2</v>
      </c>
      <c r="L275" s="10">
        <v>0.17742970999999999</v>
      </c>
      <c r="M275" s="10">
        <v>6.5498429999999996E-2</v>
      </c>
      <c r="N275" s="10">
        <v>3.1543109999999999E-2</v>
      </c>
      <c r="O275" s="10">
        <v>5.1020500000000003E-2</v>
      </c>
      <c r="P275" s="10">
        <v>2.9926890000000001E-2</v>
      </c>
      <c r="Q275" s="10">
        <v>7.9812919999999996E-2</v>
      </c>
      <c r="R275" s="10">
        <v>7.5799409999999998E-2</v>
      </c>
      <c r="S275" s="10">
        <v>8.7743810000000005E-2</v>
      </c>
      <c r="T275" s="10">
        <v>3.429596E-2</v>
      </c>
      <c r="U275" s="10">
        <v>0.12337176</v>
      </c>
      <c r="V275" s="10">
        <v>1.967296E-2</v>
      </c>
      <c r="W275" s="10">
        <v>1.6640990000000001E-2</v>
      </c>
      <c r="X275" s="10">
        <v>3.3338970000000002E-2</v>
      </c>
      <c r="Y275" s="10">
        <v>5.096763E-2</v>
      </c>
      <c r="Z275" s="10">
        <v>-8.6152999999999993E-3</v>
      </c>
      <c r="AA275" s="10">
        <v>4.3127749999999999E-2</v>
      </c>
      <c r="AB275" s="10">
        <v>2.860242E-2</v>
      </c>
      <c r="AC275" s="10">
        <v>-1.043988E-2</v>
      </c>
      <c r="AD275" s="10">
        <v>2.6618698000000001E-3</v>
      </c>
      <c r="AE275" s="10">
        <v>3.94585987E-2</v>
      </c>
      <c r="AF275" s="10">
        <v>3.679673E-2</v>
      </c>
    </row>
    <row r="276" spans="1:32" x14ac:dyDescent="0.2">
      <c r="A276" s="10" t="s">
        <v>333</v>
      </c>
      <c r="B276" s="10">
        <v>0.12186195</v>
      </c>
      <c r="C276" s="10">
        <v>7.1153430000000004E-2</v>
      </c>
      <c r="D276" s="10">
        <v>8.7555160000000007E-2</v>
      </c>
      <c r="E276" s="10">
        <v>6.49782E-2</v>
      </c>
      <c r="F276" s="10">
        <v>6.0906710000000003E-2</v>
      </c>
      <c r="G276" s="10">
        <v>0.11653286</v>
      </c>
      <c r="H276" s="10">
        <v>4.4190840000000002E-2</v>
      </c>
      <c r="I276" s="10">
        <v>5.422445E-2</v>
      </c>
      <c r="J276" s="10">
        <v>4.4173499999999997E-2</v>
      </c>
      <c r="K276" s="10">
        <v>4.829957E-2</v>
      </c>
      <c r="L276" s="10">
        <v>6.211175E-2</v>
      </c>
      <c r="M276" s="10">
        <v>4.8336450000000003E-2</v>
      </c>
      <c r="N276" s="10">
        <v>5.7425579999999997E-2</v>
      </c>
      <c r="O276" s="10">
        <v>2.133767E-2</v>
      </c>
      <c r="P276" s="10">
        <v>3.9675059999999998E-2</v>
      </c>
      <c r="Q276" s="10">
        <v>5.7115909999999999E-2</v>
      </c>
      <c r="R276" s="10">
        <v>5.3820720000000002E-2</v>
      </c>
      <c r="S276" s="10">
        <v>3.4736139999999999E-2</v>
      </c>
      <c r="T276" s="10">
        <v>3.1480859999999999E-2</v>
      </c>
      <c r="U276" s="10">
        <v>8.6716730000000006E-2</v>
      </c>
      <c r="V276" s="10">
        <v>-6.7460000000000003E-4</v>
      </c>
      <c r="W276" s="10">
        <v>2.8016280000000001E-2</v>
      </c>
      <c r="X276" s="10">
        <v>2.6068910000000001E-2</v>
      </c>
      <c r="Y276" s="10">
        <v>5.4905790000000003E-2</v>
      </c>
      <c r="Z276" s="10">
        <v>1.646102E-2</v>
      </c>
      <c r="AA276" s="10">
        <v>4.0693590000000002E-2</v>
      </c>
      <c r="AB276" s="10">
        <v>6.1128700000000003E-3</v>
      </c>
      <c r="AC276" s="10">
        <v>-3.8583010000000001E-2</v>
      </c>
      <c r="AD276" s="10">
        <v>2.8707796000000002E-3</v>
      </c>
      <c r="AE276" s="10">
        <v>1.5620747799999999E-2</v>
      </c>
      <c r="AF276" s="10">
        <v>1.2749969999999999E-2</v>
      </c>
    </row>
    <row r="277" spans="1:32" x14ac:dyDescent="0.2">
      <c r="A277" s="10" t="s">
        <v>334</v>
      </c>
      <c r="B277" s="10">
        <v>1.7431269999999999E-2</v>
      </c>
      <c r="C277" s="10">
        <v>7.8460100000000005E-3</v>
      </c>
      <c r="D277" s="10">
        <v>-5.40005E-3</v>
      </c>
      <c r="E277" s="10">
        <v>-2.212619E-2</v>
      </c>
      <c r="F277" s="10">
        <v>4.6950999999999998E-3</v>
      </c>
      <c r="G277" s="10">
        <v>-3.2104340000000002E-2</v>
      </c>
      <c r="H277" s="10">
        <v>2.3011899999999998E-2</v>
      </c>
      <c r="I277" s="10">
        <v>9.04633E-3</v>
      </c>
      <c r="J277" s="10">
        <v>2.7701000000000001E-4</v>
      </c>
      <c r="K277" s="10">
        <v>-1.1025149999999999E-2</v>
      </c>
      <c r="L277" s="10">
        <v>-1.6160239999999999E-2</v>
      </c>
      <c r="M277" s="10">
        <v>-1.428548E-2</v>
      </c>
      <c r="N277" s="10">
        <v>-2.4229029999999999E-2</v>
      </c>
      <c r="O277" s="10">
        <v>-1.332562E-2</v>
      </c>
      <c r="P277" s="10">
        <v>-4.8543240000000001E-2</v>
      </c>
      <c r="Q277" s="10">
        <v>-3.1516330000000002E-2</v>
      </c>
      <c r="R277" s="10">
        <v>-1.1127389999999999E-2</v>
      </c>
      <c r="S277" s="10">
        <v>8.6008899999999999E-3</v>
      </c>
      <c r="T277" s="10">
        <v>-1.3142910000000001E-2</v>
      </c>
      <c r="U277" s="10">
        <v>-2.9047610000000001E-2</v>
      </c>
      <c r="V277" s="10">
        <v>1.656585E-2</v>
      </c>
      <c r="W277" s="10">
        <v>2.1238389999999999E-2</v>
      </c>
      <c r="X277" s="10">
        <v>-2.940386E-2</v>
      </c>
      <c r="Y277" s="10">
        <v>-2.6626819999999999E-2</v>
      </c>
      <c r="Z277" s="10">
        <v>-4.5153499999999996E-3</v>
      </c>
      <c r="AA277" s="10">
        <v>-1.45477E-3</v>
      </c>
      <c r="AB277" s="10">
        <v>9.1461900000000002E-3</v>
      </c>
      <c r="AC277" s="10">
        <v>1.0158220000000001E-2</v>
      </c>
      <c r="AD277" s="10">
        <v>2.8874942000000001E-3</v>
      </c>
      <c r="AE277" s="10">
        <v>-1.5971088299999998E-2</v>
      </c>
      <c r="AF277" s="10">
        <v>-1.885858E-2</v>
      </c>
    </row>
    <row r="278" spans="1:32" x14ac:dyDescent="0.2">
      <c r="A278" s="10" t="s">
        <v>335</v>
      </c>
      <c r="B278" s="10">
        <v>9.450894E-2</v>
      </c>
      <c r="C278" s="10">
        <v>2.3878199999999999E-2</v>
      </c>
      <c r="D278" s="10">
        <v>4.2161039999999997E-2</v>
      </c>
      <c r="E278" s="10">
        <v>3.0150280000000002E-2</v>
      </c>
      <c r="F278" s="10">
        <v>7.6770779999999997E-2</v>
      </c>
      <c r="G278" s="10">
        <v>6.4280240000000002E-2</v>
      </c>
      <c r="H278" s="10">
        <v>3.2025270000000002E-2</v>
      </c>
      <c r="I278" s="10">
        <v>4.4530859999999998E-2</v>
      </c>
      <c r="J278" s="10">
        <v>2.131564E-2</v>
      </c>
      <c r="K278" s="10">
        <v>6.4706379999999994E-2</v>
      </c>
      <c r="L278" s="10">
        <v>7.556591E-2</v>
      </c>
      <c r="M278" s="10">
        <v>3.5526290000000002E-2</v>
      </c>
      <c r="N278" s="10">
        <v>2.5504160000000001E-2</v>
      </c>
      <c r="O278" s="10">
        <v>-1.3284290000000001E-2</v>
      </c>
      <c r="P278" s="10">
        <v>6.1889390000000002E-2</v>
      </c>
      <c r="Q278" s="10">
        <v>0.10032414000000001</v>
      </c>
      <c r="R278" s="10">
        <v>6.2993690000000005E-2</v>
      </c>
      <c r="S278" s="10">
        <v>4.2915729999999999E-2</v>
      </c>
      <c r="T278" s="10">
        <v>-1.20586E-3</v>
      </c>
      <c r="U278" s="10">
        <v>3.0559380000000001E-2</v>
      </c>
      <c r="V278" s="10">
        <v>3.162359E-2</v>
      </c>
      <c r="W278" s="10">
        <v>2.9846939999999999E-2</v>
      </c>
      <c r="X278" s="10">
        <v>7.9341250000000002E-2</v>
      </c>
      <c r="Y278" s="10">
        <v>5.1925239999999998E-2</v>
      </c>
      <c r="Z278" s="10">
        <v>7.8794450000000002E-2</v>
      </c>
      <c r="AA278" s="10">
        <v>1.6118E-4</v>
      </c>
      <c r="AB278" s="10">
        <v>9.7455000000000003E-4</v>
      </c>
      <c r="AC278" s="10">
        <v>2.8585860000000001E-2</v>
      </c>
      <c r="AD278" s="10">
        <v>3.0964507E-3</v>
      </c>
      <c r="AE278" s="10">
        <v>4.9485455599999999E-2</v>
      </c>
      <c r="AF278" s="10">
        <v>4.6389E-2</v>
      </c>
    </row>
    <row r="279" spans="1:32" x14ac:dyDescent="0.2">
      <c r="A279" s="10" t="s">
        <v>336</v>
      </c>
      <c r="B279" s="10">
        <v>-1.8408259999999999E-2</v>
      </c>
      <c r="C279" s="10">
        <v>-9.2261400000000007E-3</v>
      </c>
      <c r="D279" s="10">
        <v>3.5949799999999998E-3</v>
      </c>
      <c r="E279" s="10">
        <v>-4.4335900000000003E-3</v>
      </c>
      <c r="F279" s="10">
        <v>-5.5619800000000002E-3</v>
      </c>
      <c r="G279" s="10">
        <v>-7.9001200000000001E-3</v>
      </c>
      <c r="H279" s="10">
        <v>2.899113E-2</v>
      </c>
      <c r="I279" s="10">
        <v>3.7078550000000002E-2</v>
      </c>
      <c r="J279" s="10">
        <v>1.705247E-2</v>
      </c>
      <c r="K279" s="10">
        <v>-4.3189200000000004E-3</v>
      </c>
      <c r="L279" s="10">
        <v>-1.9982139999999999E-2</v>
      </c>
      <c r="M279" s="10">
        <v>1.3233E-4</v>
      </c>
      <c r="N279" s="10">
        <v>-6.4842800000000003E-3</v>
      </c>
      <c r="O279" s="10">
        <v>-1.3241019999999999E-2</v>
      </c>
      <c r="P279" s="10">
        <v>1.2433500000000001E-3</v>
      </c>
      <c r="Q279" s="10">
        <v>1.037069E-2</v>
      </c>
      <c r="R279" s="10">
        <v>-2.4579239999999999E-2</v>
      </c>
      <c r="S279" s="10">
        <v>3.0628000000000001E-3</v>
      </c>
      <c r="T279" s="10">
        <v>9.5079199999999996E-3</v>
      </c>
      <c r="U279" s="10">
        <v>1.889451E-2</v>
      </c>
      <c r="V279" s="10">
        <v>5.7896600000000003E-3</v>
      </c>
      <c r="W279" s="10">
        <v>2.721341E-2</v>
      </c>
      <c r="X279" s="10">
        <v>-1.9251020000000001E-2</v>
      </c>
      <c r="Y279" s="10">
        <v>6.0488170000000001E-2</v>
      </c>
      <c r="Z279" s="10">
        <v>8.00441E-3</v>
      </c>
      <c r="AA279" s="10">
        <v>-2.1299189999999999E-2</v>
      </c>
      <c r="AB279" s="10">
        <v>3.1289320000000002E-2</v>
      </c>
      <c r="AC279" s="10">
        <v>-8.0778199999999994E-3</v>
      </c>
      <c r="AD279" s="10">
        <v>3.1298879999999999E-3</v>
      </c>
      <c r="AE279" s="10">
        <v>1.28822703E-2</v>
      </c>
      <c r="AF279" s="10">
        <v>9.7523799999999997E-3</v>
      </c>
    </row>
    <row r="280" spans="1:32" x14ac:dyDescent="0.2">
      <c r="A280" s="10" t="s">
        <v>337</v>
      </c>
      <c r="B280" s="10">
        <v>4.1114039999999998E-2</v>
      </c>
      <c r="C280" s="10">
        <v>5.9112860000000003E-2</v>
      </c>
      <c r="D280" s="10">
        <v>3.6717340000000001E-2</v>
      </c>
      <c r="E280" s="10">
        <v>2.6067E-2</v>
      </c>
      <c r="F280" s="10">
        <v>3.177075E-2</v>
      </c>
      <c r="G280" s="10">
        <v>4.5217430000000003E-2</v>
      </c>
      <c r="H280" s="10">
        <v>6.0135900000000001E-3</v>
      </c>
      <c r="I280" s="10">
        <v>-2.5530669999999998E-2</v>
      </c>
      <c r="J280" s="10">
        <v>-1.8831099999999999E-3</v>
      </c>
      <c r="K280" s="10">
        <v>9.6619099999999992E-3</v>
      </c>
      <c r="L280" s="10">
        <v>1.4649400000000001E-3</v>
      </c>
      <c r="M280" s="10">
        <v>9.6845100000000003E-3</v>
      </c>
      <c r="N280" s="10">
        <v>1.7703679999999999E-2</v>
      </c>
      <c r="O280" s="10">
        <v>1.7697299999999999E-2</v>
      </c>
      <c r="P280" s="10">
        <v>3.3372909999999999E-2</v>
      </c>
      <c r="Q280" s="10">
        <v>8.8350100000000008E-3</v>
      </c>
      <c r="R280" s="10">
        <v>1.2620030000000001E-2</v>
      </c>
      <c r="S280" s="10">
        <v>1.6860400000000001E-2</v>
      </c>
      <c r="T280" s="10">
        <v>5.3918639999999997E-2</v>
      </c>
      <c r="U280" s="10">
        <v>3.8849979999999999E-2</v>
      </c>
      <c r="V280" s="10">
        <v>6.8439659999999999E-2</v>
      </c>
      <c r="W280" s="10">
        <v>1.4173089999999999E-2</v>
      </c>
      <c r="X280" s="10">
        <v>4.9251459999999997E-2</v>
      </c>
      <c r="Y280" s="10">
        <v>2.815144E-2</v>
      </c>
      <c r="Z280" s="10">
        <v>1.5495470000000001E-2</v>
      </c>
      <c r="AA280" s="10">
        <v>-1.5555650000000001E-2</v>
      </c>
      <c r="AB280" s="10">
        <v>2.0462190000000002E-2</v>
      </c>
      <c r="AC280" s="10">
        <v>-6.9171600000000003E-3</v>
      </c>
      <c r="AD280" s="10">
        <v>3.1633261999999998E-3</v>
      </c>
      <c r="AE280" s="10">
        <v>2.92187296E-2</v>
      </c>
      <c r="AF280" s="10">
        <v>2.6055399999999999E-2</v>
      </c>
    </row>
    <row r="281" spans="1:32" x14ac:dyDescent="0.2">
      <c r="A281" s="10" t="s">
        <v>338</v>
      </c>
      <c r="B281" s="10">
        <v>9.298025E-2</v>
      </c>
      <c r="C281" s="10">
        <v>6.5507910000000003E-2</v>
      </c>
      <c r="D281" s="10">
        <v>7.8188489999999999E-2</v>
      </c>
      <c r="E281" s="10">
        <v>5.7712949999999999E-2</v>
      </c>
      <c r="F281" s="10">
        <v>7.5405849999999996E-2</v>
      </c>
      <c r="G281" s="10">
        <v>4.7589319999999997E-2</v>
      </c>
      <c r="H281" s="10">
        <v>4.8945990000000002E-2</v>
      </c>
      <c r="I281" s="10">
        <v>0.11625899000000001</v>
      </c>
      <c r="J281" s="10">
        <v>6.1319989999999998E-2</v>
      </c>
      <c r="K281" s="10">
        <v>9.4199309999999994E-2</v>
      </c>
      <c r="L281" s="10">
        <v>5.533159E-2</v>
      </c>
      <c r="M281" s="10">
        <v>0.10046047</v>
      </c>
      <c r="N281" s="10">
        <v>3.9139729999999998E-2</v>
      </c>
      <c r="O281" s="10">
        <v>2.307E-4</v>
      </c>
      <c r="P281" s="10">
        <v>5.1543489999999997E-2</v>
      </c>
      <c r="Q281" s="10">
        <v>4.759625E-2</v>
      </c>
      <c r="R281" s="10">
        <v>3.5570650000000002E-2</v>
      </c>
      <c r="S281" s="10">
        <v>1.9561430000000001E-2</v>
      </c>
      <c r="T281" s="10">
        <v>5.5032600000000003E-3</v>
      </c>
      <c r="U281" s="10">
        <v>1.7710969999999999E-2</v>
      </c>
      <c r="V281" s="10">
        <v>-1.771671E-2</v>
      </c>
      <c r="W281" s="10">
        <v>-4.0161769999999999E-2</v>
      </c>
      <c r="X281" s="10">
        <v>-2.7051100000000002E-2</v>
      </c>
      <c r="Y281" s="10">
        <v>1.231468E-2</v>
      </c>
      <c r="Z281" s="10">
        <v>-2.6442139999999999E-2</v>
      </c>
      <c r="AA281" s="10">
        <v>7.2732489999999997E-2</v>
      </c>
      <c r="AB281" s="10">
        <v>1.2090139999999999E-2</v>
      </c>
      <c r="AC281" s="10">
        <v>5.4418370000000001E-2</v>
      </c>
      <c r="AD281" s="10">
        <v>3.2385663000000001E-3</v>
      </c>
      <c r="AE281" s="10">
        <v>-8.6622646000000005E-3</v>
      </c>
      <c r="AF281" s="10">
        <v>-1.1900829999999999E-2</v>
      </c>
    </row>
    <row r="282" spans="1:32" x14ac:dyDescent="0.2">
      <c r="A282" s="10" t="s">
        <v>339</v>
      </c>
      <c r="B282" s="10">
        <v>2.7040359999999999E-2</v>
      </c>
      <c r="C282" s="10">
        <v>3.5142710000000001E-2</v>
      </c>
      <c r="D282" s="10">
        <v>2.793377E-2</v>
      </c>
      <c r="E282" s="10">
        <v>2.5068770000000001E-2</v>
      </c>
      <c r="F282" s="10">
        <v>5.877392E-2</v>
      </c>
      <c r="G282" s="10">
        <v>4.7096119999999998E-2</v>
      </c>
      <c r="H282" s="10">
        <v>2.332789E-2</v>
      </c>
      <c r="I282" s="10">
        <v>-5.42458E-3</v>
      </c>
      <c r="J282" s="10">
        <v>-1.7188470000000001E-2</v>
      </c>
      <c r="K282" s="10">
        <v>4.1100419999999999E-2</v>
      </c>
      <c r="L282" s="10">
        <v>2.8107449999999999E-2</v>
      </c>
      <c r="M282" s="10">
        <v>4.0259679999999999E-2</v>
      </c>
      <c r="N282" s="10">
        <v>5.4140430000000003E-2</v>
      </c>
      <c r="O282" s="10">
        <v>4.956783E-2</v>
      </c>
      <c r="P282" s="10">
        <v>5.4448950000000003E-2</v>
      </c>
      <c r="Q282" s="10">
        <v>8.5918699999999997E-3</v>
      </c>
      <c r="R282" s="10">
        <v>2.901981E-2</v>
      </c>
      <c r="S282" s="10">
        <v>3.6028839999999999E-2</v>
      </c>
      <c r="T282" s="10">
        <v>6.5065330000000005E-2</v>
      </c>
      <c r="U282" s="10">
        <v>5.4007090000000001E-2</v>
      </c>
      <c r="V282" s="10">
        <v>4.2583339999999997E-2</v>
      </c>
      <c r="W282" s="10">
        <v>2.668943E-2</v>
      </c>
      <c r="X282" s="10">
        <v>2.8429960000000001E-2</v>
      </c>
      <c r="Y282" s="10">
        <v>1.276643E-2</v>
      </c>
      <c r="Z282" s="10">
        <v>2.9493999999999999E-2</v>
      </c>
      <c r="AA282" s="10">
        <v>3.3787700000000001E-3</v>
      </c>
      <c r="AB282" s="10">
        <v>9.7929499999999999E-3</v>
      </c>
      <c r="AC282" s="10">
        <v>2.571296E-2</v>
      </c>
      <c r="AD282" s="10">
        <v>3.2970903E-3</v>
      </c>
      <c r="AE282" s="10">
        <v>2.8601384699999999E-2</v>
      </c>
      <c r="AF282" s="10">
        <v>2.530429E-2</v>
      </c>
    </row>
    <row r="283" spans="1:32" x14ac:dyDescent="0.2">
      <c r="A283" s="10" t="s">
        <v>340</v>
      </c>
      <c r="B283" s="10">
        <v>-4.3969319999999999E-2</v>
      </c>
      <c r="C283" s="10">
        <v>-6.9753699999999998E-3</v>
      </c>
      <c r="D283" s="10">
        <v>-8.2059400000000001E-3</v>
      </c>
      <c r="E283" s="10">
        <v>-1.31186E-3</v>
      </c>
      <c r="F283" s="10">
        <v>-3.5393050000000002E-2</v>
      </c>
      <c r="G283" s="10">
        <v>-1.415197E-2</v>
      </c>
      <c r="H283" s="10">
        <v>-2.143523E-2</v>
      </c>
      <c r="I283" s="10">
        <v>1.7249839999999999E-2</v>
      </c>
      <c r="J283" s="10">
        <v>-2.1323499999999999E-3</v>
      </c>
      <c r="K283" s="10">
        <v>1.0154949999999999E-2</v>
      </c>
      <c r="L283" s="10">
        <v>8.6754799999999993E-3</v>
      </c>
      <c r="M283" s="10">
        <v>3.2316049999999999E-2</v>
      </c>
      <c r="N283" s="10">
        <v>-2.746817E-2</v>
      </c>
      <c r="O283" s="10">
        <v>5.2299239999999997E-2</v>
      </c>
      <c r="P283" s="10">
        <v>-3.9180199999999998E-2</v>
      </c>
      <c r="Q283" s="10">
        <v>5.7034800000000004E-3</v>
      </c>
      <c r="R283" s="10">
        <v>-2.906417E-2</v>
      </c>
      <c r="S283" s="10">
        <v>4.7417600000000002E-3</v>
      </c>
      <c r="T283" s="10">
        <v>5.5979029999999999E-2</v>
      </c>
      <c r="U283" s="10">
        <v>-1.1176999999999999E-2</v>
      </c>
      <c r="V283" s="10">
        <v>9.9387399999999997E-3</v>
      </c>
      <c r="W283" s="10">
        <v>-1.8825620000000001E-2</v>
      </c>
      <c r="X283" s="10">
        <v>7.0167999999999999E-4</v>
      </c>
      <c r="Y283" s="10">
        <v>-3.8948160000000003E-2</v>
      </c>
      <c r="Z283" s="10">
        <v>4.4862699999999997E-3</v>
      </c>
      <c r="AA283" s="10">
        <v>-7.1135000000000002E-4</v>
      </c>
      <c r="AB283" s="10">
        <v>-1.66124E-3</v>
      </c>
      <c r="AC283" s="10">
        <v>-2.7334500000000001E-2</v>
      </c>
      <c r="AD283" s="10">
        <v>3.4141483000000002E-3</v>
      </c>
      <c r="AE283" s="10">
        <v>-1.32119456E-2</v>
      </c>
      <c r="AF283" s="10">
        <v>-1.662609E-2</v>
      </c>
    </row>
    <row r="284" spans="1:32" x14ac:dyDescent="0.2">
      <c r="A284" s="10" t="s">
        <v>341</v>
      </c>
      <c r="B284" s="10">
        <v>-7.6350799999999998E-3</v>
      </c>
      <c r="C284" s="10">
        <v>1.3918700000000001E-2</v>
      </c>
      <c r="D284" s="10">
        <v>3.6770459999999998E-2</v>
      </c>
      <c r="E284" s="10">
        <v>1.5420079999999999E-2</v>
      </c>
      <c r="F284" s="10">
        <v>-2.4218750000000001E-2</v>
      </c>
      <c r="G284" s="10">
        <v>2.6288619999999999E-2</v>
      </c>
      <c r="H284" s="10">
        <v>-4.6772999999999997E-3</v>
      </c>
      <c r="I284" s="10">
        <v>-1.41441E-2</v>
      </c>
      <c r="J284" s="10">
        <v>-2.565E-4</v>
      </c>
      <c r="K284" s="10">
        <v>-4.9402099999999996E-3</v>
      </c>
      <c r="L284" s="10">
        <v>5.6884700000000002E-3</v>
      </c>
      <c r="M284" s="10">
        <v>4.5626939999999998E-2</v>
      </c>
      <c r="N284" s="10">
        <v>1.5455200000000001E-3</v>
      </c>
      <c r="O284" s="10">
        <v>-2.9397260000000001E-2</v>
      </c>
      <c r="P284" s="10">
        <v>-1.6911220000000001E-2</v>
      </c>
      <c r="Q284" s="10">
        <v>-4.0645390000000003E-2</v>
      </c>
      <c r="R284" s="10">
        <v>-8.0953299999999995E-3</v>
      </c>
      <c r="S284" s="10">
        <v>6.27693E-3</v>
      </c>
      <c r="T284" s="10">
        <v>-8.6993699999999997E-3</v>
      </c>
      <c r="U284" s="10">
        <v>2.7264699999999999E-3</v>
      </c>
      <c r="V284" s="10">
        <v>4.1642489999999997E-2</v>
      </c>
      <c r="W284" s="10">
        <v>4.5953149999999998E-2</v>
      </c>
      <c r="X284" s="10">
        <v>5.6789099999999997E-3</v>
      </c>
      <c r="Y284" s="10">
        <v>2.6799179999999999E-2</v>
      </c>
      <c r="Z284" s="10">
        <v>1.8996209999999999E-2</v>
      </c>
      <c r="AA284" s="10">
        <v>-2.3902369999999999E-2</v>
      </c>
      <c r="AB284" s="10">
        <v>3.2274700000000001E-3</v>
      </c>
      <c r="AC284" s="10">
        <v>-4.7252229999999999E-2</v>
      </c>
      <c r="AD284" s="10">
        <v>3.4559580999999999E-3</v>
      </c>
      <c r="AE284" s="10">
        <v>2.06095029E-2</v>
      </c>
      <c r="AF284" s="10">
        <v>1.7153539999999998E-2</v>
      </c>
    </row>
    <row r="285" spans="1:32" x14ac:dyDescent="0.2">
      <c r="A285" s="10" t="s">
        <v>342</v>
      </c>
      <c r="B285" s="10">
        <v>-5.4911349999999998E-2</v>
      </c>
      <c r="C285" s="10">
        <v>-4.6132640000000003E-2</v>
      </c>
      <c r="D285" s="10">
        <v>-7.0372300000000002E-3</v>
      </c>
      <c r="E285" s="10">
        <v>-4.2479800000000002E-3</v>
      </c>
      <c r="F285" s="10">
        <v>-4.2564579999999998E-2</v>
      </c>
      <c r="G285" s="10">
        <v>-5.4004459999999997E-2</v>
      </c>
      <c r="H285" s="10">
        <v>-3.8821080000000001E-2</v>
      </c>
      <c r="I285" s="10">
        <v>-5.3494060000000003E-2</v>
      </c>
      <c r="J285" s="10">
        <v>-4.5905439999999999E-2</v>
      </c>
      <c r="K285" s="10">
        <v>-4.4235799999999999E-3</v>
      </c>
      <c r="L285" s="10">
        <v>-3.3425379999999998E-2</v>
      </c>
      <c r="M285" s="10">
        <v>-2.085062E-2</v>
      </c>
      <c r="N285" s="10">
        <v>-2.4985E-2</v>
      </c>
      <c r="O285" s="10">
        <v>-5.6768619999999999E-2</v>
      </c>
      <c r="P285" s="10">
        <v>-4.4230499999999999E-2</v>
      </c>
      <c r="Q285" s="10">
        <v>-1.8154509999999999E-2</v>
      </c>
      <c r="R285" s="10">
        <v>-2.3287160000000001E-2</v>
      </c>
      <c r="S285" s="10">
        <v>-2.86368E-3</v>
      </c>
      <c r="T285" s="10">
        <v>-3.4890169999999998E-2</v>
      </c>
      <c r="U285" s="10">
        <v>-1.2439459999999999E-2</v>
      </c>
      <c r="V285" s="10">
        <v>-1.100217E-2</v>
      </c>
      <c r="W285" s="10">
        <v>8.5967600000000002E-3</v>
      </c>
      <c r="X285" s="10">
        <v>-7.0416799999999998E-3</v>
      </c>
      <c r="Y285" s="10">
        <v>-3.8065229999999999E-2</v>
      </c>
      <c r="Z285" s="10">
        <v>3.4594779999999999E-2</v>
      </c>
      <c r="AA285" s="10">
        <v>-2.2137850000000001E-2</v>
      </c>
      <c r="AB285" s="10">
        <v>-1.0384400000000001E-3</v>
      </c>
      <c r="AC285" s="10">
        <v>-1.217819E-2</v>
      </c>
      <c r="AD285" s="10">
        <v>3.6315782E-3</v>
      </c>
      <c r="AE285" s="10">
        <v>-1.32119456E-2</v>
      </c>
      <c r="AF285" s="10">
        <v>-1.6843520000000001E-2</v>
      </c>
    </row>
    <row r="286" spans="1:32" x14ac:dyDescent="0.2">
      <c r="A286" s="10" t="s">
        <v>343</v>
      </c>
      <c r="B286" s="10">
        <v>5.849389E-2</v>
      </c>
      <c r="C286" s="10">
        <v>2.2735479999999999E-2</v>
      </c>
      <c r="D286" s="10">
        <v>3.20434E-2</v>
      </c>
      <c r="E286" s="10">
        <v>3.7137980000000001E-2</v>
      </c>
      <c r="F286" s="10">
        <v>5.6722210000000002E-2</v>
      </c>
      <c r="G286" s="10">
        <v>0.10535782</v>
      </c>
      <c r="H286" s="10">
        <v>1.8059720000000001E-2</v>
      </c>
      <c r="I286" s="10">
        <v>-2.6569209999999999E-2</v>
      </c>
      <c r="J286" s="10">
        <v>2.0060040000000001E-2</v>
      </c>
      <c r="K286" s="10">
        <v>6.0318759999999999E-2</v>
      </c>
      <c r="L286" s="10">
        <v>5.6432040000000003E-2</v>
      </c>
      <c r="M286" s="10">
        <v>2.568755E-2</v>
      </c>
      <c r="N286" s="10">
        <v>5.3771510000000002E-2</v>
      </c>
      <c r="O286" s="10">
        <v>2.8048670000000001E-2</v>
      </c>
      <c r="P286" s="10">
        <v>6.0278289999999998E-2</v>
      </c>
      <c r="Q286" s="10">
        <v>4.7918589999999997E-2</v>
      </c>
      <c r="R286" s="10">
        <v>3.3210070000000001E-2</v>
      </c>
      <c r="S286" s="10">
        <v>2.591984E-2</v>
      </c>
      <c r="T286" s="10">
        <v>4.7439219999999997E-2</v>
      </c>
      <c r="U286" s="10">
        <v>7.1089000000000005E-4</v>
      </c>
      <c r="V286" s="10">
        <v>2.776346E-2</v>
      </c>
      <c r="W286" s="10">
        <v>2.0364520000000001E-2</v>
      </c>
      <c r="X286" s="10">
        <v>2.5350300000000002E-3</v>
      </c>
      <c r="Y286" s="10">
        <v>-2.2742410000000001E-2</v>
      </c>
      <c r="Z286" s="10">
        <v>2.0155739999999998E-2</v>
      </c>
      <c r="AA286" s="10">
        <v>3.3214800000000003E-2</v>
      </c>
      <c r="AB286" s="10">
        <v>-1.19498E-2</v>
      </c>
      <c r="AC286" s="10">
        <v>2.4397539999999999E-2</v>
      </c>
      <c r="AD286" s="10">
        <v>3.7737695999999999E-3</v>
      </c>
      <c r="AE286" s="10">
        <v>1.4707100900000001E-2</v>
      </c>
      <c r="AF286" s="10">
        <v>1.093333E-2</v>
      </c>
    </row>
    <row r="287" spans="1:32" x14ac:dyDescent="0.2">
      <c r="A287" s="10" t="s">
        <v>344</v>
      </c>
      <c r="B287" s="10">
        <v>-3.8037550000000003E-2</v>
      </c>
      <c r="C287" s="10">
        <v>-1.292973E-2</v>
      </c>
      <c r="D287" s="10">
        <v>-2.55493E-2</v>
      </c>
      <c r="E287" s="10">
        <v>-1.3504830000000001E-2</v>
      </c>
      <c r="F287" s="10">
        <v>-3.683372E-2</v>
      </c>
      <c r="G287" s="10">
        <v>-1.72707E-2</v>
      </c>
      <c r="H287" s="10">
        <v>-1.279665E-2</v>
      </c>
      <c r="I287" s="10">
        <v>-7.5260500000000003E-3</v>
      </c>
      <c r="J287" s="10">
        <v>-2.3750739999999999E-2</v>
      </c>
      <c r="K287" s="10">
        <v>-4.8955510000000001E-2</v>
      </c>
      <c r="L287" s="10">
        <v>-4.3193769999999999E-2</v>
      </c>
      <c r="M287" s="10">
        <v>-2.200438E-2</v>
      </c>
      <c r="N287" s="10">
        <v>-5.8580200000000002E-3</v>
      </c>
      <c r="O287" s="10">
        <v>-4.1220489999999999E-2</v>
      </c>
      <c r="P287" s="10">
        <v>-9.6115549999999994E-2</v>
      </c>
      <c r="Q287" s="10">
        <v>-5.0458540000000003E-2</v>
      </c>
      <c r="R287" s="10">
        <v>-2.9073910000000001E-2</v>
      </c>
      <c r="S287" s="10">
        <v>-1.034025E-2</v>
      </c>
      <c r="T287" s="10">
        <v>-4.6051059999999998E-2</v>
      </c>
      <c r="U287" s="10">
        <v>-9.8624130000000004E-2</v>
      </c>
      <c r="V287" s="10">
        <v>-5.9712999999999997E-3</v>
      </c>
      <c r="W287" s="10">
        <v>-2.2028929999999999E-2</v>
      </c>
      <c r="X287" s="10">
        <v>3.31439E-3</v>
      </c>
      <c r="Y287" s="10">
        <v>-1.45857E-3</v>
      </c>
      <c r="Z287" s="10">
        <v>1.3993490000000001E-2</v>
      </c>
      <c r="AA287" s="10">
        <v>-1.7288230000000002E-2</v>
      </c>
      <c r="AB287" s="10">
        <v>2.326812E-2</v>
      </c>
      <c r="AC287" s="10">
        <v>2.4869200000000001E-3</v>
      </c>
      <c r="AD287" s="10">
        <v>3.8490554999999998E-3</v>
      </c>
      <c r="AE287" s="10">
        <v>-1.5380493E-2</v>
      </c>
      <c r="AF287" s="10">
        <v>-1.9229550000000002E-2</v>
      </c>
    </row>
    <row r="288" spans="1:32" x14ac:dyDescent="0.2">
      <c r="A288" s="10" t="s">
        <v>345</v>
      </c>
      <c r="B288" s="10">
        <v>6.57998E-3</v>
      </c>
      <c r="C288" s="10">
        <v>1.378413E-2</v>
      </c>
      <c r="D288" s="10">
        <v>-1.9927999999999999E-3</v>
      </c>
      <c r="E288" s="10">
        <v>3.5958419999999998E-2</v>
      </c>
      <c r="F288" s="10">
        <v>-4.9481400000000002E-3</v>
      </c>
      <c r="G288" s="10">
        <v>8.4511199999999995E-3</v>
      </c>
      <c r="H288" s="10">
        <v>-4.3846919999999998E-2</v>
      </c>
      <c r="I288" s="10">
        <v>1.25406E-3</v>
      </c>
      <c r="J288" s="10">
        <v>-1.2816050000000001E-2</v>
      </c>
      <c r="K288" s="10">
        <v>-1.510076E-2</v>
      </c>
      <c r="L288" s="10">
        <v>-5.4206999999999997E-3</v>
      </c>
      <c r="M288" s="10">
        <v>9.6708000000000002E-3</v>
      </c>
      <c r="N288" s="10">
        <v>-1.3715679999999999E-2</v>
      </c>
      <c r="O288" s="10">
        <v>-9.5836000000000001E-4</v>
      </c>
      <c r="P288" s="10">
        <v>8.8576000000000002E-3</v>
      </c>
      <c r="Q288" s="10">
        <v>1.461697E-2</v>
      </c>
      <c r="R288" s="10">
        <v>8.2264899999999995E-3</v>
      </c>
      <c r="S288" s="10">
        <v>2.263635E-2</v>
      </c>
      <c r="T288" s="10">
        <v>4.6350710000000003E-2</v>
      </c>
      <c r="U288" s="10">
        <v>1.6661160000000001E-2</v>
      </c>
      <c r="V288" s="10">
        <v>-2.5006480000000001E-2</v>
      </c>
      <c r="W288" s="10">
        <v>1.6851600000000001E-2</v>
      </c>
      <c r="X288" s="10">
        <v>1.9789049999999999E-2</v>
      </c>
      <c r="Y288" s="10">
        <v>4.6752090000000003E-2</v>
      </c>
      <c r="Z288" s="10">
        <v>-1.7092340000000001E-2</v>
      </c>
      <c r="AA288" s="10">
        <v>-1.153879E-2</v>
      </c>
      <c r="AB288" s="10">
        <v>2.161333E-2</v>
      </c>
      <c r="AC288" s="10">
        <v>1.112E-5</v>
      </c>
      <c r="AD288" s="10">
        <v>3.8574207000000001E-3</v>
      </c>
      <c r="AE288" s="10">
        <v>1.6535218300000001E-2</v>
      </c>
      <c r="AF288" s="10">
        <v>1.2677799999999999E-2</v>
      </c>
    </row>
    <row r="289" spans="1:32" x14ac:dyDescent="0.2">
      <c r="A289" s="10" t="s">
        <v>346</v>
      </c>
      <c r="B289" s="10">
        <v>1.5449620000000001E-2</v>
      </c>
      <c r="C289" s="10">
        <v>2.8017940000000002E-2</v>
      </c>
      <c r="D289" s="10">
        <v>5.0589000000000002E-2</v>
      </c>
      <c r="E289" s="10">
        <v>1.6078619999999998E-2</v>
      </c>
      <c r="F289" s="10">
        <v>1.3597379999999999E-2</v>
      </c>
      <c r="G289" s="10">
        <v>7.2687580000000002E-2</v>
      </c>
      <c r="H289" s="10">
        <v>3.5364989999999999E-2</v>
      </c>
      <c r="I289" s="10">
        <v>-8.9150600000000007E-3</v>
      </c>
      <c r="J289" s="10">
        <v>2.7103639999999998E-2</v>
      </c>
      <c r="K289" s="10">
        <v>7.3185490000000006E-2</v>
      </c>
      <c r="L289" s="10">
        <v>2.3331899999999999E-2</v>
      </c>
      <c r="M289" s="10">
        <v>4.2347679999999999E-2</v>
      </c>
      <c r="N289" s="10">
        <v>2.619496E-2</v>
      </c>
      <c r="O289" s="10">
        <v>3.1824440000000002E-2</v>
      </c>
      <c r="P289" s="10">
        <v>4.5162979999999998E-2</v>
      </c>
      <c r="Q289" s="10">
        <v>3.4023570000000003E-2</v>
      </c>
      <c r="R289" s="10">
        <v>6.7068870000000003E-2</v>
      </c>
      <c r="S289" s="10">
        <v>3.0038209999999999E-2</v>
      </c>
      <c r="T289" s="10">
        <v>1.2444449999999999E-2</v>
      </c>
      <c r="U289" s="10">
        <v>4.1077669999999997E-2</v>
      </c>
      <c r="V289" s="10">
        <v>3.9523379999999997E-2</v>
      </c>
      <c r="W289" s="10">
        <v>3.0582419999999999E-2</v>
      </c>
      <c r="X289" s="10">
        <v>-4.0474799999999998E-2</v>
      </c>
      <c r="Y289" s="10">
        <v>5.0172689999999999E-2</v>
      </c>
      <c r="Z289" s="10">
        <v>7.6221629999999999E-2</v>
      </c>
      <c r="AA289" s="10">
        <v>2.4027800000000002E-3</v>
      </c>
      <c r="AB289" s="10">
        <v>1.7206639999999999E-2</v>
      </c>
      <c r="AC289" s="10">
        <v>8.1698799999999992E-3</v>
      </c>
      <c r="AD289" s="10">
        <v>3.8323245E-3</v>
      </c>
      <c r="AE289" s="10">
        <v>2.7778832100000001E-2</v>
      </c>
      <c r="AF289" s="10">
        <v>2.3946510000000001E-2</v>
      </c>
    </row>
    <row r="290" spans="1:32" x14ac:dyDescent="0.2">
      <c r="A290" s="10" t="s">
        <v>347</v>
      </c>
      <c r="B290" s="10">
        <v>3.6569579999999997E-2</v>
      </c>
      <c r="C290" s="10">
        <v>2.294533E-2</v>
      </c>
      <c r="D290" s="10">
        <v>4.8490539999999999E-2</v>
      </c>
      <c r="E290" s="10">
        <v>2.9083310000000001E-2</v>
      </c>
      <c r="F290" s="10">
        <v>3.1374909999999999E-2</v>
      </c>
      <c r="G290" s="10">
        <v>2.463386E-2</v>
      </c>
      <c r="H290" s="10">
        <v>1.251961E-2</v>
      </c>
      <c r="I290" s="10">
        <v>4.653409E-2</v>
      </c>
      <c r="J290" s="10">
        <v>3.2193510000000002E-2</v>
      </c>
      <c r="K290" s="10">
        <v>-5.9075999999999996E-4</v>
      </c>
      <c r="L290" s="10">
        <v>-1.6150029999999999E-2</v>
      </c>
      <c r="M290" s="10">
        <v>9.6416899999999996E-3</v>
      </c>
      <c r="N290" s="10">
        <v>5.1041000000000003E-3</v>
      </c>
      <c r="O290" s="10">
        <v>7.8745299999999994E-3</v>
      </c>
      <c r="P290" s="10">
        <v>1.5680989999999999E-2</v>
      </c>
      <c r="Q290" s="10">
        <v>2.7491769999999999E-2</v>
      </c>
      <c r="R290" s="10">
        <v>-8.4692699999999992E-3</v>
      </c>
      <c r="S290" s="10">
        <v>-1.101766E-2</v>
      </c>
      <c r="T290" s="10">
        <v>5.7576339999999997E-2</v>
      </c>
      <c r="U290" s="10">
        <v>-6.3675800000000003E-3</v>
      </c>
      <c r="V290" s="10">
        <v>1.005704E-2</v>
      </c>
      <c r="W290" s="10">
        <v>-4.9194E-3</v>
      </c>
      <c r="X290" s="10">
        <v>1.6750669999999999E-2</v>
      </c>
      <c r="Y290" s="10">
        <v>1.9047910000000001E-2</v>
      </c>
      <c r="Z290" s="10">
        <v>2.4810260000000001E-2</v>
      </c>
      <c r="AA290" s="10">
        <v>-6.1047E-4</v>
      </c>
      <c r="AB290" s="10">
        <v>2.618929E-2</v>
      </c>
      <c r="AC290" s="10">
        <v>-5.8522399999999999E-3</v>
      </c>
      <c r="AD290" s="10">
        <v>3.8155940999999999E-3</v>
      </c>
      <c r="AE290" s="10">
        <v>1.22747233E-2</v>
      </c>
      <c r="AF290" s="10">
        <v>8.4591300000000005E-3</v>
      </c>
    </row>
    <row r="291" spans="1:32" x14ac:dyDescent="0.2">
      <c r="A291" s="10" t="s">
        <v>348</v>
      </c>
      <c r="B291" s="10">
        <v>4.4985079999999997E-2</v>
      </c>
      <c r="C291" s="10">
        <v>1.828981E-2</v>
      </c>
      <c r="D291" s="10">
        <v>3.7267370000000001E-2</v>
      </c>
      <c r="E291" s="10">
        <v>2.1114040000000001E-2</v>
      </c>
      <c r="F291" s="10">
        <v>2.9963489999999999E-2</v>
      </c>
      <c r="G291" s="10">
        <v>2.3457599999999999E-2</v>
      </c>
      <c r="H291" s="10">
        <v>3.9500939999999998E-2</v>
      </c>
      <c r="I291" s="10">
        <v>3.904494E-2</v>
      </c>
      <c r="J291" s="10">
        <v>-1.367701E-2</v>
      </c>
      <c r="K291" s="10">
        <v>6.8597679999999994E-2</v>
      </c>
      <c r="L291" s="10">
        <v>8.2683350000000003E-2</v>
      </c>
      <c r="M291" s="10">
        <v>5.0615010000000002E-2</v>
      </c>
      <c r="N291" s="10">
        <v>2.733064E-2</v>
      </c>
      <c r="O291" s="10">
        <v>5.5667870000000001E-2</v>
      </c>
      <c r="P291" s="10">
        <v>4.2704409999999998E-2</v>
      </c>
      <c r="Q291" s="10">
        <v>6.7398200000000005E-2</v>
      </c>
      <c r="R291" s="10">
        <v>4.3279419999999999E-2</v>
      </c>
      <c r="S291" s="10">
        <v>3.901321E-2</v>
      </c>
      <c r="T291" s="10">
        <v>8.3255299999999994E-3</v>
      </c>
      <c r="U291" s="10">
        <v>4.9567369999999999E-2</v>
      </c>
      <c r="V291" s="10">
        <v>3.5820800000000001E-3</v>
      </c>
      <c r="W291" s="10">
        <v>1.220593E-2</v>
      </c>
      <c r="X291" s="10">
        <v>2.3985989999999999E-2</v>
      </c>
      <c r="Y291" s="10">
        <v>4.7030290000000002E-2</v>
      </c>
      <c r="Z291" s="10">
        <v>7.1575250000000007E-2</v>
      </c>
      <c r="AA291" s="10">
        <v>1.136038E-2</v>
      </c>
      <c r="AB291" s="10">
        <v>2.6495919999999999E-2</v>
      </c>
      <c r="AC291" s="10">
        <v>1.6816729999999998E-2</v>
      </c>
      <c r="AD291" s="10">
        <v>3.7904992999999998E-3</v>
      </c>
      <c r="AE291" s="10">
        <v>2.39830776E-2</v>
      </c>
      <c r="AF291" s="10">
        <v>2.0192580000000002E-2</v>
      </c>
    </row>
    <row r="292" spans="1:32" x14ac:dyDescent="0.2">
      <c r="A292" s="10" t="s">
        <v>349</v>
      </c>
      <c r="B292" s="10">
        <v>1.2108320000000001E-2</v>
      </c>
      <c r="C292" s="10">
        <v>2.2015920000000001E-2</v>
      </c>
      <c r="D292" s="10">
        <v>2.786104E-2</v>
      </c>
      <c r="E292" s="10">
        <v>3.3808009999999999E-2</v>
      </c>
      <c r="F292" s="10">
        <v>3.1573579999999997E-2</v>
      </c>
      <c r="G292" s="10">
        <v>5.1890140000000001E-2</v>
      </c>
      <c r="H292" s="10">
        <v>6.6027429999999998E-2</v>
      </c>
      <c r="I292" s="10">
        <v>4.8415729999999997E-2</v>
      </c>
      <c r="J292" s="10">
        <v>5.6694420000000002E-2</v>
      </c>
      <c r="K292" s="10">
        <v>4.6214619999999998E-2</v>
      </c>
      <c r="L292" s="10">
        <v>5.1288880000000002E-2</v>
      </c>
      <c r="M292" s="10">
        <v>4.9972750000000003E-2</v>
      </c>
      <c r="N292" s="10">
        <v>4.4146730000000002E-2</v>
      </c>
      <c r="O292" s="10">
        <v>5.6900270000000003E-2</v>
      </c>
      <c r="P292" s="10">
        <v>4.9324479999999997E-2</v>
      </c>
      <c r="Q292" s="10">
        <v>3.1839590000000001E-2</v>
      </c>
      <c r="R292" s="10">
        <v>6.0057869999999999E-2</v>
      </c>
      <c r="S292" s="10">
        <v>6.5210119999999996E-2</v>
      </c>
      <c r="T292" s="10">
        <v>5.465076E-2</v>
      </c>
      <c r="U292" s="10">
        <v>7.1386909999999998E-2</v>
      </c>
      <c r="V292" s="10">
        <v>2.303784E-2</v>
      </c>
      <c r="W292" s="10">
        <v>3.879225E-2</v>
      </c>
      <c r="X292" s="10">
        <v>-7.5666300000000004E-3</v>
      </c>
      <c r="Y292" s="10">
        <v>2.6247800000000002E-2</v>
      </c>
      <c r="Z292" s="10">
        <v>4.34732E-3</v>
      </c>
      <c r="AA292" s="10">
        <v>2.3285589999999998E-2</v>
      </c>
      <c r="AB292" s="10">
        <v>6.0867600000000001E-3</v>
      </c>
      <c r="AC292" s="10">
        <v>-5.4657200000000003E-3</v>
      </c>
      <c r="AD292" s="10">
        <v>3.8239594000000002E-3</v>
      </c>
      <c r="AE292" s="10">
        <v>2.9115813099999999E-2</v>
      </c>
      <c r="AF292" s="10">
        <v>2.5291850000000001E-2</v>
      </c>
    </row>
    <row r="293" spans="1:32" x14ac:dyDescent="0.2">
      <c r="A293" s="10" t="s">
        <v>350</v>
      </c>
      <c r="B293" s="10">
        <v>5.0453499999999998E-2</v>
      </c>
      <c r="C293" s="10">
        <v>4.6446679999999997E-2</v>
      </c>
      <c r="D293" s="10">
        <v>5.7853000000000002E-2</v>
      </c>
      <c r="E293" s="10">
        <v>4.8416969999999997E-2</v>
      </c>
      <c r="F293" s="10">
        <v>3.58833E-2</v>
      </c>
      <c r="G293" s="10">
        <v>3.7878630000000003E-2</v>
      </c>
      <c r="H293" s="10">
        <v>5.3677540000000003E-2</v>
      </c>
      <c r="I293" s="10">
        <v>5.2675340000000001E-2</v>
      </c>
      <c r="J293" s="10">
        <v>7.1620909999999996E-2</v>
      </c>
      <c r="K293" s="10">
        <v>3.0931719999999999E-2</v>
      </c>
      <c r="L293" s="10">
        <v>3.6893009999999997E-2</v>
      </c>
      <c r="M293" s="10">
        <v>4.2125410000000002E-2</v>
      </c>
      <c r="N293" s="10">
        <v>7.2473109999999993E-2</v>
      </c>
      <c r="O293" s="10">
        <v>3.7836389999999998E-2</v>
      </c>
      <c r="P293" s="10">
        <v>1.624712E-2</v>
      </c>
      <c r="Q293" s="10">
        <v>5.028034E-2</v>
      </c>
      <c r="R293" s="10">
        <v>3.082002E-2</v>
      </c>
      <c r="S293" s="10">
        <v>4.4886860000000001E-2</v>
      </c>
      <c r="T293" s="10">
        <v>4.3851599999999999E-3</v>
      </c>
      <c r="U293" s="10">
        <v>3.7104390000000001E-2</v>
      </c>
      <c r="V293" s="10">
        <v>-4.3633700000000001E-3</v>
      </c>
      <c r="W293" s="10">
        <v>2.1400860000000001E-2</v>
      </c>
      <c r="X293" s="10">
        <v>9.5150700000000005E-3</v>
      </c>
      <c r="Y293" s="10">
        <v>1.586243E-2</v>
      </c>
      <c r="Z293" s="10">
        <v>1.9135470000000002E-2</v>
      </c>
      <c r="AA293" s="10">
        <v>2.9737329999999999E-2</v>
      </c>
      <c r="AB293" s="10">
        <v>1.3089709999999999E-2</v>
      </c>
      <c r="AC293" s="10">
        <v>-4.63956E-3</v>
      </c>
      <c r="AD293" s="10">
        <v>3.7988640999999999E-3</v>
      </c>
      <c r="AE293" s="10">
        <v>1.32875045E-2</v>
      </c>
      <c r="AF293" s="10">
        <v>9.4886399999999996E-3</v>
      </c>
    </row>
    <row r="294" spans="1:32" x14ac:dyDescent="0.2">
      <c r="A294" s="10" t="s">
        <v>351</v>
      </c>
      <c r="B294" s="10">
        <v>9.1278899999999996E-3</v>
      </c>
      <c r="C294" s="10">
        <v>2.3160409999999999E-2</v>
      </c>
      <c r="D294" s="10">
        <v>3.4301449999999997E-2</v>
      </c>
      <c r="E294" s="10">
        <v>5.2695039999999999E-2</v>
      </c>
      <c r="F294" s="10">
        <v>3.9554770000000003E-2</v>
      </c>
      <c r="G294" s="10">
        <v>5.89939E-3</v>
      </c>
      <c r="H294" s="10">
        <v>-2.1370600000000001E-3</v>
      </c>
      <c r="I294" s="10">
        <v>-4.1541000000000001E-4</v>
      </c>
      <c r="J294" s="10">
        <v>2.1189639999999999E-2</v>
      </c>
      <c r="K294" s="10">
        <v>2.838682E-2</v>
      </c>
      <c r="L294" s="10">
        <v>-7.5434500000000002E-3</v>
      </c>
      <c r="M294" s="10">
        <v>2.615489E-2</v>
      </c>
      <c r="N294" s="10">
        <v>2.3148600000000002E-3</v>
      </c>
      <c r="O294" s="10">
        <v>5.7696800000000001E-3</v>
      </c>
      <c r="P294" s="10">
        <v>2.77126E-2</v>
      </c>
      <c r="Q294" s="10">
        <v>7.5332300000000001E-3</v>
      </c>
      <c r="R294" s="10">
        <v>2.436323E-2</v>
      </c>
      <c r="S294" s="10">
        <v>3.2096520000000003E-2</v>
      </c>
      <c r="T294" s="10">
        <v>1.7465499999999998E-2</v>
      </c>
      <c r="U294" s="10">
        <v>3.4058700000000001E-3</v>
      </c>
      <c r="V294" s="10">
        <v>3.479583E-2</v>
      </c>
      <c r="W294" s="10">
        <v>8.0308299999999992E-3</v>
      </c>
      <c r="X294" s="10">
        <v>5.1617759999999999E-2</v>
      </c>
      <c r="Y294" s="10">
        <v>4.6929480000000003E-2</v>
      </c>
      <c r="Z294" s="10">
        <v>4.4349699999999999E-2</v>
      </c>
      <c r="AA294" s="10">
        <v>-1.168404E-2</v>
      </c>
      <c r="AB294" s="10">
        <v>-1.614807E-2</v>
      </c>
      <c r="AC294" s="10">
        <v>1.1328710000000001E-2</v>
      </c>
      <c r="AD294" s="10">
        <v>3.8825176E-3</v>
      </c>
      <c r="AE294" s="10">
        <v>2.5930493499999999E-2</v>
      </c>
      <c r="AF294" s="10">
        <v>2.2047979999999998E-2</v>
      </c>
    </row>
    <row r="295" spans="1:32" x14ac:dyDescent="0.2">
      <c r="A295" s="10" t="s">
        <v>352</v>
      </c>
      <c r="B295" s="10">
        <v>-4.3188100000000002E-3</v>
      </c>
      <c r="C295" s="10">
        <v>-1.6371839999999999E-2</v>
      </c>
      <c r="D295" s="10">
        <v>1.410812E-2</v>
      </c>
      <c r="E295" s="10">
        <v>-3.332077E-2</v>
      </c>
      <c r="F295" s="10">
        <v>-1.179847E-2</v>
      </c>
      <c r="G295" s="10">
        <v>-1.1966269999999999E-2</v>
      </c>
      <c r="H295" s="10">
        <v>1.0607780000000001E-2</v>
      </c>
      <c r="I295" s="10">
        <v>-1.007363E-2</v>
      </c>
      <c r="J295" s="10">
        <v>-1.6601910000000001E-2</v>
      </c>
      <c r="K295" s="10">
        <v>1.3987100000000001E-3</v>
      </c>
      <c r="L295" s="10">
        <v>1.48861E-3</v>
      </c>
      <c r="M295" s="10">
        <v>-6.0391000000000004E-4</v>
      </c>
      <c r="N295" s="10">
        <v>1.119878E-2</v>
      </c>
      <c r="O295" s="10">
        <v>-8.9141800000000007E-3</v>
      </c>
      <c r="P295" s="10">
        <v>-1.997086E-2</v>
      </c>
      <c r="Q295" s="10">
        <v>-1.447738E-2</v>
      </c>
      <c r="R295" s="10">
        <v>-3.0550910000000001E-2</v>
      </c>
      <c r="S295" s="10">
        <v>2.2536700000000002E-3</v>
      </c>
      <c r="T295" s="10">
        <v>9.9086999999999995E-3</v>
      </c>
      <c r="U295" s="10">
        <v>-3.8597590000000001E-2</v>
      </c>
      <c r="V295" s="10">
        <v>-4.9076999999999996E-4</v>
      </c>
      <c r="W295" s="10">
        <v>3.8130999999999999E-4</v>
      </c>
      <c r="X295" s="10">
        <v>-1.0157080000000001E-2</v>
      </c>
      <c r="Y295" s="10">
        <v>-9.3698199999999992E-3</v>
      </c>
      <c r="Z295" s="10">
        <v>-3.6878729999999998E-2</v>
      </c>
      <c r="AA295" s="10">
        <v>-2.5103299999999999E-3</v>
      </c>
      <c r="AB295" s="10">
        <v>1.2831550000000001E-2</v>
      </c>
      <c r="AC295" s="10">
        <v>-1.4903720000000001E-2</v>
      </c>
      <c r="AD295" s="10">
        <v>3.8825176E-3</v>
      </c>
      <c r="AE295" s="10">
        <v>-8.7613932999999998E-3</v>
      </c>
      <c r="AF295" s="10">
        <v>-1.264391E-2</v>
      </c>
    </row>
    <row r="296" spans="1:32" x14ac:dyDescent="0.2">
      <c r="A296" s="10" t="s">
        <v>353</v>
      </c>
      <c r="B296" s="10">
        <v>-2.7807160000000001E-2</v>
      </c>
      <c r="C296" s="10">
        <v>-1.7582259999999999E-2</v>
      </c>
      <c r="D296" s="10">
        <v>-5.2320600000000002E-3</v>
      </c>
      <c r="E296" s="10">
        <v>-2.6539050000000002E-2</v>
      </c>
      <c r="F296" s="10">
        <v>-4.2624910000000002E-2</v>
      </c>
      <c r="G296" s="10">
        <v>-5.9887780000000002E-2</v>
      </c>
      <c r="H296" s="10">
        <v>-4.8136980000000003E-2</v>
      </c>
      <c r="I296" s="10">
        <v>-2.69503E-2</v>
      </c>
      <c r="J296" s="10">
        <v>-3.4466910000000003E-2</v>
      </c>
      <c r="K296" s="10">
        <v>-2.144851E-2</v>
      </c>
      <c r="L296" s="10">
        <v>-6.423384E-2</v>
      </c>
      <c r="M296" s="10">
        <v>-5.300063E-2</v>
      </c>
      <c r="N296" s="10">
        <v>-7.5137949999999995E-2</v>
      </c>
      <c r="O296" s="10">
        <v>-3.2056130000000002E-2</v>
      </c>
      <c r="P296" s="10">
        <v>-7.4770100000000006E-2</v>
      </c>
      <c r="Q296" s="10">
        <v>-6.6621219999999995E-2</v>
      </c>
      <c r="R296" s="10">
        <v>-5.2818770000000001E-2</v>
      </c>
      <c r="S296" s="10">
        <v>-5.4924540000000001E-2</v>
      </c>
      <c r="T296" s="10">
        <v>-6.5945110000000001E-2</v>
      </c>
      <c r="U296" s="10">
        <v>-0.11362152</v>
      </c>
      <c r="V296" s="10">
        <v>1.6001709999999999E-2</v>
      </c>
      <c r="W296" s="10">
        <v>-3.4421399999999998E-2</v>
      </c>
      <c r="X296" s="10">
        <v>-1.248145E-2</v>
      </c>
      <c r="Y296" s="10">
        <v>-7.4387899999999998E-3</v>
      </c>
      <c r="Z296" s="10">
        <v>-3.4875469999999999E-2</v>
      </c>
      <c r="AA296" s="10">
        <v>-3.291819E-2</v>
      </c>
      <c r="AB296" s="10">
        <v>-1.8202070000000001E-2</v>
      </c>
      <c r="AC296" s="10">
        <v>1.33771E-3</v>
      </c>
      <c r="AD296" s="10">
        <v>3.8323245E-3</v>
      </c>
      <c r="AE296" s="10">
        <v>-2.2542044599999998E-2</v>
      </c>
      <c r="AF296" s="10">
        <v>-2.6374370000000001E-2</v>
      </c>
    </row>
    <row r="297" spans="1:32" x14ac:dyDescent="0.2">
      <c r="A297" s="10" t="s">
        <v>354</v>
      </c>
      <c r="B297" s="10">
        <v>-9.6326199999999997E-3</v>
      </c>
      <c r="C297" s="10">
        <v>-1.5885449999999999E-2</v>
      </c>
      <c r="D297" s="10">
        <v>5.1868949999999997E-2</v>
      </c>
      <c r="E297" s="10">
        <v>1.104598E-2</v>
      </c>
      <c r="F297" s="10">
        <v>-1.826736E-2</v>
      </c>
      <c r="G297" s="10">
        <v>2.94548E-2</v>
      </c>
      <c r="H297" s="10">
        <v>5.6952170000000003E-2</v>
      </c>
      <c r="I297" s="10">
        <v>3.238282E-2</v>
      </c>
      <c r="J297" s="10">
        <v>3.9812060000000003E-2</v>
      </c>
      <c r="K297" s="10">
        <v>2.8502690000000001E-2</v>
      </c>
      <c r="L297" s="10">
        <v>6.4522259999999998E-2</v>
      </c>
      <c r="M297" s="10">
        <v>6.9034499999999999E-2</v>
      </c>
      <c r="N297" s="10">
        <v>4.1564469999999999E-2</v>
      </c>
      <c r="O297" s="10">
        <v>5.3662380000000003E-2</v>
      </c>
      <c r="P297" s="10">
        <v>3.8664150000000001E-2</v>
      </c>
      <c r="Q297" s="10">
        <v>4.476832E-2</v>
      </c>
      <c r="R297" s="10">
        <v>6.2721830000000006E-2</v>
      </c>
      <c r="S297" s="10">
        <v>7.4398590000000001E-2</v>
      </c>
      <c r="T297" s="10">
        <v>4.1632280000000001E-2</v>
      </c>
      <c r="U297" s="10">
        <v>7.5718460000000001E-2</v>
      </c>
      <c r="V297" s="10">
        <v>3.1133290000000001E-2</v>
      </c>
      <c r="W297" s="10">
        <v>6.8094370000000001E-2</v>
      </c>
      <c r="X297" s="10">
        <v>3.3627329999999997E-2</v>
      </c>
      <c r="Y297" s="10">
        <v>4.5261500000000003E-2</v>
      </c>
      <c r="Z297" s="10">
        <v>6.6288819999999998E-2</v>
      </c>
      <c r="AA297" s="10">
        <v>-1.0943690000000001E-2</v>
      </c>
      <c r="AB297" s="10">
        <v>1.056728E-2</v>
      </c>
      <c r="AC297" s="10">
        <v>1.738748E-2</v>
      </c>
      <c r="AD297" s="10">
        <v>3.7988640999999999E-3</v>
      </c>
      <c r="AE297" s="10">
        <v>3.90428991E-2</v>
      </c>
      <c r="AF297" s="10">
        <v>3.5244039999999997E-2</v>
      </c>
    </row>
    <row r="298" spans="1:32" x14ac:dyDescent="0.2">
      <c r="A298" s="10" t="s">
        <v>355</v>
      </c>
      <c r="B298" s="10">
        <v>2.1156459999999998E-2</v>
      </c>
      <c r="C298" s="10">
        <v>2.7806709999999998E-2</v>
      </c>
      <c r="D298" s="10">
        <v>1.974219E-2</v>
      </c>
      <c r="E298" s="10">
        <v>3.6771100000000001E-2</v>
      </c>
      <c r="F298" s="10">
        <v>6.4715739999999994E-2</v>
      </c>
      <c r="G298" s="10">
        <v>3.1985060000000003E-2</v>
      </c>
      <c r="H298" s="10">
        <v>4.7010999999999997E-2</v>
      </c>
      <c r="I298" s="10">
        <v>4.4133789999999999E-2</v>
      </c>
      <c r="J298" s="10">
        <v>4.8444279999999999E-2</v>
      </c>
      <c r="K298" s="10">
        <v>5.9675730000000003E-2</v>
      </c>
      <c r="L298" s="10">
        <v>7.4996640000000003E-2</v>
      </c>
      <c r="M298" s="10">
        <v>2.260991E-2</v>
      </c>
      <c r="N298" s="10">
        <v>2.5569870000000001E-2</v>
      </c>
      <c r="O298" s="10">
        <v>2.16715E-2</v>
      </c>
      <c r="P298" s="10">
        <v>4.4907299999999997E-2</v>
      </c>
      <c r="Q298" s="10">
        <v>1.5758620000000001E-2</v>
      </c>
      <c r="R298" s="10">
        <v>1.420284E-2</v>
      </c>
      <c r="S298" s="10">
        <v>4.3304620000000002E-2</v>
      </c>
      <c r="T298" s="10">
        <v>3.074839E-2</v>
      </c>
      <c r="U298" s="10">
        <v>5.8141369999999998E-2</v>
      </c>
      <c r="V298" s="10">
        <v>8.0667099999999995E-3</v>
      </c>
      <c r="W298" s="10">
        <v>2.2436029999999999E-2</v>
      </c>
      <c r="X298" s="10">
        <v>4.7160500000000001E-2</v>
      </c>
      <c r="Y298" s="10">
        <v>2.3243690000000001E-2</v>
      </c>
      <c r="Z298" s="10">
        <v>4.0564900000000001E-2</v>
      </c>
      <c r="AA298" s="10">
        <v>1.2690480000000001E-2</v>
      </c>
      <c r="AB298" s="10">
        <v>1.1983E-3</v>
      </c>
      <c r="AC298" s="10">
        <v>2.18024E-2</v>
      </c>
      <c r="AD298" s="10">
        <v>3.7737695999999999E-3</v>
      </c>
      <c r="AE298" s="10">
        <v>3.3964041299999997E-2</v>
      </c>
      <c r="AF298" s="10">
        <v>3.0190270000000002E-2</v>
      </c>
    </row>
    <row r="299" spans="1:32" x14ac:dyDescent="0.2">
      <c r="A299" s="10" t="s">
        <v>356</v>
      </c>
      <c r="B299" s="10">
        <v>2.9536349999999999E-2</v>
      </c>
      <c r="C299" s="10">
        <v>8.0901310000000004E-2</v>
      </c>
      <c r="D299" s="10">
        <v>4.2351180000000002E-2</v>
      </c>
      <c r="E299" s="10">
        <v>1.484887E-2</v>
      </c>
      <c r="F299" s="10">
        <v>2.1492549999999999E-2</v>
      </c>
      <c r="G299" s="10">
        <v>1.6258660000000001E-2</v>
      </c>
      <c r="H299" s="10">
        <v>5.1192229999999998E-2</v>
      </c>
      <c r="I299" s="10">
        <v>5.031936E-2</v>
      </c>
      <c r="J299" s="10">
        <v>2.1308779999999999E-2</v>
      </c>
      <c r="K299" s="10">
        <v>4.9055040000000001E-2</v>
      </c>
      <c r="L299" s="10">
        <v>3.1399129999999997E-2</v>
      </c>
      <c r="M299" s="10">
        <v>3.6012750000000003E-2</v>
      </c>
      <c r="N299" s="10">
        <v>4.7002410000000001E-2</v>
      </c>
      <c r="O299" s="10">
        <v>1.993841E-2</v>
      </c>
      <c r="P299" s="10">
        <v>5.7492929999999998E-2</v>
      </c>
      <c r="Q299" s="10">
        <v>2.539056E-2</v>
      </c>
      <c r="R299" s="10">
        <v>1.185802E-2</v>
      </c>
      <c r="S299" s="10">
        <v>2.4885480000000001E-2</v>
      </c>
      <c r="T299" s="10">
        <v>2.3470109999999999E-2</v>
      </c>
      <c r="U299" s="10">
        <v>-6.2591799999999996E-3</v>
      </c>
      <c r="V299" s="10">
        <v>5.2158830000000003E-2</v>
      </c>
      <c r="W299" s="10">
        <v>3.1825109999999997E-2</v>
      </c>
      <c r="X299" s="10">
        <v>4.4238569999999998E-2</v>
      </c>
      <c r="Y299" s="10">
        <v>4.1093890000000001E-2</v>
      </c>
      <c r="Z299" s="10">
        <v>6.4533820000000006E-2</v>
      </c>
      <c r="AA299" s="10">
        <v>-1.4362299999999999E-3</v>
      </c>
      <c r="AB299" s="10">
        <v>1.0317E-4</v>
      </c>
      <c r="AC299" s="10">
        <v>-7.9841000000000005E-4</v>
      </c>
      <c r="AD299" s="10">
        <v>3.6232147999999999E-3</v>
      </c>
      <c r="AE299" s="10">
        <v>3.3860652099999999E-2</v>
      </c>
      <c r="AF299" s="10">
        <v>3.0237440000000001E-2</v>
      </c>
    </row>
    <row r="300" spans="1:32" x14ac:dyDescent="0.2">
      <c r="A300" s="10" t="s">
        <v>357</v>
      </c>
      <c r="B300" s="10">
        <v>1.2392E-2</v>
      </c>
      <c r="C300" s="10">
        <v>4.9240699999999998E-2</v>
      </c>
      <c r="D300" s="10">
        <v>2.4604040000000001E-2</v>
      </c>
      <c r="E300" s="10">
        <v>4.7542929999999997E-2</v>
      </c>
      <c r="F300" s="10">
        <v>3.2255399999999997E-2</v>
      </c>
      <c r="G300" s="10">
        <v>1.012245E-2</v>
      </c>
      <c r="H300" s="10">
        <v>1.4346700000000001E-3</v>
      </c>
      <c r="I300" s="10">
        <v>1.172488E-2</v>
      </c>
      <c r="J300" s="10">
        <v>5.6412770000000001E-2</v>
      </c>
      <c r="K300" s="10">
        <v>4.872311E-2</v>
      </c>
      <c r="L300" s="10">
        <v>3.558128E-2</v>
      </c>
      <c r="M300" s="10">
        <v>1.3698460000000001E-2</v>
      </c>
      <c r="N300" s="10">
        <v>7.7888799999999998E-3</v>
      </c>
      <c r="O300" s="10">
        <v>1.4544420000000001E-2</v>
      </c>
      <c r="P300" s="10">
        <v>4.1306929999999999E-2</v>
      </c>
      <c r="Q300" s="10">
        <v>2.18566E-2</v>
      </c>
      <c r="R300" s="10">
        <v>2.1189929999999999E-2</v>
      </c>
      <c r="S300" s="10">
        <v>7.6070799999999996E-3</v>
      </c>
      <c r="T300" s="10">
        <v>3.0739909999999999E-2</v>
      </c>
      <c r="U300" s="10">
        <v>3.6553000000000002E-3</v>
      </c>
      <c r="V300" s="10">
        <v>1.3496889999999999E-2</v>
      </c>
      <c r="W300" s="10">
        <v>1.2729499999999999E-3</v>
      </c>
      <c r="X300" s="10">
        <v>1.138542E-2</v>
      </c>
      <c r="Y300" s="10">
        <v>1.152073E-2</v>
      </c>
      <c r="Z300" s="10">
        <v>3.9773639999999999E-2</v>
      </c>
      <c r="AA300" s="10">
        <v>9.8708700000000003E-3</v>
      </c>
      <c r="AB300" s="10">
        <v>4.2292099999999997E-3</v>
      </c>
      <c r="AC300" s="10">
        <v>1.4150340000000001E-2</v>
      </c>
      <c r="AD300" s="10">
        <v>3.5813978999999999E-3</v>
      </c>
      <c r="AE300" s="10">
        <v>1.1667540800000001E-2</v>
      </c>
      <c r="AF300" s="10">
        <v>8.0861400000000003E-3</v>
      </c>
    </row>
    <row r="301" spans="1:32" x14ac:dyDescent="0.2">
      <c r="A301" s="10" t="s">
        <v>358</v>
      </c>
      <c r="B301" s="10">
        <v>-2.864392E-2</v>
      </c>
      <c r="C301" s="10">
        <v>3.8699199999999998E-3</v>
      </c>
      <c r="D301" s="10">
        <v>-2.5257479999999999E-2</v>
      </c>
      <c r="E301" s="10">
        <v>7.31286E-3</v>
      </c>
      <c r="F301" s="10">
        <v>-2.1634000000000001E-4</v>
      </c>
      <c r="G301" s="10">
        <v>-1.1817390000000001E-2</v>
      </c>
      <c r="H301" s="10">
        <v>-4.9799999999999996E-4</v>
      </c>
      <c r="I301" s="10">
        <v>3.7392479999999999E-2</v>
      </c>
      <c r="J301" s="10">
        <v>1.272534E-2</v>
      </c>
      <c r="K301" s="10">
        <v>4.1944929999999998E-2</v>
      </c>
      <c r="L301" s="10">
        <v>-2.3227660000000001E-2</v>
      </c>
      <c r="M301" s="10">
        <v>4.8770300000000003E-2</v>
      </c>
      <c r="N301" s="10">
        <v>2.0365709999999999E-2</v>
      </c>
      <c r="O301" s="10">
        <v>2.71612E-2</v>
      </c>
      <c r="P301" s="10">
        <v>2.6157059999999999E-2</v>
      </c>
      <c r="Q301" s="10">
        <v>4.3534839999999998E-2</v>
      </c>
      <c r="R301" s="10">
        <v>2.54477E-2</v>
      </c>
      <c r="S301" s="10">
        <v>4.0467780000000002E-2</v>
      </c>
      <c r="T301" s="10">
        <v>1.609706E-2</v>
      </c>
      <c r="U301" s="10">
        <v>1.3327459999999999E-2</v>
      </c>
      <c r="V301" s="10">
        <v>3.1949079999999998E-2</v>
      </c>
      <c r="W301" s="10">
        <v>5.2341989999999998E-2</v>
      </c>
      <c r="X301" s="10">
        <v>4.2051940000000003E-2</v>
      </c>
      <c r="Y301" s="10">
        <v>3.7981330000000001E-2</v>
      </c>
      <c r="Z301" s="10">
        <v>5.202731E-2</v>
      </c>
      <c r="AA301" s="10">
        <v>-1.589987E-2</v>
      </c>
      <c r="AB301" s="10">
        <v>-3.027287E-2</v>
      </c>
      <c r="AC301" s="10">
        <v>4.6955520000000001E-2</v>
      </c>
      <c r="AD301" s="10">
        <v>3.5981244E-3</v>
      </c>
      <c r="AE301" s="10">
        <v>3.4170854399999999E-2</v>
      </c>
      <c r="AF301" s="10">
        <v>3.0572729999999999E-2</v>
      </c>
    </row>
    <row r="302" spans="1:32" x14ac:dyDescent="0.2">
      <c r="A302" s="10" t="s">
        <v>359</v>
      </c>
      <c r="B302" s="10">
        <v>-3.7929270000000001E-2</v>
      </c>
      <c r="C302" s="10">
        <v>-2.938048E-2</v>
      </c>
      <c r="D302" s="10">
        <v>-5.5372360000000002E-2</v>
      </c>
      <c r="E302" s="10">
        <v>-3.7948379999999997E-2</v>
      </c>
      <c r="F302" s="10">
        <v>-3.9365650000000002E-2</v>
      </c>
      <c r="G302" s="10">
        <v>-4.9849619999999997E-2</v>
      </c>
      <c r="H302" s="10">
        <v>-2.3519450000000001E-2</v>
      </c>
      <c r="I302" s="10">
        <v>-7.1715539999999994E-2</v>
      </c>
      <c r="J302" s="10">
        <v>-4.3155970000000002E-2</v>
      </c>
      <c r="K302" s="10">
        <v>-2.411081E-2</v>
      </c>
      <c r="L302" s="10">
        <v>-2.491606E-2</v>
      </c>
      <c r="M302" s="10">
        <v>-2.6867729999999999E-2</v>
      </c>
      <c r="N302" s="10">
        <v>-1.194104E-2</v>
      </c>
      <c r="O302" s="10">
        <v>-3.9027369999999999E-2</v>
      </c>
      <c r="P302" s="10">
        <v>-3.7193009999999999E-2</v>
      </c>
      <c r="Q302" s="10">
        <v>-2.0773139999999999E-2</v>
      </c>
      <c r="R302" s="10">
        <v>-3.9423020000000003E-2</v>
      </c>
      <c r="S302" s="10">
        <v>-1.2281159999999999E-2</v>
      </c>
      <c r="T302" s="10">
        <v>-2.7957389999999999E-2</v>
      </c>
      <c r="U302" s="10">
        <v>-3.9211469999999998E-2</v>
      </c>
      <c r="V302" s="10">
        <v>-3.3046220000000001E-2</v>
      </c>
      <c r="W302" s="10">
        <v>-3.3788350000000002E-2</v>
      </c>
      <c r="X302" s="10">
        <v>-1.42801E-2</v>
      </c>
      <c r="Y302" s="10">
        <v>-3.6463870000000002E-2</v>
      </c>
      <c r="Z302" s="10">
        <v>2.4109249999999999E-2</v>
      </c>
      <c r="AA302" s="10">
        <v>-1.3302110000000001E-2</v>
      </c>
      <c r="AB302" s="10">
        <v>7.0584899999999997E-3</v>
      </c>
      <c r="AC302" s="10">
        <v>3.2022399999999999E-3</v>
      </c>
      <c r="AD302" s="10">
        <v>3.6148511000000001E-3</v>
      </c>
      <c r="AE302" s="10">
        <v>-2.88749173E-2</v>
      </c>
      <c r="AF302" s="10">
        <v>-3.2489770000000001E-2</v>
      </c>
    </row>
    <row r="303" spans="1:32" x14ac:dyDescent="0.2">
      <c r="A303" s="10" t="s">
        <v>360</v>
      </c>
      <c r="B303" s="10">
        <v>3.1526770000000003E-2</v>
      </c>
      <c r="C303" s="10">
        <v>4.785126E-2</v>
      </c>
      <c r="D303" s="10">
        <v>4.0112450000000001E-2</v>
      </c>
      <c r="E303" s="10">
        <v>7.5146089999999999E-2</v>
      </c>
      <c r="F303" s="10">
        <v>5.8303859999999999E-2</v>
      </c>
      <c r="G303" s="10">
        <v>7.3891579999999998E-2</v>
      </c>
      <c r="H303" s="10">
        <v>9.3749490000000005E-2</v>
      </c>
      <c r="I303" s="10">
        <v>3.7587599999999999E-2</v>
      </c>
      <c r="J303" s="10">
        <v>5.3929310000000001E-2</v>
      </c>
      <c r="K303" s="10">
        <v>7.3152289999999995E-2</v>
      </c>
      <c r="L303" s="10">
        <v>8.1848779999999996E-2</v>
      </c>
      <c r="M303" s="10">
        <v>8.557911E-2</v>
      </c>
      <c r="N303" s="10">
        <v>9.1803220000000005E-2</v>
      </c>
      <c r="O303" s="10">
        <v>8.7262240000000005E-2</v>
      </c>
      <c r="P303" s="10">
        <v>0.12759576</v>
      </c>
      <c r="Q303" s="10">
        <v>5.1101189999999998E-2</v>
      </c>
      <c r="R303" s="10">
        <v>7.4368359999999994E-2</v>
      </c>
      <c r="S303" s="10">
        <v>7.3023409999999997E-2</v>
      </c>
      <c r="T303" s="10">
        <v>5.8404900000000003E-2</v>
      </c>
      <c r="U303" s="10">
        <v>0.11721908</v>
      </c>
      <c r="V303" s="10">
        <v>4.5468540000000002E-2</v>
      </c>
      <c r="W303" s="10">
        <v>-6.1003699999999999E-3</v>
      </c>
      <c r="X303" s="10">
        <v>2.0881460000000001E-2</v>
      </c>
      <c r="Y303" s="10">
        <v>4.100036E-2</v>
      </c>
      <c r="Z303" s="10">
        <v>3.199602E-2</v>
      </c>
      <c r="AA303" s="10">
        <v>5.8443729999999999E-2</v>
      </c>
      <c r="AB303" s="10">
        <v>-3.3942380000000001E-2</v>
      </c>
      <c r="AC303" s="10">
        <v>4.94408E-2</v>
      </c>
      <c r="AD303" s="10">
        <v>3.5981244E-3</v>
      </c>
      <c r="AE303" s="10">
        <v>3.3033891900000001E-2</v>
      </c>
      <c r="AF303" s="10">
        <v>2.943577E-2</v>
      </c>
    </row>
    <row r="304" spans="1:32" x14ac:dyDescent="0.2">
      <c r="A304" s="10" t="s">
        <v>361</v>
      </c>
      <c r="B304" s="10">
        <v>2.1097600000000001E-2</v>
      </c>
      <c r="C304" s="10">
        <v>1.554472E-2</v>
      </c>
      <c r="D304" s="10">
        <v>9.4037309999999999E-2</v>
      </c>
      <c r="E304" s="10">
        <v>2.9922279999999999E-2</v>
      </c>
      <c r="F304" s="10">
        <v>3.8239629999999997E-2</v>
      </c>
      <c r="G304" s="10">
        <v>1.8119139999999999E-2</v>
      </c>
      <c r="H304" s="10">
        <v>4.3178130000000002E-2</v>
      </c>
      <c r="I304" s="10">
        <v>3.9323200000000003E-2</v>
      </c>
      <c r="J304" s="10">
        <v>4.5837999999999997E-2</v>
      </c>
      <c r="K304" s="10">
        <v>5.6926280000000003E-2</v>
      </c>
      <c r="L304" s="10">
        <v>4.1804540000000001E-2</v>
      </c>
      <c r="M304" s="10">
        <v>6.9497509999999998E-2</v>
      </c>
      <c r="N304" s="10">
        <v>6.3553209999999999E-2</v>
      </c>
      <c r="O304" s="10">
        <v>6.2068980000000003E-2</v>
      </c>
      <c r="P304" s="10">
        <v>4.2184760000000002E-2</v>
      </c>
      <c r="Q304" s="10">
        <v>1.6759059999999999E-2</v>
      </c>
      <c r="R304" s="10">
        <v>5.2061700000000002E-2</v>
      </c>
      <c r="S304" s="10">
        <v>5.0308020000000002E-2</v>
      </c>
      <c r="T304" s="10">
        <v>5.7487530000000002E-2</v>
      </c>
      <c r="U304" s="10">
        <v>8.3224409999999999E-2</v>
      </c>
      <c r="V304" s="10">
        <v>6.6225160000000005E-2</v>
      </c>
      <c r="W304" s="10">
        <v>1.497295E-2</v>
      </c>
      <c r="X304" s="10">
        <v>4.969664E-2</v>
      </c>
      <c r="Y304" s="10">
        <v>5.1472419999999998E-2</v>
      </c>
      <c r="Z304" s="10">
        <v>5.4392820000000001E-2</v>
      </c>
      <c r="AA304" s="10">
        <v>5.0780900000000004E-3</v>
      </c>
      <c r="AB304" s="10">
        <v>-1.241629E-2</v>
      </c>
      <c r="AC304" s="10">
        <v>1.6400000000000001E-2</v>
      </c>
      <c r="AD304" s="10">
        <v>3.6148511000000001E-3</v>
      </c>
      <c r="AE304" s="10">
        <v>3.9354660200000002E-2</v>
      </c>
      <c r="AF304" s="10">
        <v>3.5739809999999997E-2</v>
      </c>
    </row>
    <row r="305" spans="1:32" x14ac:dyDescent="0.2">
      <c r="A305" s="10" t="s">
        <v>362</v>
      </c>
      <c r="B305" s="10">
        <v>6.4306349999999998E-2</v>
      </c>
      <c r="C305" s="10">
        <v>3.9076949999999999E-2</v>
      </c>
      <c r="D305" s="10">
        <v>5.0901469999999997E-2</v>
      </c>
      <c r="E305" s="10">
        <v>4.1068979999999998E-2</v>
      </c>
      <c r="F305" s="10">
        <v>5.8431120000000003E-2</v>
      </c>
      <c r="G305" s="10">
        <v>5.53061E-3</v>
      </c>
      <c r="H305" s="10">
        <v>9.4538800000000006E-2</v>
      </c>
      <c r="I305" s="10">
        <v>5.7697970000000001E-2</v>
      </c>
      <c r="J305" s="10">
        <v>4.1667000000000003E-2</v>
      </c>
      <c r="K305" s="10">
        <v>8.2452919999999999E-2</v>
      </c>
      <c r="L305" s="10">
        <v>4.9916700000000001E-3</v>
      </c>
      <c r="M305" s="10">
        <v>3.9517499999999997E-2</v>
      </c>
      <c r="N305" s="10">
        <v>3.7000709999999999E-2</v>
      </c>
      <c r="O305" s="10">
        <v>1.8035820000000001E-2</v>
      </c>
      <c r="P305" s="10">
        <v>9.9461499999999994E-2</v>
      </c>
      <c r="Q305" s="10">
        <v>3.5781970000000003E-2</v>
      </c>
      <c r="R305" s="10">
        <v>2.4512829999999999E-2</v>
      </c>
      <c r="S305" s="10">
        <v>2.7095629999999999E-2</v>
      </c>
      <c r="T305" s="10">
        <v>3.2347550000000003E-2</v>
      </c>
      <c r="U305" s="10">
        <v>7.5889040000000005E-2</v>
      </c>
      <c r="V305" s="10">
        <v>1.4320000000000001E-4</v>
      </c>
      <c r="W305" s="10">
        <v>3.4186330000000001E-2</v>
      </c>
      <c r="X305" s="10">
        <v>3.4289999999999999E-5</v>
      </c>
      <c r="Y305" s="10">
        <v>4.5479640000000002E-2</v>
      </c>
      <c r="Z305" s="10">
        <v>5.8988430000000001E-2</v>
      </c>
      <c r="AA305" s="10">
        <v>3.0102589999999999E-2</v>
      </c>
      <c r="AB305" s="10">
        <v>-1.6634340000000001E-2</v>
      </c>
      <c r="AC305" s="10">
        <v>4.918086E-2</v>
      </c>
      <c r="AD305" s="10">
        <v>3.5981244E-3</v>
      </c>
      <c r="AE305" s="10">
        <v>2.9115813099999999E-2</v>
      </c>
      <c r="AF305" s="10">
        <v>2.5517689999999999E-2</v>
      </c>
    </row>
    <row r="306" spans="1:32" x14ac:dyDescent="0.2">
      <c r="A306" s="10" t="s">
        <v>363</v>
      </c>
      <c r="B306" s="10">
        <v>3.3184199999999999E-3</v>
      </c>
      <c r="C306" s="10">
        <v>2.1882140000000001E-2</v>
      </c>
      <c r="D306" s="10">
        <v>1.974273E-2</v>
      </c>
      <c r="E306" s="10">
        <v>5.0812169999999997E-2</v>
      </c>
      <c r="F306" s="10">
        <v>3.3969949999999999E-2</v>
      </c>
      <c r="G306" s="10">
        <v>4.49001E-3</v>
      </c>
      <c r="H306" s="10">
        <v>3.7306680000000002E-2</v>
      </c>
      <c r="I306" s="10">
        <v>2.9901290000000001E-2</v>
      </c>
      <c r="J306" s="10">
        <v>4.6057050000000002E-2</v>
      </c>
      <c r="K306" s="10">
        <v>3.1387819999999997E-2</v>
      </c>
      <c r="L306" s="10">
        <v>5.5280339999999997E-2</v>
      </c>
      <c r="M306" s="10">
        <v>2.5423149999999999E-2</v>
      </c>
      <c r="N306" s="10">
        <v>4.8319719999999997E-2</v>
      </c>
      <c r="O306" s="10">
        <v>3.2227319999999997E-2</v>
      </c>
      <c r="P306" s="10">
        <v>4.3037449999999998E-2</v>
      </c>
      <c r="Q306" s="10">
        <v>-1.300019E-2</v>
      </c>
      <c r="R306" s="10">
        <v>7.1742239999999999E-2</v>
      </c>
      <c r="S306" s="10">
        <v>2.144679E-2</v>
      </c>
      <c r="T306" s="10">
        <v>6.2139220000000002E-2</v>
      </c>
      <c r="U306" s="10">
        <v>-1.143184E-2</v>
      </c>
      <c r="V306" s="10">
        <v>1.3664559999999999E-2</v>
      </c>
      <c r="W306" s="10">
        <v>-3.1112150000000002E-2</v>
      </c>
      <c r="X306" s="10">
        <v>1.9126830000000001E-2</v>
      </c>
      <c r="Y306" s="10">
        <v>4.7274440000000001E-2</v>
      </c>
      <c r="Z306" s="10">
        <v>-1.293276E-2</v>
      </c>
      <c r="AA306" s="10">
        <v>2.469727E-2</v>
      </c>
      <c r="AB306" s="10">
        <v>4.0599399999999997E-3</v>
      </c>
      <c r="AC306" s="10">
        <v>1.087544E-2</v>
      </c>
      <c r="AD306" s="10">
        <v>3.5813978999999999E-3</v>
      </c>
      <c r="AE306" s="10">
        <v>1.2072289E-2</v>
      </c>
      <c r="AF306" s="10">
        <v>8.4908899999999992E-3</v>
      </c>
    </row>
    <row r="307" spans="1:32" x14ac:dyDescent="0.2">
      <c r="A307" s="10" t="s">
        <v>364</v>
      </c>
      <c r="B307" s="10">
        <v>6.6508399999999999E-3</v>
      </c>
      <c r="C307" s="10">
        <v>1.00592E-3</v>
      </c>
      <c r="D307" s="10">
        <v>2.0269300000000001E-3</v>
      </c>
      <c r="E307" s="10">
        <v>1.5959250000000001E-2</v>
      </c>
      <c r="F307" s="10">
        <v>1.5662120000000002E-2</v>
      </c>
      <c r="G307" s="10">
        <v>-6.1260500000000001E-3</v>
      </c>
      <c r="H307" s="10">
        <v>-2.7679499999999999E-3</v>
      </c>
      <c r="I307" s="10">
        <v>2.8549330000000001E-2</v>
      </c>
      <c r="J307" s="10">
        <v>5.2365170000000003E-2</v>
      </c>
      <c r="K307" s="10">
        <v>5.8057039999999997E-2</v>
      </c>
      <c r="L307" s="10">
        <v>2.22003E-3</v>
      </c>
      <c r="M307" s="10">
        <v>5.054554E-2</v>
      </c>
      <c r="N307" s="10">
        <v>2.8195439999999999E-2</v>
      </c>
      <c r="O307" s="10">
        <v>7.3669800000000004E-3</v>
      </c>
      <c r="P307" s="10">
        <v>8.2564349999999995E-2</v>
      </c>
      <c r="Q307" s="10">
        <v>4.4445449999999997E-2</v>
      </c>
      <c r="R307" s="10">
        <v>2.6562329999999999E-2</v>
      </c>
      <c r="S307" s="10">
        <v>5.8247640000000003E-2</v>
      </c>
      <c r="T307" s="10">
        <v>5.5245299999999997E-2</v>
      </c>
      <c r="U307" s="10">
        <v>5.9218609999999998E-2</v>
      </c>
      <c r="V307" s="10">
        <v>5.6532249999999999E-2</v>
      </c>
      <c r="W307" s="10">
        <v>5.9187799999999999E-2</v>
      </c>
      <c r="X307" s="10">
        <v>3.2178690000000003E-2</v>
      </c>
      <c r="Y307" s="10">
        <v>3.4848200000000003E-2</v>
      </c>
      <c r="Z307" s="10">
        <v>6.1339730000000002E-2</v>
      </c>
      <c r="AA307" s="10">
        <v>-1.405826E-2</v>
      </c>
      <c r="AB307" s="10">
        <v>3.6431100000000002E-3</v>
      </c>
      <c r="AC307" s="10">
        <v>2.541699E-2</v>
      </c>
      <c r="AD307" s="10">
        <v>3.6064879000000001E-3</v>
      </c>
      <c r="AE307" s="10">
        <v>3.79005803E-2</v>
      </c>
      <c r="AF307" s="10">
        <v>3.4294089999999999E-2</v>
      </c>
    </row>
    <row r="308" spans="1:32" x14ac:dyDescent="0.2">
      <c r="A308" s="10" t="s">
        <v>365</v>
      </c>
      <c r="B308" s="10">
        <v>-2.21652E-3</v>
      </c>
      <c r="C308" s="10">
        <v>1.929384E-2</v>
      </c>
      <c r="D308" s="10">
        <v>-2.6541899999999998E-3</v>
      </c>
      <c r="E308" s="10">
        <v>-3.2750100000000001E-3</v>
      </c>
      <c r="F308" s="10">
        <v>3.5660480000000001E-2</v>
      </c>
      <c r="G308" s="10">
        <v>-1.431606E-2</v>
      </c>
      <c r="H308" s="10">
        <v>4.5850740000000001E-2</v>
      </c>
      <c r="I308" s="10">
        <v>9.2848600000000007E-3</v>
      </c>
      <c r="J308" s="10">
        <v>-2.0152750000000001E-2</v>
      </c>
      <c r="K308" s="10">
        <v>-5.4453699999999997E-3</v>
      </c>
      <c r="L308" s="10">
        <v>-1.6509449999999998E-2</v>
      </c>
      <c r="M308" s="10">
        <v>-1.4731070000000001E-2</v>
      </c>
      <c r="N308" s="10">
        <v>-1.3858250000000001E-2</v>
      </c>
      <c r="O308" s="10">
        <v>-2.8715899999999998E-3</v>
      </c>
      <c r="P308" s="10">
        <v>7.0549479999999998E-2</v>
      </c>
      <c r="Q308" s="10">
        <v>1.2758830000000001E-2</v>
      </c>
      <c r="R308" s="10">
        <v>-3.52513E-3</v>
      </c>
      <c r="S308" s="10">
        <v>-4.7526399999999998E-3</v>
      </c>
      <c r="T308" s="10">
        <v>1.1734E-4</v>
      </c>
      <c r="U308" s="10">
        <v>5.0776090000000003E-2</v>
      </c>
      <c r="V308" s="10">
        <v>1.8805100000000002E-2</v>
      </c>
      <c r="W308" s="10">
        <v>2.8998889999999999E-2</v>
      </c>
      <c r="X308" s="10">
        <v>9.6420599999999992E-3</v>
      </c>
      <c r="Y308" s="10">
        <v>2.28575E-3</v>
      </c>
      <c r="Z308" s="10">
        <v>4.091881E-2</v>
      </c>
      <c r="AA308" s="10">
        <v>-1.203978E-2</v>
      </c>
      <c r="AB308" s="10">
        <v>-2.4811070000000001E-2</v>
      </c>
      <c r="AC308" s="10">
        <v>3.2648829999999997E-2</v>
      </c>
      <c r="AD308" s="10">
        <v>3.6315782E-3</v>
      </c>
      <c r="AE308" s="10">
        <v>1.06563787E-2</v>
      </c>
      <c r="AF308" s="10">
        <v>7.0248000000000003E-3</v>
      </c>
    </row>
    <row r="309" spans="1:32" x14ac:dyDescent="0.2">
      <c r="A309" s="10" t="s">
        <v>366</v>
      </c>
      <c r="B309" s="10">
        <v>-5.8803889999999998E-2</v>
      </c>
      <c r="C309" s="10">
        <v>-3.9982400000000001E-2</v>
      </c>
      <c r="D309" s="10">
        <v>-3.0025469999999999E-2</v>
      </c>
      <c r="E309" s="10">
        <v>-3.119154E-2</v>
      </c>
      <c r="F309" s="10">
        <v>-4.2790540000000002E-2</v>
      </c>
      <c r="G309" s="10">
        <v>-3.1354300000000002E-2</v>
      </c>
      <c r="H309" s="10">
        <v>-1.379594E-2</v>
      </c>
      <c r="I309" s="10">
        <v>4.4241280000000001E-2</v>
      </c>
      <c r="J309" s="10">
        <v>-3.5042469999999999E-2</v>
      </c>
      <c r="K309" s="10">
        <v>-5.3259910000000001E-2</v>
      </c>
      <c r="L309" s="10">
        <v>-2.1855449999999998E-2</v>
      </c>
      <c r="M309" s="10">
        <v>-6.5883300000000006E-2</v>
      </c>
      <c r="N309" s="10">
        <v>-4.7439120000000001E-2</v>
      </c>
      <c r="O309" s="10">
        <v>-4.8426419999999998E-2</v>
      </c>
      <c r="P309" s="10">
        <v>-9.2667299999999994E-2</v>
      </c>
      <c r="Q309" s="10">
        <v>-4.6814509999999997E-2</v>
      </c>
      <c r="R309" s="10">
        <v>-7.1503499999999998E-2</v>
      </c>
      <c r="S309" s="10">
        <v>-4.0341599999999998E-2</v>
      </c>
      <c r="T309" s="10">
        <v>-5.894713E-2</v>
      </c>
      <c r="U309" s="10">
        <v>-4.8671789999999999E-2</v>
      </c>
      <c r="V309" s="10">
        <v>-3.9075310000000002E-2</v>
      </c>
      <c r="W309" s="10">
        <v>-5.6117500000000001E-2</v>
      </c>
      <c r="X309" s="10">
        <v>-2.7832340000000001E-2</v>
      </c>
      <c r="Y309" s="10">
        <v>-3.5069240000000002E-2</v>
      </c>
      <c r="Z309" s="10">
        <v>-4.8014840000000003E-2</v>
      </c>
      <c r="AA309" s="10">
        <v>1.0734799999999999E-3</v>
      </c>
      <c r="AB309" s="10">
        <v>1.27272E-3</v>
      </c>
      <c r="AC309" s="10">
        <v>-2.754815E-2</v>
      </c>
      <c r="AD309" s="10">
        <v>3.6817612E-3</v>
      </c>
      <c r="AE309" s="10">
        <v>-4.7818869100000001E-2</v>
      </c>
      <c r="AF309" s="10">
        <v>-5.1500629999999999E-2</v>
      </c>
    </row>
    <row r="310" spans="1:32" x14ac:dyDescent="0.2">
      <c r="A310" s="10" t="s">
        <v>367</v>
      </c>
      <c r="B310" s="10">
        <v>-4.1811599999999997E-3</v>
      </c>
      <c r="C310" s="10">
        <v>1.8955820000000002E-2</v>
      </c>
      <c r="D310" s="10">
        <v>1.71685E-3</v>
      </c>
      <c r="E310" s="10">
        <v>-1.6016909999999999E-2</v>
      </c>
      <c r="F310" s="10">
        <v>-1.0144449999999999E-2</v>
      </c>
      <c r="G310" s="10">
        <v>-2.9271740000000001E-2</v>
      </c>
      <c r="H310" s="10">
        <v>2.0588999999999998E-3</v>
      </c>
      <c r="I310" s="10">
        <v>5.1273600000000001E-3</v>
      </c>
      <c r="J310" s="10">
        <v>2.6915300000000001E-3</v>
      </c>
      <c r="K310" s="10">
        <v>-5.3182999999999995E-4</v>
      </c>
      <c r="L310" s="10">
        <v>1.513721E-2</v>
      </c>
      <c r="M310" s="10">
        <v>-3.0714700000000002E-3</v>
      </c>
      <c r="N310" s="10">
        <v>7.4388170000000003E-2</v>
      </c>
      <c r="O310" s="10">
        <v>2.2770459999999999E-2</v>
      </c>
      <c r="P310" s="10">
        <v>2.9440640000000001E-2</v>
      </c>
      <c r="Q310" s="10">
        <v>-2.1050920000000001E-2</v>
      </c>
      <c r="R310" s="10">
        <v>-5.6409399999999997E-3</v>
      </c>
      <c r="S310" s="10">
        <v>3.0133859999999998E-2</v>
      </c>
      <c r="T310" s="10">
        <v>3.2346800000000002E-2</v>
      </c>
      <c r="U310" s="10">
        <v>2.607746E-2</v>
      </c>
      <c r="V310" s="10">
        <v>8.6533059999999995E-2</v>
      </c>
      <c r="W310" s="10">
        <v>5.7037800000000003E-3</v>
      </c>
      <c r="X310" s="10">
        <v>1.371763E-2</v>
      </c>
      <c r="Y310" s="10">
        <v>1.5448709999999999E-2</v>
      </c>
      <c r="Z310" s="10">
        <v>3.3468700000000001E-3</v>
      </c>
      <c r="AA310" s="10">
        <v>-1.1096959999999999E-2</v>
      </c>
      <c r="AB310" s="10">
        <v>8.15572E-3</v>
      </c>
      <c r="AC310" s="10">
        <v>7.5710000000000005E-5</v>
      </c>
      <c r="AD310" s="10">
        <v>3.7068534000000001E-3</v>
      </c>
      <c r="AE310" s="10">
        <v>2.0099324700000001E-2</v>
      </c>
      <c r="AF310" s="10">
        <v>1.6392469999999999E-2</v>
      </c>
    </row>
    <row r="311" spans="1:32" x14ac:dyDescent="0.2">
      <c r="A311" s="10" t="s">
        <v>368</v>
      </c>
      <c r="B311" s="10">
        <v>-1.4891100000000001E-3</v>
      </c>
      <c r="C311" s="10">
        <v>4.1624599999999998E-3</v>
      </c>
      <c r="D311" s="10">
        <v>2.0276869999999999E-2</v>
      </c>
      <c r="E311" s="10">
        <v>3.1153259999999999E-2</v>
      </c>
      <c r="F311" s="10">
        <v>-2.2632269999999999E-2</v>
      </c>
      <c r="G311" s="10">
        <v>-1.7449889999999999E-2</v>
      </c>
      <c r="H311" s="10">
        <v>-3.3870230000000001E-2</v>
      </c>
      <c r="I311" s="10">
        <v>1.2257270000000001E-2</v>
      </c>
      <c r="J311" s="10">
        <v>2.3886959999999999E-2</v>
      </c>
      <c r="K311" s="10">
        <v>-5.6382699999999999E-3</v>
      </c>
      <c r="L311" s="10">
        <v>-1.5564919999999999E-2</v>
      </c>
      <c r="M311" s="10">
        <v>4.9740000000000001E-5</v>
      </c>
      <c r="N311" s="10">
        <v>-5.7609100000000002E-3</v>
      </c>
      <c r="O311" s="10">
        <v>-7.7555799999999998E-3</v>
      </c>
      <c r="P311" s="10">
        <v>-3.0449600000000002E-3</v>
      </c>
      <c r="Q311" s="10">
        <v>-1.878208E-2</v>
      </c>
      <c r="R311" s="10">
        <v>-3.6698960000000003E-2</v>
      </c>
      <c r="S311" s="10">
        <v>1.194455E-2</v>
      </c>
      <c r="T311" s="10">
        <v>-2.2434860000000001E-2</v>
      </c>
      <c r="U311" s="10">
        <v>4.8659519999999998E-2</v>
      </c>
      <c r="V311" s="10">
        <v>1.3977059999999999E-2</v>
      </c>
      <c r="W311" s="10">
        <v>1.558739E-2</v>
      </c>
      <c r="X311" s="10">
        <v>1.973279E-2</v>
      </c>
      <c r="Y311" s="10">
        <v>3.481853E-2</v>
      </c>
      <c r="Z311" s="10">
        <v>-9.3247999999999996E-4</v>
      </c>
      <c r="AA311" s="10">
        <v>-2.107989E-2</v>
      </c>
      <c r="AB311" s="10">
        <v>2.4405710000000001E-2</v>
      </c>
      <c r="AC311" s="10">
        <v>-7.2555600000000003E-3</v>
      </c>
      <c r="AD311" s="10">
        <v>3.8155940999999999E-3</v>
      </c>
      <c r="AE311" s="10">
        <v>1.3186181E-2</v>
      </c>
      <c r="AF311" s="10">
        <v>9.3705899999999998E-3</v>
      </c>
    </row>
    <row r="312" spans="1:32" x14ac:dyDescent="0.2">
      <c r="A312" s="10" t="s">
        <v>369</v>
      </c>
      <c r="B312" s="10">
        <v>5.4470820000000003E-2</v>
      </c>
      <c r="C312" s="10">
        <v>2.7450539999999999E-2</v>
      </c>
      <c r="D312" s="10">
        <v>2.43249E-2</v>
      </c>
      <c r="E312" s="10">
        <v>-2.7161999999999998E-4</v>
      </c>
      <c r="F312" s="10">
        <v>1.8710020000000001E-2</v>
      </c>
      <c r="G312" s="10">
        <v>3.70611E-2</v>
      </c>
      <c r="H312" s="10">
        <v>8.9516999999999999E-3</v>
      </c>
      <c r="I312" s="10">
        <v>3.0327170000000001E-2</v>
      </c>
      <c r="J312" s="10">
        <v>-1.1059390000000001E-2</v>
      </c>
      <c r="K312" s="10">
        <v>2.92135E-2</v>
      </c>
      <c r="L312" s="10">
        <v>1.7147760000000001E-2</v>
      </c>
      <c r="M312" s="10">
        <v>4.0531989999999997E-2</v>
      </c>
      <c r="N312" s="10">
        <v>1.4105960000000001E-2</v>
      </c>
      <c r="O312" s="10">
        <v>5.0322060000000002E-2</v>
      </c>
      <c r="P312" s="10">
        <v>1.227483E-2</v>
      </c>
      <c r="Q312" s="10">
        <v>3.04012E-2</v>
      </c>
      <c r="R312" s="10">
        <v>2.6800399999999999E-2</v>
      </c>
      <c r="S312" s="10">
        <v>4.2218859999999997E-2</v>
      </c>
      <c r="T312" s="10">
        <v>2.6143380000000001E-2</v>
      </c>
      <c r="U312" s="10">
        <v>2.4318079999999999E-2</v>
      </c>
      <c r="V312" s="10">
        <v>1.773746E-2</v>
      </c>
      <c r="W312" s="10">
        <v>-2.1718230000000002E-2</v>
      </c>
      <c r="X312" s="10">
        <v>1.6380530000000001E-2</v>
      </c>
      <c r="Y312" s="10">
        <v>7.8920499999999994E-3</v>
      </c>
      <c r="Z312" s="10">
        <v>1.224193E-2</v>
      </c>
      <c r="AA312" s="10">
        <v>1.8223980000000001E-2</v>
      </c>
      <c r="AB312" s="10">
        <v>-9.0873900000000007E-3</v>
      </c>
      <c r="AC312" s="10">
        <v>-4.6215199999999996E-3</v>
      </c>
      <c r="AD312" s="10">
        <v>3.8908832E-3</v>
      </c>
      <c r="AE312" s="10">
        <v>7.1252648000000003E-3</v>
      </c>
      <c r="AF312" s="10">
        <v>3.2343799999999998E-3</v>
      </c>
    </row>
    <row r="313" spans="1:32" x14ac:dyDescent="0.2">
      <c r="A313" s="10" t="s">
        <v>370</v>
      </c>
      <c r="B313" s="10">
        <v>3.908963E-2</v>
      </c>
      <c r="C313" s="10">
        <v>3.2029210000000002E-2</v>
      </c>
      <c r="D313" s="10">
        <v>3.2810110000000003E-2</v>
      </c>
      <c r="E313" s="10">
        <v>9.6483639999999996E-2</v>
      </c>
      <c r="F313" s="10">
        <v>1.7266199999999999E-2</v>
      </c>
      <c r="G313" s="10">
        <v>2.4436969999999999E-2</v>
      </c>
      <c r="H313" s="10">
        <v>2.0485819999999998E-2</v>
      </c>
      <c r="I313" s="10">
        <v>2.5078389999999999E-2</v>
      </c>
      <c r="J313" s="10">
        <v>7.5233800000000003E-2</v>
      </c>
      <c r="K313" s="10">
        <v>3.5022919999999999E-2</v>
      </c>
      <c r="L313" s="10">
        <v>5.3817110000000001E-2</v>
      </c>
      <c r="M313" s="10">
        <v>5.7752690000000002E-2</v>
      </c>
      <c r="N313" s="10">
        <v>8.0000929999999998E-2</v>
      </c>
      <c r="O313" s="10">
        <v>5.0365149999999997E-2</v>
      </c>
      <c r="P313" s="10">
        <v>4.6352820000000003E-2</v>
      </c>
      <c r="Q313" s="10">
        <v>4.6022790000000001E-2</v>
      </c>
      <c r="R313" s="10">
        <v>1.2271229999999999E-2</v>
      </c>
      <c r="S313" s="10">
        <v>4.9952450000000002E-2</v>
      </c>
      <c r="T313" s="10">
        <v>6.7103239999999995E-2</v>
      </c>
      <c r="U313" s="10">
        <v>-6.4355E-4</v>
      </c>
      <c r="V313" s="10">
        <v>1.7961029999999999E-2</v>
      </c>
      <c r="W313" s="10">
        <v>1.9948319999999999E-2</v>
      </c>
      <c r="X313" s="10">
        <v>-5.0011700000000001E-3</v>
      </c>
      <c r="Y313" s="10">
        <v>7.3379999999999999E-3</v>
      </c>
      <c r="Z313" s="10">
        <v>5.4821000000000002E-3</v>
      </c>
      <c r="AA313" s="10">
        <v>2.5048170000000002E-2</v>
      </c>
      <c r="AB313" s="10">
        <v>3.6923070000000002E-2</v>
      </c>
      <c r="AC313" s="10">
        <v>-1.1478769999999999E-2</v>
      </c>
      <c r="AD313" s="10">
        <v>3.9661777999999998E-3</v>
      </c>
      <c r="AE313" s="10">
        <v>1.5722314800000001E-2</v>
      </c>
      <c r="AF313" s="10">
        <v>1.175614E-2</v>
      </c>
    </row>
    <row r="314" spans="1:32" x14ac:dyDescent="0.2">
      <c r="A314" s="10" t="s">
        <v>371</v>
      </c>
      <c r="B314" s="10">
        <v>1.9414750000000001E-2</v>
      </c>
      <c r="C314" s="10">
        <v>2.5177540000000002E-2</v>
      </c>
      <c r="D314" s="10">
        <v>3.7376890000000003E-2</v>
      </c>
      <c r="E314" s="10">
        <v>2.849927E-2</v>
      </c>
      <c r="F314" s="10">
        <v>9.5919899999999999E-3</v>
      </c>
      <c r="G314" s="10">
        <v>2.5887429999999999E-2</v>
      </c>
      <c r="H314" s="10">
        <v>1.3007329999999999E-2</v>
      </c>
      <c r="I314" s="10">
        <v>5.1575219999999998E-2</v>
      </c>
      <c r="J314" s="10">
        <v>4.6346520000000002E-2</v>
      </c>
      <c r="K314" s="10">
        <v>4.1584370000000002E-2</v>
      </c>
      <c r="L314" s="10">
        <v>6.382525E-2</v>
      </c>
      <c r="M314" s="10">
        <v>2.3853869999999999E-2</v>
      </c>
      <c r="N314" s="10">
        <v>3.6832999999999998E-2</v>
      </c>
      <c r="O314" s="10">
        <v>5.5742659999999999E-2</v>
      </c>
      <c r="P314" s="10">
        <v>2.7728849999999999E-2</v>
      </c>
      <c r="Q314" s="10">
        <v>2.6818249999999998E-2</v>
      </c>
      <c r="R314" s="10">
        <v>4.7229050000000002E-2</v>
      </c>
      <c r="S314" s="10">
        <v>6.0367730000000001E-2</v>
      </c>
      <c r="T314" s="10">
        <v>2.4225880000000002E-2</v>
      </c>
      <c r="U314" s="10">
        <v>5.1156800000000002E-2</v>
      </c>
      <c r="V314" s="10">
        <v>3.2076279999999999E-2</v>
      </c>
      <c r="W314" s="10">
        <v>3.9476900000000002E-2</v>
      </c>
      <c r="X314" s="10">
        <v>1.048403E-2</v>
      </c>
      <c r="Y314" s="10">
        <v>-1.169E-5</v>
      </c>
      <c r="Z314" s="10">
        <v>8.0646519999999999E-2</v>
      </c>
      <c r="AA314" s="10">
        <v>3.3370299999999999E-3</v>
      </c>
      <c r="AB314" s="10">
        <v>3.0522150000000001E-2</v>
      </c>
      <c r="AC314" s="10">
        <v>2.1695249999999999E-2</v>
      </c>
      <c r="AD314" s="10">
        <v>4.0582122999999999E-3</v>
      </c>
      <c r="AE314" s="10">
        <v>3.0351493100000002E-2</v>
      </c>
      <c r="AF314" s="10">
        <v>2.6293279999999999E-2</v>
      </c>
    </row>
    <row r="315" spans="1:32" x14ac:dyDescent="0.2">
      <c r="A315" s="10" t="s">
        <v>372</v>
      </c>
      <c r="B315" s="10">
        <v>-1.315331E-2</v>
      </c>
      <c r="C315" s="10">
        <v>-5.7794500000000002E-3</v>
      </c>
      <c r="D315" s="10">
        <v>-2.1366840000000002E-2</v>
      </c>
      <c r="E315" s="10">
        <v>-1.6091E-4</v>
      </c>
      <c r="F315" s="10">
        <v>4.2164600000000003E-2</v>
      </c>
      <c r="G315" s="10">
        <v>3.8019020000000001E-2</v>
      </c>
      <c r="H315" s="10">
        <v>3.6643889999999998E-2</v>
      </c>
      <c r="I315" s="10">
        <v>-9.8243500000000008E-3</v>
      </c>
      <c r="J315" s="10">
        <v>1.506292E-2</v>
      </c>
      <c r="K315" s="10">
        <v>2.2311359999999999E-2</v>
      </c>
      <c r="L315" s="10">
        <v>6.6190929999999995E-2</v>
      </c>
      <c r="M315" s="10">
        <v>2.2317630000000001E-2</v>
      </c>
      <c r="N315" s="10">
        <v>3.4885260000000001E-2</v>
      </c>
      <c r="O315" s="10">
        <v>4.5650860000000001E-2</v>
      </c>
      <c r="P315" s="10">
        <v>3.562796E-2</v>
      </c>
      <c r="Q315" s="10">
        <v>2.9052359999999999E-2</v>
      </c>
      <c r="R315" s="10">
        <v>4.7600200000000002E-3</v>
      </c>
      <c r="S315" s="10">
        <v>3.6725300000000002E-2</v>
      </c>
      <c r="T315" s="10">
        <v>3.9126479999999998E-2</v>
      </c>
      <c r="U315" s="10">
        <v>-1.1108100000000001E-3</v>
      </c>
      <c r="V315" s="10">
        <v>6.0813200000000003E-3</v>
      </c>
      <c r="W315" s="10">
        <v>-1.51026E-3</v>
      </c>
      <c r="X315" s="10">
        <v>3.2727199999999998E-3</v>
      </c>
      <c r="Y315" s="10">
        <v>-2.0819850000000001E-2</v>
      </c>
      <c r="Z315" s="10">
        <v>-7.0059800000000002E-3</v>
      </c>
      <c r="AA315" s="10">
        <v>2.3220069999999999E-2</v>
      </c>
      <c r="AB315" s="10">
        <v>1.7555390000000001E-2</v>
      </c>
      <c r="AC315" s="10">
        <v>2.741801E-2</v>
      </c>
      <c r="AD315" s="10">
        <v>4.0833142000000003E-3</v>
      </c>
      <c r="AE315" s="10">
        <v>-2.8957990000000001E-3</v>
      </c>
      <c r="AF315" s="10">
        <v>-6.9791100000000002E-3</v>
      </c>
    </row>
    <row r="316" spans="1:32" x14ac:dyDescent="0.2">
      <c r="A316" s="10" t="s">
        <v>373</v>
      </c>
      <c r="B316" s="10">
        <v>7.5910690000000003E-2</v>
      </c>
      <c r="C316" s="10">
        <v>5.5455499999999998E-2</v>
      </c>
      <c r="D316" s="10">
        <v>9.2836589999999997E-2</v>
      </c>
      <c r="E316" s="10">
        <v>7.2262729999999997E-2</v>
      </c>
      <c r="F316" s="10">
        <v>0.1387177</v>
      </c>
      <c r="G316" s="10">
        <v>4.727145E-2</v>
      </c>
      <c r="H316" s="10">
        <v>7.0862449999999993E-2</v>
      </c>
      <c r="I316" s="10">
        <v>0.10592324</v>
      </c>
      <c r="J316" s="10">
        <v>9.0755219999999998E-2</v>
      </c>
      <c r="K316" s="10">
        <v>6.8757540000000006E-2</v>
      </c>
      <c r="L316" s="10">
        <v>3.6637839999999998E-2</v>
      </c>
      <c r="M316" s="10">
        <v>5.976244E-2</v>
      </c>
      <c r="N316" s="10">
        <v>3.3397009999999998E-2</v>
      </c>
      <c r="O316" s="10">
        <v>6.0590060000000001E-2</v>
      </c>
      <c r="P316" s="10">
        <v>5.7550820000000003E-2</v>
      </c>
      <c r="Q316" s="10">
        <v>2.982141E-2</v>
      </c>
      <c r="R316" s="10">
        <v>4.4202699999999998E-2</v>
      </c>
      <c r="S316" s="10">
        <v>6.2380030000000003E-2</v>
      </c>
      <c r="T316" s="10">
        <v>5.6893649999999997E-2</v>
      </c>
      <c r="U316" s="10">
        <v>2.5579049999999999E-2</v>
      </c>
      <c r="V316" s="10">
        <v>2.101681E-2</v>
      </c>
      <c r="W316" s="10">
        <v>2.520884E-2</v>
      </c>
      <c r="X316" s="10">
        <v>3.030329E-2</v>
      </c>
      <c r="Y316" s="10">
        <v>-1.7452490000000001E-2</v>
      </c>
      <c r="Z316" s="10">
        <v>5.160112E-2</v>
      </c>
      <c r="AA316" s="10">
        <v>3.8756249999999999E-2</v>
      </c>
      <c r="AB316" s="10">
        <v>5.9295199999999998E-3</v>
      </c>
      <c r="AC316" s="10">
        <v>2.890674E-2</v>
      </c>
      <c r="AD316" s="10">
        <v>4.1586232999999998E-3</v>
      </c>
      <c r="AE316" s="10">
        <v>3.3343850000000001E-2</v>
      </c>
      <c r="AF316" s="10">
        <v>2.918523E-2</v>
      </c>
    </row>
    <row r="317" spans="1:32" x14ac:dyDescent="0.2">
      <c r="A317" s="10" t="s">
        <v>374</v>
      </c>
      <c r="B317" s="10">
        <v>1.5414250000000001E-2</v>
      </c>
      <c r="C317" s="10">
        <v>2.830628E-2</v>
      </c>
      <c r="D317" s="10">
        <v>1.420975E-2</v>
      </c>
      <c r="E317" s="10">
        <v>6.9016800000000003E-3</v>
      </c>
      <c r="F317" s="10">
        <v>5.5257529999999999E-2</v>
      </c>
      <c r="G317" s="10">
        <v>3.9851249999999998E-2</v>
      </c>
      <c r="H317" s="10">
        <v>3.1141240000000001E-2</v>
      </c>
      <c r="I317" s="10">
        <v>-2.4055000000000001E-3</v>
      </c>
      <c r="J317" s="10">
        <v>7.8660599999999994E-3</v>
      </c>
      <c r="K317" s="10">
        <v>6.6261100000000002E-3</v>
      </c>
      <c r="L317" s="10">
        <v>-1.024191E-2</v>
      </c>
      <c r="M317" s="10">
        <v>1.142164E-2</v>
      </c>
      <c r="N317" s="10">
        <v>-1.8626940000000002E-2</v>
      </c>
      <c r="O317" s="10">
        <v>-8.9621800000000001E-3</v>
      </c>
      <c r="P317" s="10">
        <v>6.89691E-3</v>
      </c>
      <c r="Q317" s="10">
        <v>-1.134778E-2</v>
      </c>
      <c r="R317" s="10">
        <v>-4.9079700000000002E-3</v>
      </c>
      <c r="S317" s="10">
        <v>-5.07801E-3</v>
      </c>
      <c r="T317" s="10">
        <v>-8.29973E-3</v>
      </c>
      <c r="U317" s="10">
        <v>-3.1856879999999997E-2</v>
      </c>
      <c r="V317" s="10">
        <v>-5.2721000000000001E-3</v>
      </c>
      <c r="W317" s="10">
        <v>1.7013999999999999E-4</v>
      </c>
      <c r="X317" s="10">
        <v>1.9004130000000001E-2</v>
      </c>
      <c r="Y317" s="10">
        <v>-1.59761E-3</v>
      </c>
      <c r="Z317" s="10">
        <v>-3.7213589999999998E-2</v>
      </c>
      <c r="AA317" s="10">
        <v>3.2585499999999998E-3</v>
      </c>
      <c r="AB317" s="10">
        <v>-1.130722E-2</v>
      </c>
      <c r="AC317" s="10">
        <v>-2.3301079999999998E-2</v>
      </c>
      <c r="AD317" s="10">
        <v>4.3678446000000003E-3</v>
      </c>
      <c r="AE317" s="10">
        <v>-2.4968774999999999E-3</v>
      </c>
      <c r="AF317" s="10">
        <v>-6.8647200000000004E-3</v>
      </c>
    </row>
    <row r="318" spans="1:32" x14ac:dyDescent="0.2">
      <c r="A318" s="10" t="s">
        <v>375</v>
      </c>
      <c r="B318" s="10">
        <v>2.1811000000000001E-4</v>
      </c>
      <c r="C318" s="10">
        <v>1.2787379999999999E-2</v>
      </c>
      <c r="D318" s="10">
        <v>4.8342169999999997E-2</v>
      </c>
      <c r="E318" s="10">
        <v>-1.872395E-2</v>
      </c>
      <c r="F318" s="10">
        <v>2.1358039999999998E-2</v>
      </c>
      <c r="G318" s="10">
        <v>-9.7033599999999994E-3</v>
      </c>
      <c r="H318" s="10">
        <v>-1.1903300000000001E-3</v>
      </c>
      <c r="I318" s="10">
        <v>6.30001E-3</v>
      </c>
      <c r="J318" s="10">
        <v>-1.6886620000000001E-2</v>
      </c>
      <c r="K318" s="10">
        <v>3.496138E-2</v>
      </c>
      <c r="L318" s="10">
        <v>2.6399679999999998E-2</v>
      </c>
      <c r="M318" s="10">
        <v>1.0404500000000001E-3</v>
      </c>
      <c r="N318" s="10">
        <v>-1.122803E-2</v>
      </c>
      <c r="O318" s="10">
        <v>-1.3777350000000001E-2</v>
      </c>
      <c r="P318" s="10">
        <v>3.1250790000000001E-2</v>
      </c>
      <c r="Q318" s="10">
        <v>-1.6136799999999999E-3</v>
      </c>
      <c r="R318" s="10">
        <v>5.5958800000000001E-3</v>
      </c>
      <c r="S318" s="10">
        <v>-6.1599200000000002E-3</v>
      </c>
      <c r="T318" s="10">
        <v>-1.5502999999999999E-3</v>
      </c>
      <c r="U318" s="10">
        <v>1.6073699999999999E-3</v>
      </c>
      <c r="V318" s="10">
        <v>-2.071696E-2</v>
      </c>
      <c r="W318" s="10">
        <v>-1.1443109999999999E-2</v>
      </c>
      <c r="X318" s="10">
        <v>2.978652E-2</v>
      </c>
      <c r="Y318" s="10">
        <v>2.842983E-2</v>
      </c>
      <c r="Z318" s="10">
        <v>1.178687E-2</v>
      </c>
      <c r="AA318" s="10">
        <v>-8.2797000000000003E-4</v>
      </c>
      <c r="AB318" s="10">
        <v>-2.1408070000000001E-2</v>
      </c>
      <c r="AC318" s="10">
        <v>-6.19353E-3</v>
      </c>
      <c r="AD318" s="10">
        <v>4.3259969999999998E-3</v>
      </c>
      <c r="AE318" s="10">
        <v>-1.6985558000000001E-3</v>
      </c>
      <c r="AF318" s="10">
        <v>-6.02455E-3</v>
      </c>
    </row>
    <row r="319" spans="1:32" x14ac:dyDescent="0.2">
      <c r="A319" s="10" t="s">
        <v>376</v>
      </c>
      <c r="B319" s="10">
        <v>9.7859000000000002E-3</v>
      </c>
      <c r="C319" s="10">
        <v>8.4704299999999993E-3</v>
      </c>
      <c r="D319" s="10">
        <v>5.8003899999999999E-3</v>
      </c>
      <c r="E319" s="10">
        <v>1.0962999999999999E-3</v>
      </c>
      <c r="F319" s="10">
        <v>2.58081E-2</v>
      </c>
      <c r="G319" s="10">
        <v>4.3425399999999998E-3</v>
      </c>
      <c r="H319" s="10">
        <v>2.3513039999999999E-2</v>
      </c>
      <c r="I319" s="10">
        <v>3.1182609999999999E-2</v>
      </c>
      <c r="J319" s="10">
        <v>2.8398699999999999E-2</v>
      </c>
      <c r="K319" s="10">
        <v>5.4133100000000003E-2</v>
      </c>
      <c r="L319" s="10">
        <v>5.4643490000000003E-2</v>
      </c>
      <c r="M319" s="10">
        <v>3.633749E-2</v>
      </c>
      <c r="N319" s="10">
        <v>4.23469E-2</v>
      </c>
      <c r="O319" s="10">
        <v>5.8459610000000002E-2</v>
      </c>
      <c r="P319" s="10">
        <v>3.6656010000000003E-2</v>
      </c>
      <c r="Q319" s="10">
        <v>7.7772949999999993E-2</v>
      </c>
      <c r="R319" s="10">
        <v>6.5655959999999999E-2</v>
      </c>
      <c r="S319" s="10">
        <v>7.2500780000000001E-2</v>
      </c>
      <c r="T319" s="10">
        <v>4.3076370000000003E-2</v>
      </c>
      <c r="U319" s="10">
        <v>5.4810400000000002E-2</v>
      </c>
      <c r="V319" s="10">
        <v>3.5521860000000002E-2</v>
      </c>
      <c r="W319" s="10">
        <v>3.6082660000000003E-2</v>
      </c>
      <c r="X319" s="10">
        <v>2.917264E-2</v>
      </c>
      <c r="Y319" s="10">
        <v>1.8523649999999999E-2</v>
      </c>
      <c r="Z319" s="10">
        <v>7.0599480000000006E-2</v>
      </c>
      <c r="AA319" s="10">
        <v>1.0031599999999999E-3</v>
      </c>
      <c r="AB319" s="10">
        <v>-1.28549E-3</v>
      </c>
      <c r="AC319" s="10">
        <v>1.1036320000000001E-2</v>
      </c>
      <c r="AD319" s="10">
        <v>4.3762145000000004E-3</v>
      </c>
      <c r="AE319" s="10">
        <v>3.3447191299999998E-2</v>
      </c>
      <c r="AF319" s="10">
        <v>2.907098E-2</v>
      </c>
    </row>
    <row r="320" spans="1:32" x14ac:dyDescent="0.2">
      <c r="A320" s="10" t="s">
        <v>377</v>
      </c>
      <c r="B320" s="10">
        <v>3.8651789999999998E-2</v>
      </c>
      <c r="C320" s="10">
        <v>2.4171640000000001E-2</v>
      </c>
      <c r="D320" s="10">
        <v>3.7917579999999999E-2</v>
      </c>
      <c r="E320" s="10">
        <v>3.4548450000000001E-2</v>
      </c>
      <c r="F320" s="10">
        <v>3.8889229999999997E-2</v>
      </c>
      <c r="G320" s="10">
        <v>3.033375E-2</v>
      </c>
      <c r="H320" s="10">
        <v>1.8317130000000001E-2</v>
      </c>
      <c r="I320" s="10">
        <v>-4.0822499999999999E-3</v>
      </c>
      <c r="J320" s="10">
        <v>1.492132E-2</v>
      </c>
      <c r="K320" s="10">
        <v>9.6526000000000008E-3</v>
      </c>
      <c r="L320" s="10">
        <v>2.8918059999999999E-2</v>
      </c>
      <c r="M320" s="10">
        <v>3.0066039999999999E-2</v>
      </c>
      <c r="N320" s="10">
        <v>1.000526E-2</v>
      </c>
      <c r="O320" s="10">
        <v>-1.039319E-2</v>
      </c>
      <c r="P320" s="10">
        <v>2.7016450000000001E-2</v>
      </c>
      <c r="Q320" s="10">
        <v>1.835372E-2</v>
      </c>
      <c r="R320" s="10">
        <v>2.9259650000000002E-2</v>
      </c>
      <c r="S320" s="10">
        <v>9.0199700000000004E-3</v>
      </c>
      <c r="T320" s="10">
        <v>9.0426299999999994E-3</v>
      </c>
      <c r="U320" s="10">
        <v>4.035176E-2</v>
      </c>
      <c r="V320" s="10">
        <v>3.7582020000000001E-2</v>
      </c>
      <c r="W320" s="10">
        <v>2.3724370000000002E-2</v>
      </c>
      <c r="X320" s="10">
        <v>1.6272450000000001E-2</v>
      </c>
      <c r="Y320" s="10">
        <v>-1.2294199999999999E-3</v>
      </c>
      <c r="Z320" s="10">
        <v>2.0207900000000001E-2</v>
      </c>
      <c r="AA320" s="10">
        <v>-1.9229200000000001E-3</v>
      </c>
      <c r="AB320" s="10">
        <v>-1.2551299999999999E-3</v>
      </c>
      <c r="AC320" s="10">
        <v>2.62817E-3</v>
      </c>
      <c r="AD320" s="10">
        <v>4.4515455000000001E-3</v>
      </c>
      <c r="AE320" s="10">
        <v>2.4495196300000001E-2</v>
      </c>
      <c r="AF320" s="10">
        <v>2.004365E-2</v>
      </c>
    </row>
    <row r="321" spans="1:32" x14ac:dyDescent="0.2">
      <c r="A321" s="10" t="s">
        <v>378</v>
      </c>
      <c r="B321" s="10">
        <v>1.076997E-2</v>
      </c>
      <c r="C321" s="10">
        <v>-8.0494799999999995E-3</v>
      </c>
      <c r="D321" s="10">
        <v>-1.8052760000000001E-2</v>
      </c>
      <c r="E321" s="10">
        <v>1.237976E-2</v>
      </c>
      <c r="F321" s="10">
        <v>2.036988E-2</v>
      </c>
      <c r="G321" s="10">
        <v>1.306674E-2</v>
      </c>
      <c r="H321" s="10">
        <v>-1.5314E-3</v>
      </c>
      <c r="I321" s="10">
        <v>1.8994170000000001E-2</v>
      </c>
      <c r="J321" s="10">
        <v>3.528125E-2</v>
      </c>
      <c r="K321" s="10">
        <v>-9.4901000000000002E-4</v>
      </c>
      <c r="L321" s="10">
        <v>2.0923879999999999E-2</v>
      </c>
      <c r="M321" s="10">
        <v>2.1748050000000001E-2</v>
      </c>
      <c r="N321" s="10">
        <v>1.208526E-2</v>
      </c>
      <c r="O321" s="10">
        <v>1.0322380000000001E-2</v>
      </c>
      <c r="P321" s="10">
        <v>4.8565700000000002E-3</v>
      </c>
      <c r="Q321" s="10">
        <v>1.1383219999999999E-2</v>
      </c>
      <c r="R321" s="10">
        <v>1.38009E-2</v>
      </c>
      <c r="S321" s="10">
        <v>4.8071460000000003E-2</v>
      </c>
      <c r="T321" s="10">
        <v>9.7618800000000006E-3</v>
      </c>
      <c r="U321" s="10">
        <v>3.63036E-3</v>
      </c>
      <c r="V321" s="10">
        <v>3.9628629999999998E-2</v>
      </c>
      <c r="W321" s="10">
        <v>4.9675009999999999E-2</v>
      </c>
      <c r="X321" s="10">
        <v>-5.20055E-3</v>
      </c>
      <c r="Y321" s="10">
        <v>1.9363729999999999E-2</v>
      </c>
      <c r="Z321" s="10">
        <v>9.5252000000000003E-2</v>
      </c>
      <c r="AA321" s="10">
        <v>-1.7082900000000002E-2</v>
      </c>
      <c r="AB321" s="10">
        <v>1.4258649999999999E-2</v>
      </c>
      <c r="AC321" s="10">
        <v>2.0556799999999998E-3</v>
      </c>
      <c r="AD321" s="10">
        <v>4.5268823E-3</v>
      </c>
      <c r="AE321" s="10">
        <v>2.81900252E-2</v>
      </c>
      <c r="AF321" s="10">
        <v>2.3663139999999999E-2</v>
      </c>
    </row>
    <row r="322" spans="1:32" x14ac:dyDescent="0.2">
      <c r="A322" s="10" t="s">
        <v>379</v>
      </c>
      <c r="B322" s="10">
        <v>-1.264034E-2</v>
      </c>
      <c r="C322" s="10">
        <v>-2.75445E-2</v>
      </c>
      <c r="D322" s="10">
        <v>-1.25729E-2</v>
      </c>
      <c r="E322" s="10">
        <v>-2.6152390000000001E-2</v>
      </c>
      <c r="F322" s="10">
        <v>-4.9259959999999998E-2</v>
      </c>
      <c r="G322" s="10">
        <v>-4.114549E-2</v>
      </c>
      <c r="H322" s="10">
        <v>-6.7460000000000006E-2</v>
      </c>
      <c r="I322" s="10">
        <v>-5.426276E-2</v>
      </c>
      <c r="J322" s="10">
        <v>-4.4281229999999998E-2</v>
      </c>
      <c r="K322" s="10">
        <v>-3.7842979999999998E-2</v>
      </c>
      <c r="L322" s="10">
        <v>-4.4212340000000003E-2</v>
      </c>
      <c r="M322" s="10">
        <v>-6.4470819999999998E-2</v>
      </c>
      <c r="N322" s="10">
        <v>-7.1487099999999998E-2</v>
      </c>
      <c r="O322" s="10">
        <v>-5.0092820000000003E-2</v>
      </c>
      <c r="P322" s="10">
        <v>-7.8456499999999998E-2</v>
      </c>
      <c r="Q322" s="10">
        <v>-6.4023990000000003E-2</v>
      </c>
      <c r="R322" s="10">
        <v>-4.5308010000000003E-2</v>
      </c>
      <c r="S322" s="10">
        <v>-8.6864709999999998E-2</v>
      </c>
      <c r="T322" s="10">
        <v>-5.6759730000000001E-2</v>
      </c>
      <c r="U322" s="10">
        <v>3.3052119999999997E-2</v>
      </c>
      <c r="V322" s="10">
        <v>4.2441380000000001E-2</v>
      </c>
      <c r="W322" s="10">
        <v>2.4539499999999999E-3</v>
      </c>
      <c r="X322" s="10">
        <v>-1.330157E-2</v>
      </c>
      <c r="Y322" s="10">
        <v>9.8148999999999997E-3</v>
      </c>
      <c r="Z322" s="10">
        <v>5.7578999999999998E-3</v>
      </c>
      <c r="AA322" s="10">
        <v>-5.2501949999999999E-2</v>
      </c>
      <c r="AB322" s="10">
        <v>5.1868299999999999E-3</v>
      </c>
      <c r="AC322" s="10">
        <v>-4.7471729999999997E-2</v>
      </c>
      <c r="AD322" s="10">
        <v>4.6859448000000003E-3</v>
      </c>
      <c r="AE322" s="10">
        <v>-7.5711931999999996E-3</v>
      </c>
      <c r="AF322" s="10">
        <v>-1.225714E-2</v>
      </c>
    </row>
    <row r="323" spans="1:32" x14ac:dyDescent="0.2">
      <c r="A323" s="10" t="s">
        <v>380</v>
      </c>
      <c r="B323" s="10">
        <v>-2.6651109999999999E-2</v>
      </c>
      <c r="C323" s="10">
        <v>-1.8222909999999998E-2</v>
      </c>
      <c r="D323" s="10">
        <v>-3.3455949999999998E-2</v>
      </c>
      <c r="E323" s="10">
        <v>-7.0558000000000001E-3</v>
      </c>
      <c r="F323" s="10">
        <v>-2.7540419999999999E-2</v>
      </c>
      <c r="G323" s="10">
        <v>1.9604050000000001E-2</v>
      </c>
      <c r="H323" s="10">
        <v>-9.2729300000000004E-3</v>
      </c>
      <c r="I323" s="10">
        <v>-2.4007919999999999E-2</v>
      </c>
      <c r="J323" s="10">
        <v>-2.8011999999999999E-2</v>
      </c>
      <c r="K323" s="10">
        <v>-7.3886140000000003E-2</v>
      </c>
      <c r="L323" s="10">
        <v>-1.5007090000000001E-2</v>
      </c>
      <c r="M323" s="10">
        <v>-5.13759E-3</v>
      </c>
      <c r="N323" s="10">
        <v>4.3189600000000002E-3</v>
      </c>
      <c r="O323" s="10">
        <v>-1.3103389999999999E-2</v>
      </c>
      <c r="P323" s="10">
        <v>-4.0886799999999999E-3</v>
      </c>
      <c r="Q323" s="10">
        <v>-2.242889E-2</v>
      </c>
      <c r="R323" s="10">
        <v>4.5710600000000001E-3</v>
      </c>
      <c r="S323" s="10">
        <v>-3.3268440000000003E-2</v>
      </c>
      <c r="T323" s="10">
        <v>-4.7839590000000001E-2</v>
      </c>
      <c r="U323" s="10">
        <v>-4.1350199999999997E-3</v>
      </c>
      <c r="V323" s="10">
        <v>-5.8639810000000001E-2</v>
      </c>
      <c r="W323" s="10">
        <v>-4.8577679999999998E-2</v>
      </c>
      <c r="X323" s="10">
        <v>-3.6012420000000003E-2</v>
      </c>
      <c r="Y323" s="10">
        <v>-2.6251130000000001E-2</v>
      </c>
      <c r="Z323" s="10">
        <v>-1.6329150000000001E-2</v>
      </c>
      <c r="AA323" s="10">
        <v>2.630497E-2</v>
      </c>
      <c r="AB323" s="10">
        <v>-2.0350050000000001E-2</v>
      </c>
      <c r="AC323" s="10">
        <v>1.9839809999999999E-2</v>
      </c>
      <c r="AD323" s="10">
        <v>4.6692002000000002E-3</v>
      </c>
      <c r="AE323" s="10">
        <v>-3.3235160200000002E-2</v>
      </c>
      <c r="AF323" s="10">
        <v>-3.7904359999999998E-2</v>
      </c>
    </row>
    <row r="324" spans="1:32" x14ac:dyDescent="0.2">
      <c r="A324" s="10" t="s">
        <v>381</v>
      </c>
      <c r="B324" s="10">
        <v>-3.6773899999999998E-2</v>
      </c>
      <c r="C324" s="10">
        <v>-1.7892400000000001E-3</v>
      </c>
      <c r="D324" s="10">
        <v>-2.066146E-2</v>
      </c>
      <c r="E324" s="10">
        <v>-3.4333200000000001E-2</v>
      </c>
      <c r="F324" s="10">
        <v>-1.4854859999999999E-2</v>
      </c>
      <c r="G324" s="10">
        <v>-2.196851E-2</v>
      </c>
      <c r="H324" s="10">
        <v>-5.4115280000000002E-2</v>
      </c>
      <c r="I324" s="10">
        <v>-5.858667E-2</v>
      </c>
      <c r="J324" s="10">
        <v>-1.3222090000000001E-2</v>
      </c>
      <c r="K324" s="10">
        <v>3.8614519999999999E-2</v>
      </c>
      <c r="L324" s="10">
        <v>-3.3357299999999999E-2</v>
      </c>
      <c r="M324" s="10">
        <v>-2.78626E-3</v>
      </c>
      <c r="N324" s="10">
        <v>8.8797900000000003E-3</v>
      </c>
      <c r="O324" s="10">
        <v>-1.5562940000000001E-2</v>
      </c>
      <c r="P324" s="10">
        <v>-3.0152500000000001E-3</v>
      </c>
      <c r="Q324" s="10">
        <v>-1.61626E-3</v>
      </c>
      <c r="R324" s="10">
        <v>1.9647620000000001E-2</v>
      </c>
      <c r="S324" s="10">
        <v>-1.08764E-2</v>
      </c>
      <c r="T324" s="10">
        <v>1.5670700000000001E-3</v>
      </c>
      <c r="U324" s="10">
        <v>-1.2728629999999999E-2</v>
      </c>
      <c r="V324" s="10">
        <v>4.0176200000000004E-3</v>
      </c>
      <c r="W324" s="10">
        <v>1.2534200000000001E-2</v>
      </c>
      <c r="X324" s="10">
        <v>3.5629679999999997E-2</v>
      </c>
      <c r="Y324" s="10">
        <v>-1.44957E-2</v>
      </c>
      <c r="Z324" s="10">
        <v>-3.326921E-2</v>
      </c>
      <c r="AA324" s="10">
        <v>-2.3149679999999999E-2</v>
      </c>
      <c r="AB324" s="10">
        <v>-5.1510499999999999E-3</v>
      </c>
      <c r="AC324" s="10">
        <v>-4.8810299999999997E-3</v>
      </c>
      <c r="AD324" s="10">
        <v>4.6859448000000003E-3</v>
      </c>
      <c r="AE324" s="10">
        <v>-2.6963582999999999E-3</v>
      </c>
      <c r="AF324" s="10">
        <v>-7.3822999999999996E-3</v>
      </c>
    </row>
    <row r="325" spans="1:32" x14ac:dyDescent="0.2">
      <c r="A325" s="10" t="s">
        <v>382</v>
      </c>
      <c r="B325" s="10">
        <v>-4.745576E-2</v>
      </c>
      <c r="C325" s="10">
        <v>-1.280068E-2</v>
      </c>
      <c r="D325" s="10">
        <v>-5.5235859999999998E-2</v>
      </c>
      <c r="E325" s="10">
        <v>-3.5693519999999999E-2</v>
      </c>
      <c r="F325" s="10">
        <v>-5.8744589999999999E-2</v>
      </c>
      <c r="G325" s="10">
        <v>-7.4930579999999997E-2</v>
      </c>
      <c r="H325" s="10">
        <v>-0.10510976</v>
      </c>
      <c r="I325" s="10">
        <v>-5.8881940000000001E-2</v>
      </c>
      <c r="J325" s="10">
        <v>1.8436500000000001E-2</v>
      </c>
      <c r="K325" s="10">
        <v>-4.2979829999999997E-2</v>
      </c>
      <c r="L325" s="10">
        <v>-0.12652332999999999</v>
      </c>
      <c r="M325" s="10">
        <v>-7.3435490000000006E-2</v>
      </c>
      <c r="N325" s="10">
        <v>-5.523927E-2</v>
      </c>
      <c r="O325" s="10">
        <v>-5.0735620000000002E-2</v>
      </c>
      <c r="P325" s="10">
        <v>-6.5447210000000006E-2</v>
      </c>
      <c r="Q325" s="10">
        <v>-4.8602979999999997E-2</v>
      </c>
      <c r="R325" s="10">
        <v>-1.1827000000000001E-2</v>
      </c>
      <c r="S325" s="10">
        <v>-3.7206799999999998E-2</v>
      </c>
      <c r="T325" s="10">
        <v>-7.9752550000000005E-2</v>
      </c>
      <c r="U325" s="10">
        <v>4.8519020000000003E-2</v>
      </c>
      <c r="V325" s="10">
        <v>2.483846E-2</v>
      </c>
      <c r="W325" s="10">
        <v>1.4844039999999999E-2</v>
      </c>
      <c r="X325" s="10">
        <v>2.160523E-2</v>
      </c>
      <c r="Y325" s="10">
        <v>2.999104E-2</v>
      </c>
      <c r="Z325" s="10">
        <v>0.1126146</v>
      </c>
      <c r="AA325" s="10">
        <v>-7.8889550000000003E-2</v>
      </c>
      <c r="AB325" s="10">
        <v>-3.14401E-3</v>
      </c>
      <c r="AC325" s="10">
        <v>6.4331609999999997E-2</v>
      </c>
      <c r="AD325" s="10">
        <v>4.5519955999999999E-3</v>
      </c>
      <c r="AE325" s="10">
        <v>1.8875939899999999E-2</v>
      </c>
      <c r="AF325" s="10">
        <v>1.432394E-2</v>
      </c>
    </row>
    <row r="326" spans="1:32" x14ac:dyDescent="0.2">
      <c r="A326" s="10" t="s">
        <v>383</v>
      </c>
      <c r="B326" s="10">
        <v>1.064707E-2</v>
      </c>
      <c r="C326" s="10">
        <v>8.6853849999999996E-2</v>
      </c>
      <c r="D326" s="10">
        <v>2.9639140000000001E-2</v>
      </c>
      <c r="E326" s="10">
        <v>2.6015300000000002E-2</v>
      </c>
      <c r="F326" s="10">
        <v>-1.074962E-2</v>
      </c>
      <c r="G326" s="10">
        <v>3.4658849999999998E-2</v>
      </c>
      <c r="H326" s="10">
        <v>2.1415800000000001E-3</v>
      </c>
      <c r="I326" s="10">
        <v>4.1359640000000003E-2</v>
      </c>
      <c r="J326" s="10">
        <v>6.6645720000000006E-2</v>
      </c>
      <c r="K326" s="10">
        <v>-7.6855300000000003E-3</v>
      </c>
      <c r="L326" s="10">
        <v>9.0424119999999997E-2</v>
      </c>
      <c r="M326" s="10">
        <v>7.9088320000000004E-2</v>
      </c>
      <c r="N326" s="10">
        <v>6.2879279999999996E-2</v>
      </c>
      <c r="O326" s="10">
        <v>7.2744729999999994E-2</v>
      </c>
      <c r="P326" s="10">
        <v>0.1195172</v>
      </c>
      <c r="Q326" s="10">
        <v>9.2760990000000001E-2</v>
      </c>
      <c r="R326" s="10">
        <v>6.2742240000000005E-2</v>
      </c>
      <c r="S326" s="10">
        <v>3.7538839999999997E-2</v>
      </c>
      <c r="T326" s="10">
        <v>8.6435819999999997E-2</v>
      </c>
      <c r="U326" s="10">
        <v>0.12506982</v>
      </c>
      <c r="V326" s="10">
        <v>3.396714E-2</v>
      </c>
      <c r="W326" s="10">
        <v>4.797013E-2</v>
      </c>
      <c r="X326" s="10">
        <v>5.0420189999999997E-2</v>
      </c>
      <c r="Y326" s="10">
        <v>5.0822520000000003E-2</v>
      </c>
      <c r="Z326" s="10">
        <v>6.4409209999999995E-2</v>
      </c>
      <c r="AA326" s="10">
        <v>9.3887399999999996E-3</v>
      </c>
      <c r="AB326" s="10">
        <v>3.1791499999999999E-3</v>
      </c>
      <c r="AC326" s="10">
        <v>3.1186700000000001E-2</v>
      </c>
      <c r="AD326" s="10">
        <v>4.5268823E-3</v>
      </c>
      <c r="AE326" s="10">
        <v>4.3416056799999998E-2</v>
      </c>
      <c r="AF326" s="10">
        <v>3.8889170000000001E-2</v>
      </c>
    </row>
    <row r="327" spans="1:32" x14ac:dyDescent="0.2">
      <c r="A327" s="10" t="s">
        <v>384</v>
      </c>
      <c r="B327" s="10">
        <v>-0.12997996000000001</v>
      </c>
      <c r="C327" s="10">
        <v>-0.13533899999999999</v>
      </c>
      <c r="D327" s="10">
        <v>-7.6009300000000002E-2</v>
      </c>
      <c r="E327" s="10">
        <v>-0.14378425</v>
      </c>
      <c r="F327" s="10">
        <v>-0.15927135000000001</v>
      </c>
      <c r="G327" s="10">
        <v>-0.15624156</v>
      </c>
      <c r="H327" s="10">
        <v>-0.14843234999999999</v>
      </c>
      <c r="I327" s="10">
        <v>-0.11142492</v>
      </c>
      <c r="J327" s="10">
        <v>-8.0335089999999998E-2</v>
      </c>
      <c r="K327" s="10">
        <v>-0.15314723999999999</v>
      </c>
      <c r="L327" s="10">
        <v>-0.10129244</v>
      </c>
      <c r="M327" s="10">
        <v>-0.12190863</v>
      </c>
      <c r="N327" s="10">
        <v>-0.11065799</v>
      </c>
      <c r="O327" s="10">
        <v>-0.10405676</v>
      </c>
      <c r="P327" s="10">
        <v>-0.11903853</v>
      </c>
      <c r="Q327" s="10">
        <v>-4.9044940000000002E-2</v>
      </c>
      <c r="R327" s="10">
        <v>-7.5864669999999995E-2</v>
      </c>
      <c r="S327" s="10">
        <v>-6.319922E-2</v>
      </c>
      <c r="T327" s="10">
        <v>-5.9265230000000002E-2</v>
      </c>
      <c r="U327" s="10">
        <v>-0.1204257</v>
      </c>
      <c r="V327" s="10">
        <v>-2.4963929999999999E-2</v>
      </c>
      <c r="W327" s="10">
        <v>-3.5674030000000002E-2</v>
      </c>
      <c r="X327" s="10">
        <v>4.5262499999999999E-3</v>
      </c>
      <c r="Y327" s="10">
        <v>-9.3610000000000007E-5</v>
      </c>
      <c r="Z327" s="10">
        <v>-4.7463659999999998E-2</v>
      </c>
      <c r="AA327" s="10">
        <v>-7.0871000000000003E-2</v>
      </c>
      <c r="AB327" s="10">
        <v>-2.7481800000000001E-2</v>
      </c>
      <c r="AC327" s="10">
        <v>5.2402329999999997E-2</v>
      </c>
      <c r="AD327" s="10">
        <v>4.4264344999999997E-3</v>
      </c>
      <c r="AE327" s="10">
        <v>-4.7437921100000002E-2</v>
      </c>
      <c r="AF327" s="10">
        <v>-5.1864359999999998E-2</v>
      </c>
    </row>
    <row r="328" spans="1:32" x14ac:dyDescent="0.2">
      <c r="A328" s="10" t="s">
        <v>385</v>
      </c>
      <c r="B328" s="10">
        <v>-3.3865470000000002E-2</v>
      </c>
      <c r="C328" s="10">
        <v>-9.1529699999999999E-3</v>
      </c>
      <c r="D328" s="10">
        <v>-3.5598119999999997E-2</v>
      </c>
      <c r="E328" s="10">
        <v>1.8667200000000001E-3</v>
      </c>
      <c r="F328" s="10">
        <v>-6.1646289999999999E-2</v>
      </c>
      <c r="G328" s="10">
        <v>-7.1179800000000003E-3</v>
      </c>
      <c r="H328" s="10">
        <v>1.404117E-2</v>
      </c>
      <c r="I328" s="10">
        <v>5.5461900000000003E-3</v>
      </c>
      <c r="J328" s="10">
        <v>-6.5250329999999995E-2</v>
      </c>
      <c r="K328" s="10">
        <v>-3.1354720000000003E-2</v>
      </c>
      <c r="L328" s="10">
        <v>-3.2934169999999999E-2</v>
      </c>
      <c r="M328" s="10">
        <v>-5.2197099999999998E-3</v>
      </c>
      <c r="N328" s="10">
        <v>-4.1877959999999999E-2</v>
      </c>
      <c r="O328" s="10">
        <v>-5.042837E-2</v>
      </c>
      <c r="P328" s="10">
        <v>-2.632174E-2</v>
      </c>
      <c r="Q328" s="10">
        <v>-2.4780590000000002E-2</v>
      </c>
      <c r="R328" s="10">
        <v>-1.099821E-2</v>
      </c>
      <c r="S328" s="10">
        <v>-1.959412E-2</v>
      </c>
      <c r="T328" s="10">
        <v>-5.0795600000000003E-3</v>
      </c>
      <c r="U328" s="10">
        <v>1.782276E-2</v>
      </c>
      <c r="V328" s="10">
        <v>7.7967599999999998E-3</v>
      </c>
      <c r="W328" s="10">
        <v>3.6906509999999997E-2</v>
      </c>
      <c r="X328" s="10">
        <v>1.257023E-2</v>
      </c>
      <c r="Y328" s="10">
        <v>-1.2869210000000001E-2</v>
      </c>
      <c r="Z328" s="10">
        <v>7.6395899999999999E-3</v>
      </c>
      <c r="AA328" s="10">
        <v>-3.2790279999999998E-2</v>
      </c>
      <c r="AB328" s="10">
        <v>1.005328E-2</v>
      </c>
      <c r="AC328" s="10">
        <v>3.271342E-2</v>
      </c>
      <c r="AD328" s="10">
        <v>4.2674130000000003E-3</v>
      </c>
      <c r="AE328" s="10">
        <v>2.6033828999999999E-3</v>
      </c>
      <c r="AF328" s="10">
        <v>-1.6640299999999999E-3</v>
      </c>
    </row>
    <row r="329" spans="1:32" x14ac:dyDescent="0.2">
      <c r="A329" s="10" t="s">
        <v>386</v>
      </c>
      <c r="B329" s="10">
        <v>-0.11073727999999999</v>
      </c>
      <c r="C329" s="10">
        <v>-4.9399730000000003E-2</v>
      </c>
      <c r="D329" s="10">
        <v>-5.8545569999999998E-2</v>
      </c>
      <c r="E329" s="10">
        <v>-5.5488919999999997E-2</v>
      </c>
      <c r="F329" s="10">
        <v>-5.0796099999999997E-2</v>
      </c>
      <c r="G329" s="10">
        <v>-1.8762259999999999E-2</v>
      </c>
      <c r="H329" s="10">
        <v>-0.14803622999999999</v>
      </c>
      <c r="I329" s="10">
        <v>-9.3749059999999995E-2</v>
      </c>
      <c r="J329" s="10">
        <v>-0.13675966000000001</v>
      </c>
      <c r="K329" s="10">
        <v>-0.12652949999999999</v>
      </c>
      <c r="L329" s="10">
        <v>-3.7152409999999997E-2</v>
      </c>
      <c r="M329" s="10">
        <v>-2.6939569999999999E-2</v>
      </c>
      <c r="N329" s="10">
        <v>-6.76731E-2</v>
      </c>
      <c r="O329" s="10">
        <v>-8.9516380000000007E-2</v>
      </c>
      <c r="P329" s="10">
        <v>-0.11992027</v>
      </c>
      <c r="Q329" s="10">
        <v>-2.9876159999999999E-2</v>
      </c>
      <c r="R329" s="10">
        <v>-8.3100439999999998E-2</v>
      </c>
      <c r="S329" s="10">
        <v>-7.9485710000000001E-2</v>
      </c>
      <c r="T329" s="10">
        <v>-0.10635364</v>
      </c>
      <c r="U329" s="10">
        <v>-8.9688149999999994E-2</v>
      </c>
      <c r="V329" s="10">
        <v>-9.7096669999999996E-2</v>
      </c>
      <c r="W329" s="10">
        <v>-0.10737782999999999</v>
      </c>
      <c r="X329" s="10">
        <v>-8.5552489999999995E-2</v>
      </c>
      <c r="Y329" s="10">
        <v>-5.4206259999999999E-2</v>
      </c>
      <c r="Z329" s="10">
        <v>-7.2176370000000004E-2</v>
      </c>
      <c r="AA329" s="10">
        <v>7.4365300000000002E-3</v>
      </c>
      <c r="AB329" s="10">
        <v>5.4273400000000001E-3</v>
      </c>
      <c r="AC329" s="10">
        <v>-9.7821499999999999E-3</v>
      </c>
      <c r="AD329" s="10">
        <v>4.1167840999999997E-3</v>
      </c>
      <c r="AE329" s="10">
        <v>-8.6617008999999995E-2</v>
      </c>
      <c r="AF329" s="10">
        <v>-9.0733789999999995E-2</v>
      </c>
    </row>
    <row r="330" spans="1:32" x14ac:dyDescent="0.2">
      <c r="A330" s="10" t="s">
        <v>387</v>
      </c>
      <c r="B330" s="10">
        <v>4.0256689999999998E-2</v>
      </c>
      <c r="C330" s="10">
        <v>7.0697140000000006E-2</v>
      </c>
      <c r="D330" s="10">
        <v>5.0071499999999998E-2</v>
      </c>
      <c r="E330" s="10">
        <v>8.2023200000000004E-2</v>
      </c>
      <c r="F330" s="10">
        <v>9.7845979999999999E-2</v>
      </c>
      <c r="G330" s="10">
        <v>-6.1946500000000003E-3</v>
      </c>
      <c r="H330" s="10">
        <v>1.197908E-2</v>
      </c>
      <c r="I330" s="10">
        <v>6.8396460000000006E-2</v>
      </c>
      <c r="J330" s="10">
        <v>3.7511360000000001E-2</v>
      </c>
      <c r="K330" s="10">
        <v>9.8885990000000007E-2</v>
      </c>
      <c r="L330" s="10">
        <v>7.5828259999999995E-2</v>
      </c>
      <c r="M330" s="10">
        <v>2.4586730000000001E-2</v>
      </c>
      <c r="N330" s="10">
        <v>3.5046359999999999E-2</v>
      </c>
      <c r="O330" s="10">
        <v>6.3738829999999996E-2</v>
      </c>
      <c r="P330" s="10">
        <v>5.8091049999999998E-2</v>
      </c>
      <c r="Q330" s="10">
        <v>-1.8090180000000001E-2</v>
      </c>
      <c r="R330" s="10">
        <v>-4.244295E-2</v>
      </c>
      <c r="S330" s="10">
        <v>-2.696281E-2</v>
      </c>
      <c r="T330" s="10">
        <v>1.6066400000000002E-2</v>
      </c>
      <c r="U330" s="10">
        <v>9.8080559999999997E-2</v>
      </c>
      <c r="V330" s="10">
        <v>-1.0484800000000001E-2</v>
      </c>
      <c r="W330" s="10">
        <v>-9.0474999999999996E-4</v>
      </c>
      <c r="X330" s="10">
        <v>1.152517E-2</v>
      </c>
      <c r="Y330" s="10">
        <v>5.061947E-2</v>
      </c>
      <c r="Z330" s="10">
        <v>-3.5438959999999999E-2</v>
      </c>
      <c r="AA330" s="10">
        <v>4.2006139999999997E-2</v>
      </c>
      <c r="AB330" s="10">
        <v>-1.172902E-2</v>
      </c>
      <c r="AC330" s="10">
        <v>7.5938389999999995E-2</v>
      </c>
      <c r="AD330" s="10">
        <v>4.0582122999999999E-3</v>
      </c>
      <c r="AE330" s="10">
        <v>7.7297212000000002E-3</v>
      </c>
      <c r="AF330" s="10">
        <v>3.6715099999999998E-3</v>
      </c>
    </row>
    <row r="331" spans="1:32" x14ac:dyDescent="0.2">
      <c r="A331" s="10" t="s">
        <v>388</v>
      </c>
      <c r="B331" s="10">
        <v>-7.1028040000000001E-2</v>
      </c>
      <c r="C331" s="10">
        <v>-6.3928890000000002E-2</v>
      </c>
      <c r="D331" s="10">
        <v>-6.1340789999999999E-2</v>
      </c>
      <c r="E331" s="10">
        <v>-3.7604279999999997E-2</v>
      </c>
      <c r="F331" s="10">
        <v>-6.3534809999999997E-2</v>
      </c>
      <c r="G331" s="10">
        <v>-6.5016299999999999E-2</v>
      </c>
      <c r="H331" s="10">
        <v>-1.9098100000000001E-3</v>
      </c>
      <c r="I331" s="10">
        <v>-7.0949150000000002E-2</v>
      </c>
      <c r="J331" s="10">
        <v>-1.676629E-2</v>
      </c>
      <c r="K331" s="10">
        <v>-3.7888789999999999E-2</v>
      </c>
      <c r="L331" s="10">
        <v>-3.3413289999999998E-2</v>
      </c>
      <c r="M331" s="10">
        <v>-1.0745620000000001E-2</v>
      </c>
      <c r="N331" s="10">
        <v>-2.879259E-2</v>
      </c>
      <c r="O331" s="10">
        <v>-2.9212169999999999E-2</v>
      </c>
      <c r="P331" s="10">
        <v>-3.2803799999999998E-3</v>
      </c>
      <c r="Q331" s="10">
        <v>-1.8423970000000001E-2</v>
      </c>
      <c r="R331" s="10">
        <v>-7.4707100000000002E-3</v>
      </c>
      <c r="S331" s="10">
        <v>9.2757099999999995E-3</v>
      </c>
      <c r="T331" s="10">
        <v>-7.6170600000000002E-3</v>
      </c>
      <c r="U331" s="10">
        <v>3.4336000000000002E-4</v>
      </c>
      <c r="V331" s="10">
        <v>-3.2460120000000002E-2</v>
      </c>
      <c r="W331" s="10">
        <v>-2.1037159999999999E-2</v>
      </c>
      <c r="X331" s="10">
        <v>-1.3875770000000001E-2</v>
      </c>
      <c r="Y331" s="10">
        <v>-4.9055179999999997E-2</v>
      </c>
      <c r="Z331" s="10">
        <v>-7.6887750000000005E-2</v>
      </c>
      <c r="AA331" s="10">
        <v>3.35608E-3</v>
      </c>
      <c r="AB331" s="10">
        <v>-1.6941879999999999E-2</v>
      </c>
      <c r="AC331" s="10">
        <v>1.8093049999999999E-2</v>
      </c>
      <c r="AD331" s="10">
        <v>3.8908832E-3</v>
      </c>
      <c r="AE331" s="10">
        <v>-2.05851721E-2</v>
      </c>
      <c r="AF331" s="10">
        <v>-2.4476060000000001E-2</v>
      </c>
    </row>
    <row r="332" spans="1:32" x14ac:dyDescent="0.2">
      <c r="A332" s="10" t="s">
        <v>389</v>
      </c>
      <c r="B332" s="10">
        <v>5.0780369999999998E-2</v>
      </c>
      <c r="C332" s="10">
        <v>5.2740250000000002E-2</v>
      </c>
      <c r="D332" s="10">
        <v>8.7755089999999994E-2</v>
      </c>
      <c r="E332" s="10">
        <v>6.7843269999999997E-2</v>
      </c>
      <c r="F332" s="10">
        <v>1.396964E-2</v>
      </c>
      <c r="G332" s="10">
        <v>3.6350220000000003E-2</v>
      </c>
      <c r="H332" s="10">
        <v>0.10983502000000001</v>
      </c>
      <c r="I332" s="10">
        <v>4.2398390000000001E-2</v>
      </c>
      <c r="J332" s="10">
        <v>3.2349139999999998E-2</v>
      </c>
      <c r="K332" s="10">
        <v>4.0535900000000001E-3</v>
      </c>
      <c r="L332" s="10">
        <v>3.3648690000000002E-2</v>
      </c>
      <c r="M332" s="10">
        <v>-3.007978E-2</v>
      </c>
      <c r="N332" s="10">
        <v>-1.6733870000000001E-2</v>
      </c>
      <c r="O332" s="10">
        <v>-3.3446389999999999E-2</v>
      </c>
      <c r="P332" s="10">
        <v>3.9641460000000003E-2</v>
      </c>
      <c r="Q332" s="10">
        <v>9.0313379999999999E-2</v>
      </c>
      <c r="R332" s="10">
        <v>-5.5973799999999999E-3</v>
      </c>
      <c r="S332" s="10">
        <v>2.770017E-2</v>
      </c>
      <c r="T332" s="10">
        <v>7.8636000000000005E-4</v>
      </c>
      <c r="U332" s="10">
        <v>2.501463E-2</v>
      </c>
      <c r="V332" s="10">
        <v>0.11821994</v>
      </c>
      <c r="W332" s="10">
        <v>6.9618730000000004E-2</v>
      </c>
      <c r="X332" s="10">
        <v>2.87765E-2</v>
      </c>
      <c r="Y332" s="10">
        <v>8.0157069999999997E-2</v>
      </c>
      <c r="Z332" s="10">
        <v>6.7384819999999998E-2</v>
      </c>
      <c r="AA332" s="10">
        <v>-4.9409170000000002E-2</v>
      </c>
      <c r="AB332" s="10">
        <v>9.83295E-3</v>
      </c>
      <c r="AC332" s="10">
        <v>6.8718059999999997E-2</v>
      </c>
      <c r="AD332" s="10">
        <v>3.9912773000000002E-3</v>
      </c>
      <c r="AE332" s="10">
        <v>6.2580092300000001E-2</v>
      </c>
      <c r="AF332" s="10">
        <v>5.8588809999999998E-2</v>
      </c>
    </row>
    <row r="333" spans="1:32" x14ac:dyDescent="0.2">
      <c r="A333" s="10" t="s">
        <v>390</v>
      </c>
      <c r="B333" s="10">
        <v>-2.0462370000000001E-2</v>
      </c>
      <c r="C333" s="10">
        <v>3.8144730000000002E-2</v>
      </c>
      <c r="D333" s="10">
        <v>2.296894E-2</v>
      </c>
      <c r="E333" s="10">
        <v>-1.463427E-2</v>
      </c>
      <c r="F333" s="10">
        <v>6.8033E-3</v>
      </c>
      <c r="G333" s="10">
        <v>-2.0319179999999999E-2</v>
      </c>
      <c r="H333" s="10">
        <v>-1.3379540000000001E-2</v>
      </c>
      <c r="I333" s="10">
        <v>2.072599E-2</v>
      </c>
      <c r="J333" s="10">
        <v>1.151926E-2</v>
      </c>
      <c r="K333" s="10">
        <v>-2.6873350000000001E-2</v>
      </c>
      <c r="L333" s="10">
        <v>1.54337E-2</v>
      </c>
      <c r="M333" s="10">
        <v>-2.7502169999999999E-2</v>
      </c>
      <c r="N333" s="10">
        <v>-3.9854390000000003E-2</v>
      </c>
      <c r="O333" s="10">
        <v>-4.9640660000000003E-2</v>
      </c>
      <c r="P333" s="10">
        <v>3.2126809999999999E-2</v>
      </c>
      <c r="Q333" s="10">
        <v>-1.2063819999999999E-2</v>
      </c>
      <c r="R333" s="10">
        <v>-2.4613719999999999E-2</v>
      </c>
      <c r="S333" s="10">
        <v>-2.5525280000000001E-2</v>
      </c>
      <c r="T333" s="10">
        <v>2.3026560000000001E-2</v>
      </c>
      <c r="U333" s="10">
        <v>4.3306160000000003E-2</v>
      </c>
      <c r="V333" s="10">
        <v>2.13087E-3</v>
      </c>
      <c r="W333" s="10">
        <v>2.1004209999999999E-2</v>
      </c>
      <c r="X333" s="10">
        <v>2.304146E-2</v>
      </c>
      <c r="Y333" s="10">
        <v>2.5509779999999999E-2</v>
      </c>
      <c r="Z333" s="10">
        <v>1.8507700000000001E-3</v>
      </c>
      <c r="AA333" s="10">
        <v>-1.0052409999999999E-2</v>
      </c>
      <c r="AB333" s="10">
        <v>-2.934438E-2</v>
      </c>
      <c r="AC333" s="10">
        <v>4.4771779999999997E-2</v>
      </c>
      <c r="AD333" s="10">
        <v>4.1084164999999999E-3</v>
      </c>
      <c r="AE333" s="10">
        <v>-1.9980012999999998E-3</v>
      </c>
      <c r="AF333" s="10">
        <v>-6.1064200000000004E-3</v>
      </c>
    </row>
    <row r="334" spans="1:32" x14ac:dyDescent="0.2">
      <c r="A334" s="10" t="s">
        <v>391</v>
      </c>
      <c r="B334" s="10">
        <v>-6.3037700000000002E-2</v>
      </c>
      <c r="C334" s="10">
        <v>-4.2166250000000002E-2</v>
      </c>
      <c r="D334" s="10">
        <v>-7.6265799999999995E-2</v>
      </c>
      <c r="E334" s="10">
        <v>5.7721999999999999E-3</v>
      </c>
      <c r="F334" s="10">
        <v>-5.7844609999999998E-2</v>
      </c>
      <c r="G334" s="10">
        <v>-7.2259630000000005E-2</v>
      </c>
      <c r="H334" s="10">
        <v>-0.14121891</v>
      </c>
      <c r="I334" s="10">
        <v>-6.0559750000000002E-2</v>
      </c>
      <c r="J334" s="10">
        <v>-7.7529609999999999E-2</v>
      </c>
      <c r="K334" s="10">
        <v>-0.12961016</v>
      </c>
      <c r="L334" s="10">
        <v>-0.13091960999999999</v>
      </c>
      <c r="M334" s="10">
        <v>-0.11902500000000001</v>
      </c>
      <c r="N334" s="10">
        <v>-0.12626794</v>
      </c>
      <c r="O334" s="10">
        <v>-0.11497568</v>
      </c>
      <c r="P334" s="10">
        <v>-4.1315419999999999E-2</v>
      </c>
      <c r="Q334" s="10">
        <v>-7.9183970000000006E-2</v>
      </c>
      <c r="R334" s="10">
        <v>-0.17226348</v>
      </c>
      <c r="S334" s="10">
        <v>-8.9151079999999994E-2</v>
      </c>
      <c r="T334" s="10">
        <v>-4.1968159999999997E-2</v>
      </c>
      <c r="U334" s="10">
        <v>-9.6862600000000004E-3</v>
      </c>
      <c r="V334" s="10">
        <v>-4.9340370000000001E-2</v>
      </c>
      <c r="W334" s="10">
        <v>-7.5372819999999993E-2</v>
      </c>
      <c r="X334" s="10">
        <v>-9.4160889999999997E-2</v>
      </c>
      <c r="Y334" s="10">
        <v>-2.8156790000000001E-2</v>
      </c>
      <c r="Z334" s="10">
        <v>-6.2105199999999999E-2</v>
      </c>
      <c r="AA334" s="10">
        <v>-2.4876639999999998E-2</v>
      </c>
      <c r="AB334" s="10">
        <v>-2.7737959999999999E-2</v>
      </c>
      <c r="AC334" s="10">
        <v>0.13513311</v>
      </c>
      <c r="AD334" s="10">
        <v>4.1586232000000002E-3</v>
      </c>
      <c r="AE334" s="10">
        <v>-7.0678008400000006E-2</v>
      </c>
      <c r="AF334" s="10">
        <v>-7.4836630000000001E-2</v>
      </c>
    </row>
    <row r="335" spans="1:32" x14ac:dyDescent="0.2">
      <c r="A335" s="10" t="s">
        <v>392</v>
      </c>
      <c r="B335" s="10">
        <v>-3.251594E-2</v>
      </c>
      <c r="C335" s="10">
        <v>-3.8326039999999999E-2</v>
      </c>
      <c r="D335" s="10">
        <v>-0.12082444000000001</v>
      </c>
      <c r="E335" s="10">
        <v>-7.4198730000000004E-2</v>
      </c>
      <c r="F335" s="10">
        <v>-1.1943519999999999E-2</v>
      </c>
      <c r="G335" s="10">
        <v>-8.8740659999999999E-2</v>
      </c>
      <c r="H335" s="10">
        <v>-4.5235450000000003E-2</v>
      </c>
      <c r="I335" s="10">
        <v>-4.6480309999999997E-2</v>
      </c>
      <c r="J335" s="10">
        <v>-5.8429450000000001E-2</v>
      </c>
      <c r="K335" s="10">
        <v>-4.895497E-2</v>
      </c>
      <c r="L335" s="10">
        <v>-5.7511729999999997E-2</v>
      </c>
      <c r="M335" s="10">
        <v>-8.6359379999999999E-2</v>
      </c>
      <c r="N335" s="10">
        <v>6.159071E-2</v>
      </c>
      <c r="O335" s="10">
        <v>-2.4294949999999999E-2</v>
      </c>
      <c r="P335" s="10">
        <v>-5.6077799999999997E-3</v>
      </c>
      <c r="Q335" s="10">
        <v>-5.9209409999999997E-2</v>
      </c>
      <c r="R335" s="10">
        <v>6.1085000000000002E-4</v>
      </c>
      <c r="S335" s="10">
        <v>-8.0183200000000007E-3</v>
      </c>
      <c r="T335" s="10">
        <v>-4.3274699999999999E-2</v>
      </c>
      <c r="U335" s="10">
        <v>-2.592067E-2</v>
      </c>
      <c r="V335" s="10">
        <v>-4.2888400000000004E-3</v>
      </c>
      <c r="W335" s="10">
        <v>-6.6278669999999998E-2</v>
      </c>
      <c r="X335" s="10">
        <v>1.495581E-2</v>
      </c>
      <c r="Y335" s="10">
        <v>-9.0234090000000003E-2</v>
      </c>
      <c r="Z335" s="10">
        <v>-6.5430470000000004E-2</v>
      </c>
      <c r="AA335" s="10">
        <v>1.675973E-2</v>
      </c>
      <c r="AB335" s="10">
        <v>-6.9655320000000007E-2</v>
      </c>
      <c r="AC335" s="10">
        <v>1.4726800000000001E-3</v>
      </c>
      <c r="AD335" s="10">
        <v>4.1335195000000002E-3</v>
      </c>
      <c r="AE335" s="10">
        <v>-3.6034718399999999E-2</v>
      </c>
      <c r="AF335" s="10">
        <v>-4.0168240000000001E-2</v>
      </c>
    </row>
    <row r="336" spans="1:32" x14ac:dyDescent="0.2">
      <c r="A336" s="10" t="s">
        <v>393</v>
      </c>
      <c r="B336" s="10">
        <v>8.0765470000000006E-2</v>
      </c>
      <c r="C336" s="10">
        <v>5.7277700000000001E-3</v>
      </c>
      <c r="D336" s="10">
        <v>2.5661139999999999E-2</v>
      </c>
      <c r="E336" s="10">
        <v>4.50009E-3</v>
      </c>
      <c r="F336" s="10">
        <v>4.4309199999999997E-3</v>
      </c>
      <c r="G336" s="10">
        <v>1.513901E-2</v>
      </c>
      <c r="H336" s="10">
        <v>1.178913E-2</v>
      </c>
      <c r="I336" s="10">
        <v>9.8063600000000001E-3</v>
      </c>
      <c r="J336" s="10">
        <v>7.1794300000000005E-2</v>
      </c>
      <c r="K336" s="10">
        <v>2.830073E-2</v>
      </c>
      <c r="L336" s="10">
        <v>0.10844027000000001</v>
      </c>
      <c r="M336" s="10">
        <v>0.10353458</v>
      </c>
      <c r="N336" s="10">
        <v>7.1185360000000003E-2</v>
      </c>
      <c r="O336" s="10">
        <v>0.10581305000000001</v>
      </c>
      <c r="P336" s="10">
        <v>7.0108229999999994E-2</v>
      </c>
      <c r="Q336" s="10">
        <v>0.10099455</v>
      </c>
      <c r="R336" s="10">
        <v>6.534044E-2</v>
      </c>
      <c r="S336" s="10">
        <v>9.8717020000000003E-2</v>
      </c>
      <c r="T336" s="10">
        <v>6.7667400000000003E-2</v>
      </c>
      <c r="U336" s="10">
        <v>8.408351E-2</v>
      </c>
      <c r="V336" s="10">
        <v>7.2081999999999993E-2</v>
      </c>
      <c r="W336" s="10">
        <v>8.5575949999999998E-2</v>
      </c>
      <c r="X336" s="10">
        <v>4.9669169999999999E-2</v>
      </c>
      <c r="Y336" s="10">
        <v>1.022087E-2</v>
      </c>
      <c r="Z336" s="10">
        <v>4.8568720000000003E-2</v>
      </c>
      <c r="AA336" s="10">
        <v>-6.5489800000000003E-3</v>
      </c>
      <c r="AB336" s="10">
        <v>-1.52275E-3</v>
      </c>
      <c r="AC336" s="10">
        <v>-9.546905E-2</v>
      </c>
      <c r="AD336" s="10">
        <v>4.0247442999999999E-3</v>
      </c>
      <c r="AE336" s="10">
        <v>4.9905331900000002E-2</v>
      </c>
      <c r="AF336" s="10">
        <v>4.5880589999999999E-2</v>
      </c>
    </row>
    <row r="337" spans="1:32" x14ac:dyDescent="0.2">
      <c r="A337" s="10" t="s">
        <v>394</v>
      </c>
      <c r="B337" s="10">
        <v>-0.11893169000000001</v>
      </c>
      <c r="C337" s="10">
        <v>-0.11221201</v>
      </c>
      <c r="D337" s="10">
        <v>-9.4100139999999999E-2</v>
      </c>
      <c r="E337" s="10">
        <v>-9.7886399999999995E-3</v>
      </c>
      <c r="F337" s="10">
        <v>-0.13589934000000001</v>
      </c>
      <c r="G337" s="10">
        <v>-0.10783827</v>
      </c>
      <c r="H337" s="10">
        <v>-0.13495869999999999</v>
      </c>
      <c r="I337" s="10">
        <v>-0.14699105000000001</v>
      </c>
      <c r="J337" s="10">
        <v>-0.16832411</v>
      </c>
      <c r="K337" s="10">
        <v>-0.13030715000000001</v>
      </c>
      <c r="L337" s="10">
        <v>-8.4222649999999996E-2</v>
      </c>
      <c r="M337" s="10">
        <v>-0.1287336</v>
      </c>
      <c r="N337" s="10">
        <v>-0.18588414</v>
      </c>
      <c r="O337" s="10">
        <v>-0.16981104999999999</v>
      </c>
      <c r="P337" s="10">
        <v>-0.14247944000000001</v>
      </c>
      <c r="Q337" s="10">
        <v>-0.14305369000000001</v>
      </c>
      <c r="R337" s="10">
        <v>-0.13961261</v>
      </c>
      <c r="S337" s="10">
        <v>-0.16855122</v>
      </c>
      <c r="T337" s="10">
        <v>-0.15737849000000001</v>
      </c>
      <c r="U337" s="10">
        <v>-0.23278344000000001</v>
      </c>
      <c r="V337" s="10">
        <v>-0.10871291</v>
      </c>
      <c r="W337" s="10">
        <v>-0.11595254000000001</v>
      </c>
      <c r="X337" s="10">
        <v>-6.529422E-2</v>
      </c>
      <c r="Y337" s="10">
        <v>-0.22311981</v>
      </c>
      <c r="Z337" s="10">
        <v>-0.14768369000000001</v>
      </c>
      <c r="AA337" s="10">
        <v>-9.1376500000000006E-3</v>
      </c>
      <c r="AB337" s="10">
        <v>-3.7379990000000002E-2</v>
      </c>
      <c r="AC337" s="10">
        <v>-2.1572959999999999E-2</v>
      </c>
      <c r="AD337" s="10">
        <v>3.6817611E-3</v>
      </c>
      <c r="AE337" s="10">
        <v>-0.13237874350000001</v>
      </c>
      <c r="AF337" s="10">
        <v>-0.1360605</v>
      </c>
    </row>
    <row r="338" spans="1:32" x14ac:dyDescent="0.2">
      <c r="A338" s="10" t="s">
        <v>395</v>
      </c>
      <c r="B338" s="10">
        <v>-0.28332013</v>
      </c>
      <c r="C338" s="10">
        <v>-0.18080212000000001</v>
      </c>
      <c r="D338" s="10">
        <v>-0.20804732000000001</v>
      </c>
      <c r="E338" s="10">
        <v>-9.687084E-2</v>
      </c>
      <c r="F338" s="10">
        <v>-0.15504991000000001</v>
      </c>
      <c r="G338" s="10">
        <v>-0.25081408999999999</v>
      </c>
      <c r="H338" s="10">
        <v>-0.11483089</v>
      </c>
      <c r="I338" s="10">
        <v>-0.20379934999999999</v>
      </c>
      <c r="J338" s="10">
        <v>-0.19292674000000001</v>
      </c>
      <c r="K338" s="10">
        <v>-0.17007978000000001</v>
      </c>
      <c r="L338" s="10">
        <v>-0.26348143000000002</v>
      </c>
      <c r="M338" s="10">
        <v>-0.15508674</v>
      </c>
      <c r="N338" s="10">
        <v>-0.19842835</v>
      </c>
      <c r="O338" s="10">
        <v>-0.26093350999999998</v>
      </c>
      <c r="P338" s="10">
        <v>-0.23687037</v>
      </c>
      <c r="Q338" s="10">
        <v>-0.22493618000000001</v>
      </c>
      <c r="R338" s="10">
        <v>-0.24363523000000001</v>
      </c>
      <c r="S338" s="10">
        <v>-0.26429042000000003</v>
      </c>
      <c r="T338" s="10">
        <v>-0.11325459</v>
      </c>
      <c r="U338" s="10">
        <v>-0.2641965</v>
      </c>
      <c r="V338" s="10">
        <v>-0.12155050000000001</v>
      </c>
      <c r="W338" s="10">
        <v>-0.18294998000000001</v>
      </c>
      <c r="X338" s="10">
        <v>-5.0575149999999999E-2</v>
      </c>
      <c r="Y338" s="10">
        <v>-1.9733549999999999E-2</v>
      </c>
      <c r="Z338" s="10">
        <v>-0.12205683000000001</v>
      </c>
      <c r="AA338" s="10">
        <v>-0.11476283</v>
      </c>
      <c r="AB338" s="10">
        <v>-7.0147409999999993E-2</v>
      </c>
      <c r="AC338" s="10">
        <v>8.7937619999999994E-2</v>
      </c>
      <c r="AD338" s="10">
        <v>2.9042091000000001E-3</v>
      </c>
      <c r="AE338" s="10">
        <v>-0.11900206770000001</v>
      </c>
      <c r="AF338" s="10">
        <v>-0.12190628000000001</v>
      </c>
    </row>
    <row r="339" spans="1:32" x14ac:dyDescent="0.2">
      <c r="A339" s="10" t="s">
        <v>396</v>
      </c>
      <c r="B339" s="10">
        <v>-9.5167370000000001E-2</v>
      </c>
      <c r="C339" s="10">
        <v>-1.4474310000000001E-2</v>
      </c>
      <c r="D339" s="10">
        <v>-9.826406E-2</v>
      </c>
      <c r="E339" s="10">
        <v>-0.15588952</v>
      </c>
      <c r="F339" s="10">
        <v>-8.7044079999999996E-2</v>
      </c>
      <c r="G339" s="10">
        <v>-0.13474016999999999</v>
      </c>
      <c r="H339" s="10">
        <v>-0.13370475000000001</v>
      </c>
      <c r="I339" s="10">
        <v>-0.13939783</v>
      </c>
      <c r="J339" s="10">
        <v>-3.700519E-2</v>
      </c>
      <c r="K339" s="10">
        <v>3.7890729999999997E-2</v>
      </c>
      <c r="L339" s="10">
        <v>-4.6738790000000002E-2</v>
      </c>
      <c r="M339" s="10">
        <v>-8.9348759999999999E-2</v>
      </c>
      <c r="N339" s="10">
        <v>-4.8831810000000003E-2</v>
      </c>
      <c r="O339" s="10">
        <v>-0.10994157</v>
      </c>
      <c r="P339" s="10">
        <v>2.9362699999999999E-3</v>
      </c>
      <c r="Q339" s="10">
        <v>-8.3757499999999999E-2</v>
      </c>
      <c r="R339" s="10">
        <v>-9.9363259999999995E-2</v>
      </c>
      <c r="S339" s="10">
        <v>-6.4114210000000005E-2</v>
      </c>
      <c r="T339" s="10">
        <v>-4.6453260000000003E-2</v>
      </c>
      <c r="U339" s="10">
        <v>-6.35273E-3</v>
      </c>
      <c r="V339" s="10">
        <v>5.7006090000000002E-2</v>
      </c>
      <c r="W339" s="10">
        <v>5.3978989999999998E-2</v>
      </c>
      <c r="X339" s="10">
        <v>-6.8079959999999995E-2</v>
      </c>
      <c r="Y339" s="10">
        <v>3.1117590000000001E-2</v>
      </c>
      <c r="Z339" s="10">
        <v>-4.4673999999999998E-2</v>
      </c>
      <c r="AA339" s="10">
        <v>-6.291687E-2</v>
      </c>
      <c r="AB339" s="10">
        <v>3.5519000000000002E-4</v>
      </c>
      <c r="AC339" s="10">
        <v>4.6238210000000002E-2</v>
      </c>
      <c r="AD339" s="10">
        <v>1.3926355000000001E-3</v>
      </c>
      <c r="AE339" s="10">
        <v>-1.6659667E-2</v>
      </c>
      <c r="AF339" s="10">
        <v>-1.80523E-2</v>
      </c>
    </row>
    <row r="340" spans="1:32" x14ac:dyDescent="0.2">
      <c r="A340" s="10" t="s">
        <v>397</v>
      </c>
      <c r="B340" s="10">
        <v>-9.1150889999999998E-2</v>
      </c>
      <c r="C340" s="10">
        <v>-2.9018149999999999E-2</v>
      </c>
      <c r="D340" s="10">
        <v>-0.11675052</v>
      </c>
      <c r="E340" s="10">
        <v>-2.599433E-2</v>
      </c>
      <c r="F340" s="10">
        <v>-4.2832800000000004E-3</v>
      </c>
      <c r="G340" s="10">
        <v>5.5007800000000003E-2</v>
      </c>
      <c r="H340" s="10">
        <v>7.7848749999999994E-2</v>
      </c>
      <c r="I340" s="10">
        <v>4.8587730000000003E-2</v>
      </c>
      <c r="J340" s="10">
        <v>4.386963E-2</v>
      </c>
      <c r="K340" s="10">
        <v>-4.5948240000000001E-2</v>
      </c>
      <c r="L340" s="10">
        <v>3.071246E-2</v>
      </c>
      <c r="M340" s="10">
        <v>9.1036290000000006E-2</v>
      </c>
      <c r="N340" s="10">
        <v>0.11613393</v>
      </c>
      <c r="O340" s="10">
        <v>-1.6521270000000001E-2</v>
      </c>
      <c r="P340" s="10">
        <v>-2.084314E-2</v>
      </c>
      <c r="Q340" s="10">
        <v>9.2973910000000007E-2</v>
      </c>
      <c r="R340" s="10">
        <v>3.789464E-2</v>
      </c>
      <c r="S340" s="10">
        <v>8.1690120000000005E-2</v>
      </c>
      <c r="T340" s="10">
        <v>3.4860349999999998E-2</v>
      </c>
      <c r="U340" s="10">
        <v>3.7779689999999998E-2</v>
      </c>
      <c r="V340" s="10">
        <v>0.10620909000000001</v>
      </c>
      <c r="W340" s="10">
        <v>6.7685720000000005E-2</v>
      </c>
      <c r="X340" s="10">
        <v>0.12466068</v>
      </c>
      <c r="Y340" s="10">
        <v>4.135573E-2</v>
      </c>
      <c r="Z340" s="10">
        <v>1.6533760000000002E-2</v>
      </c>
      <c r="AA340" s="10">
        <v>-4.1812299999999997E-2</v>
      </c>
      <c r="AB340" s="10">
        <v>5.6766200000000003E-3</v>
      </c>
      <c r="AC340" s="10">
        <v>2.9016190000000001E-2</v>
      </c>
      <c r="AD340" s="10">
        <v>9.7547550000000002E-4</v>
      </c>
      <c r="AE340" s="10">
        <v>3.6759517300000003E-2</v>
      </c>
      <c r="AF340" s="10">
        <v>3.5784040000000003E-2</v>
      </c>
    </row>
    <row r="341" spans="1:32" x14ac:dyDescent="0.2">
      <c r="A341" s="10" t="s">
        <v>398</v>
      </c>
      <c r="B341" s="10">
        <v>3.2022160000000001E-2</v>
      </c>
      <c r="C341" s="10">
        <v>-4.70442E-3</v>
      </c>
      <c r="D341" s="10">
        <v>7.1298139999999996E-2</v>
      </c>
      <c r="E341" s="10">
        <v>1.34486E-3</v>
      </c>
      <c r="F341" s="10">
        <v>0.11464328999999999</v>
      </c>
      <c r="G341" s="10">
        <v>-0.14321979000000001</v>
      </c>
      <c r="H341" s="10">
        <v>6.1762400000000002E-2</v>
      </c>
      <c r="I341" s="10">
        <v>4.0907449999999998E-2</v>
      </c>
      <c r="J341" s="10">
        <v>-2.4267239999999999E-2</v>
      </c>
      <c r="K341" s="10">
        <v>-4.5855100000000001E-3</v>
      </c>
      <c r="L341" s="10">
        <v>-1.513805E-2</v>
      </c>
      <c r="M341" s="10">
        <v>-5.9715989999999997E-2</v>
      </c>
      <c r="N341" s="10">
        <v>-9.9221199999999996E-3</v>
      </c>
      <c r="O341" s="10">
        <v>-5.1120440000000003E-2</v>
      </c>
      <c r="P341" s="10">
        <v>0.23215616</v>
      </c>
      <c r="Q341" s="10">
        <v>5.3536569999999999E-2</v>
      </c>
      <c r="R341" s="10">
        <v>3.8386000000000002E-3</v>
      </c>
      <c r="S341" s="10">
        <v>-9.4709769999999999E-2</v>
      </c>
      <c r="T341" s="10">
        <v>-2.1897000000000002E-3</v>
      </c>
      <c r="U341" s="10">
        <v>5.1622170000000002E-2</v>
      </c>
      <c r="V341" s="10">
        <v>-0.16231345999999999</v>
      </c>
      <c r="W341" s="10">
        <v>-9.2844930000000006E-2</v>
      </c>
      <c r="X341" s="10">
        <v>-5.8329689999999997E-2</v>
      </c>
      <c r="Y341" s="10">
        <v>-2.8610770000000001E-2</v>
      </c>
      <c r="Z341" s="10">
        <v>-3.483315E-2</v>
      </c>
      <c r="AA341" s="10">
        <v>3.7477509999999999E-2</v>
      </c>
      <c r="AB341" s="10">
        <v>-6.8366739999999995E-2</v>
      </c>
      <c r="AC341" s="10">
        <v>4.4638890000000001E-2</v>
      </c>
      <c r="AD341" s="10">
        <v>7.5028129999999999E-4</v>
      </c>
      <c r="AE341" s="10">
        <v>-5.8329638199999999E-2</v>
      </c>
      <c r="AF341" s="10">
        <v>-5.9079920000000001E-2</v>
      </c>
    </row>
    <row r="342" spans="1:32" x14ac:dyDescent="0.2">
      <c r="A342" s="10" t="s">
        <v>399</v>
      </c>
      <c r="B342" s="10">
        <v>7.8131950000000006E-2</v>
      </c>
      <c r="C342" s="10">
        <v>-4.1467129999999998E-2</v>
      </c>
      <c r="D342" s="10">
        <v>2.643438E-2</v>
      </c>
      <c r="E342" s="10">
        <v>-5.9069620000000003E-2</v>
      </c>
      <c r="F342" s="10">
        <v>-3.2810069999999997E-2</v>
      </c>
      <c r="G342" s="10">
        <v>-2.5886199999999998E-3</v>
      </c>
      <c r="H342" s="10">
        <v>-6.2072530000000001E-2</v>
      </c>
      <c r="I342" s="10">
        <v>-2.0920279999999999E-2</v>
      </c>
      <c r="J342" s="10">
        <v>-5.4119279999999999E-2</v>
      </c>
      <c r="K342" s="10">
        <v>1.0129839999999999E-2</v>
      </c>
      <c r="L342" s="10">
        <v>-3.5905100000000002E-2</v>
      </c>
      <c r="M342" s="10">
        <v>-5.580106E-2</v>
      </c>
      <c r="N342" s="10">
        <v>-5.1932350000000002E-2</v>
      </c>
      <c r="O342" s="10">
        <v>-0.10769587</v>
      </c>
      <c r="P342" s="10">
        <v>-2.63364E-3</v>
      </c>
      <c r="Q342" s="10">
        <v>2.2020040000000001E-2</v>
      </c>
      <c r="R342" s="10">
        <v>2.074732E-2</v>
      </c>
      <c r="S342" s="10">
        <v>-6.450707E-2</v>
      </c>
      <c r="T342" s="10">
        <v>-2.761891E-2</v>
      </c>
      <c r="U342" s="10">
        <v>-1.9742949999999999E-2</v>
      </c>
      <c r="V342" s="10">
        <v>2.5998859999999999E-2</v>
      </c>
      <c r="W342" s="10">
        <v>-7.8770290000000007E-2</v>
      </c>
      <c r="X342" s="10">
        <v>-7.672706E-2</v>
      </c>
      <c r="Y342" s="10">
        <v>-5.6757210000000002E-2</v>
      </c>
      <c r="Z342" s="10">
        <v>-4.9799999999999996E-4</v>
      </c>
      <c r="AA342" s="10">
        <v>2.5571389999999999E-2</v>
      </c>
      <c r="AB342" s="10">
        <v>1.0112400000000001E-2</v>
      </c>
      <c r="AC342" s="10">
        <v>-6.8340449999999997E-2</v>
      </c>
      <c r="AD342" s="10">
        <v>5.5015130000000002E-4</v>
      </c>
      <c r="AE342" s="10">
        <v>-6.51788019E-2</v>
      </c>
      <c r="AF342" s="10">
        <v>-6.5728949999999994E-2</v>
      </c>
    </row>
    <row r="343" spans="1:32" x14ac:dyDescent="0.2">
      <c r="A343" s="10" t="s">
        <v>400</v>
      </c>
      <c r="B343" s="10">
        <v>0.10716997</v>
      </c>
      <c r="C343" s="10">
        <v>-2.7616000000000002E-2</v>
      </c>
      <c r="D343" s="10">
        <v>-8.1926099999999995E-3</v>
      </c>
      <c r="E343" s="10">
        <v>1.941143E-2</v>
      </c>
      <c r="F343" s="10">
        <v>-4.9285219999999998E-2</v>
      </c>
      <c r="G343" s="10">
        <v>4.1456319999999998E-2</v>
      </c>
      <c r="H343" s="10">
        <v>-3.4200260000000003E-2</v>
      </c>
      <c r="I343" s="10">
        <v>2.4703599999999999E-2</v>
      </c>
      <c r="J343" s="10">
        <v>3.5688E-3</v>
      </c>
      <c r="K343" s="10">
        <v>3.5680139999999999E-2</v>
      </c>
      <c r="L343" s="10">
        <v>2.6125849999999999E-2</v>
      </c>
      <c r="M343" s="10">
        <v>1.303733E-2</v>
      </c>
      <c r="N343" s="10">
        <v>2.422883E-2</v>
      </c>
      <c r="O343" s="10">
        <v>4.9125490000000001E-2</v>
      </c>
      <c r="P343" s="10">
        <v>-6.4043399999999997E-3</v>
      </c>
      <c r="Q343" s="10">
        <v>0.12482701</v>
      </c>
      <c r="R343" s="10">
        <v>0.10683086</v>
      </c>
      <c r="S343" s="10">
        <v>6.5849699999999997E-2</v>
      </c>
      <c r="T343" s="10">
        <v>3.3200090000000002E-2</v>
      </c>
      <c r="U343" s="10">
        <v>6.2746830000000003E-2</v>
      </c>
      <c r="V343" s="10">
        <v>0.11035095</v>
      </c>
      <c r="W343" s="10">
        <v>-7.7710000000000001E-3</v>
      </c>
      <c r="X343" s="10">
        <v>3.1818760000000001E-2</v>
      </c>
      <c r="Y343" s="10">
        <v>-2.095901E-2</v>
      </c>
      <c r="Z343" s="10">
        <v>0.11483214999999999</v>
      </c>
      <c r="AA343" s="10">
        <v>5.9823000000000003E-3</v>
      </c>
      <c r="AB343" s="10">
        <v>1.8351739999999998E-2</v>
      </c>
      <c r="AC343" s="10">
        <v>-0.15646178999999999</v>
      </c>
      <c r="AD343" s="10">
        <v>5.1680020000000005E-4</v>
      </c>
      <c r="AE343" s="10">
        <v>3.2827307E-2</v>
      </c>
      <c r="AF343" s="10">
        <v>3.2310510000000001E-2</v>
      </c>
    </row>
    <row r="344" spans="1:32" x14ac:dyDescent="0.2">
      <c r="A344" s="10" t="s">
        <v>401</v>
      </c>
      <c r="B344" s="10">
        <v>0.44119259</v>
      </c>
      <c r="C344" s="10">
        <v>0.2797673</v>
      </c>
      <c r="D344" s="10">
        <v>0.39068556999999998</v>
      </c>
      <c r="E344" s="10">
        <v>0.26104957000000001</v>
      </c>
      <c r="F344" s="10">
        <v>0.22543063999999999</v>
      </c>
      <c r="G344" s="10">
        <v>0.56532501000000002</v>
      </c>
      <c r="H344" s="10">
        <v>0.26027096999999999</v>
      </c>
      <c r="I344" s="10">
        <v>0.29513806999999997</v>
      </c>
      <c r="J344" s="10">
        <v>0.16866533</v>
      </c>
      <c r="K344" s="10">
        <v>0.14068965</v>
      </c>
      <c r="L344" s="10">
        <v>0.55476466000000002</v>
      </c>
      <c r="M344" s="10">
        <v>0.23050709</v>
      </c>
      <c r="N344" s="10">
        <v>0.15738867000000001</v>
      </c>
      <c r="O344" s="10">
        <v>0.32903745000000001</v>
      </c>
      <c r="P344" s="10">
        <v>7.9748570000000005E-2</v>
      </c>
      <c r="Q344" s="10">
        <v>0.27117467000000001</v>
      </c>
      <c r="R344" s="10">
        <v>0.34717070999999999</v>
      </c>
      <c r="S344" s="10">
        <v>0.24381502999999999</v>
      </c>
      <c r="T344" s="10">
        <v>0.13733218999999999</v>
      </c>
      <c r="U344" s="10">
        <v>0.22027147999999999</v>
      </c>
      <c r="V344" s="10">
        <v>0.23546385</v>
      </c>
      <c r="W344" s="10">
        <v>0.16226404</v>
      </c>
      <c r="X344" s="10">
        <v>3.4999339999999997E-2</v>
      </c>
      <c r="Y344" s="10">
        <v>3.2122680000000001E-2</v>
      </c>
      <c r="Z344" s="10">
        <v>9.2039830000000003E-2</v>
      </c>
      <c r="AA344" s="10">
        <v>0.15607399999999999</v>
      </c>
      <c r="AB344" s="10">
        <v>7.6298459999999999E-2</v>
      </c>
      <c r="AC344" s="10">
        <v>-0.25028300999999997</v>
      </c>
      <c r="AD344" s="10">
        <v>4.8345019999999997E-4</v>
      </c>
      <c r="AE344" s="10">
        <v>9.9438945299999998E-2</v>
      </c>
      <c r="AF344" s="10">
        <v>9.8955500000000002E-2</v>
      </c>
    </row>
    <row r="345" spans="1:32" x14ac:dyDescent="0.2">
      <c r="A345" s="10" t="s">
        <v>402</v>
      </c>
      <c r="B345" s="10">
        <v>6.0009519999999997E-2</v>
      </c>
      <c r="C345" s="10">
        <v>4.6971039999999999E-2</v>
      </c>
      <c r="D345" s="10">
        <v>1.531954E-2</v>
      </c>
      <c r="E345" s="10">
        <v>4.1833339999999997E-2</v>
      </c>
      <c r="F345" s="10">
        <v>4.1653229999999999E-2</v>
      </c>
      <c r="G345" s="10">
        <v>5.3313529999999998E-2</v>
      </c>
      <c r="H345" s="10">
        <v>2.5978040000000001E-2</v>
      </c>
      <c r="I345" s="10">
        <v>3.9114669999999997E-2</v>
      </c>
      <c r="J345" s="10">
        <v>8.8045529999999997E-2</v>
      </c>
      <c r="K345" s="10">
        <v>7.8034489999999998E-2</v>
      </c>
      <c r="L345" s="10">
        <v>2.255095E-2</v>
      </c>
      <c r="M345" s="10">
        <v>0.1048721</v>
      </c>
      <c r="N345" s="10">
        <v>5.6979189999999999E-2</v>
      </c>
      <c r="O345" s="10">
        <v>7.8805749999999994E-2</v>
      </c>
      <c r="P345" s="10">
        <v>5.7016360000000002E-2</v>
      </c>
      <c r="Q345" s="10">
        <v>-2.594105E-2</v>
      </c>
      <c r="R345" s="10">
        <v>-1.8387939999999998E-2</v>
      </c>
      <c r="S345" s="10">
        <v>4.105661E-2</v>
      </c>
      <c r="T345" s="10">
        <v>2.2380089999999998E-2</v>
      </c>
      <c r="U345" s="10">
        <v>1.3109600000000001E-2</v>
      </c>
      <c r="V345" s="10">
        <v>-4.285191E-2</v>
      </c>
      <c r="W345" s="10">
        <v>-3.4712529999999998E-2</v>
      </c>
      <c r="X345" s="10">
        <v>2.8762889999999999E-2</v>
      </c>
      <c r="Y345" s="10">
        <v>2.908225E-2</v>
      </c>
      <c r="Z345" s="10">
        <v>7.836949E-2</v>
      </c>
      <c r="AA345" s="10">
        <v>8.6586200000000006E-3</v>
      </c>
      <c r="AB345" s="10">
        <v>-1.578997E-2</v>
      </c>
      <c r="AC345" s="10">
        <v>-3.9291670000000001E-2</v>
      </c>
      <c r="AD345" s="10">
        <v>4.3342720000000002E-4</v>
      </c>
      <c r="AE345" s="10">
        <v>4.1956295999999997E-2</v>
      </c>
      <c r="AF345" s="10">
        <v>4.1522870000000003E-2</v>
      </c>
    </row>
    <row r="346" spans="1:32" x14ac:dyDescent="0.2">
      <c r="A346" s="10" t="s">
        <v>403</v>
      </c>
      <c r="B346" s="10">
        <v>1.171054E-2</v>
      </c>
      <c r="C346" s="10">
        <v>3.0267169999999999E-2</v>
      </c>
      <c r="D346" s="10">
        <v>-3.5307999999999997E-4</v>
      </c>
      <c r="E346" s="10">
        <v>6.8218020000000004E-2</v>
      </c>
      <c r="F346" s="10">
        <v>5.9050800000000001E-2</v>
      </c>
      <c r="G346" s="10">
        <v>-2.1914659999999999E-2</v>
      </c>
      <c r="H346" s="10">
        <v>6.4372830000000006E-2</v>
      </c>
      <c r="I346" s="10">
        <v>5.215989E-2</v>
      </c>
      <c r="J346" s="10">
        <v>-1.6899210000000001E-2</v>
      </c>
      <c r="K346" s="10">
        <v>2.226216E-2</v>
      </c>
      <c r="L346" s="10">
        <v>-6.4481930000000007E-2</v>
      </c>
      <c r="M346" s="10">
        <v>-6.0276469999999999E-2</v>
      </c>
      <c r="N346" s="10">
        <v>2.3347329999999999E-2</v>
      </c>
      <c r="O346" s="10">
        <v>-4.2046930000000003E-2</v>
      </c>
      <c r="P346" s="10">
        <v>-4.4775040000000002E-2</v>
      </c>
      <c r="Q346" s="10">
        <v>-4.446696E-2</v>
      </c>
      <c r="R346" s="10">
        <v>2.1523219999999999E-2</v>
      </c>
      <c r="S346" s="10">
        <v>-3.1922489999999998E-2</v>
      </c>
      <c r="T346" s="10">
        <v>7.4672699999999998E-3</v>
      </c>
      <c r="U346" s="10">
        <v>-4.9992700000000001E-3</v>
      </c>
      <c r="V346" s="10">
        <v>2.2548800000000001E-2</v>
      </c>
      <c r="W346" s="10">
        <v>4.7821200000000001E-2</v>
      </c>
      <c r="X346" s="10">
        <v>-1.9500800000000001E-3</v>
      </c>
      <c r="Y346" s="10">
        <v>-1.3333869999999999E-2</v>
      </c>
      <c r="Z346" s="10">
        <v>-5.839536E-2</v>
      </c>
      <c r="AA346" s="10">
        <v>1.1454560000000001E-2</v>
      </c>
      <c r="AB346" s="10">
        <v>-3.0718450000000001E-2</v>
      </c>
      <c r="AC346" s="10">
        <v>2.3058789999999999E-2</v>
      </c>
      <c r="AD346" s="10">
        <v>4.0841670000000001E-4</v>
      </c>
      <c r="AE346" s="10">
        <v>-3.2074347599999997E-2</v>
      </c>
      <c r="AF346" s="10">
        <v>-3.2482759999999999E-2</v>
      </c>
    </row>
    <row r="347" spans="1:32" x14ac:dyDescent="0.2">
      <c r="A347" s="10" t="s">
        <v>404</v>
      </c>
      <c r="B347" s="10">
        <v>9.7216499999999997E-2</v>
      </c>
      <c r="C347" s="10">
        <v>4.8274160000000003E-2</v>
      </c>
      <c r="D347" s="10">
        <v>-6.5979400000000001E-3</v>
      </c>
      <c r="E347" s="10">
        <v>-1.1775300000000001E-2</v>
      </c>
      <c r="F347" s="10">
        <v>2.266141E-2</v>
      </c>
      <c r="G347" s="10">
        <v>0.11421907000000001</v>
      </c>
      <c r="H347" s="10">
        <v>4.6933019999999999E-2</v>
      </c>
      <c r="I347" s="10">
        <v>3.5593350000000003E-2</v>
      </c>
      <c r="J347" s="10">
        <v>5.6716450000000002E-2</v>
      </c>
      <c r="K347" s="10">
        <v>6.5394099999999997E-2</v>
      </c>
      <c r="L347" s="10">
        <v>0.12476706999999999</v>
      </c>
      <c r="M347" s="10">
        <v>0.10593896</v>
      </c>
      <c r="N347" s="10">
        <v>7.4290010000000004E-2</v>
      </c>
      <c r="O347" s="10">
        <v>9.8701090000000005E-2</v>
      </c>
      <c r="P347" s="10">
        <v>3.516743E-2</v>
      </c>
      <c r="Q347" s="10">
        <v>0.16011660999999999</v>
      </c>
      <c r="R347" s="10">
        <v>0.15275728999999999</v>
      </c>
      <c r="S347" s="10">
        <v>8.058564E-2</v>
      </c>
      <c r="T347" s="10">
        <v>2.8423469999999999E-2</v>
      </c>
      <c r="U347" s="10">
        <v>5.1061490000000001E-2</v>
      </c>
      <c r="V347" s="10">
        <v>0.16298604999999999</v>
      </c>
      <c r="W347" s="10">
        <v>0.14498131</v>
      </c>
      <c r="X347" s="10">
        <v>7.4813160000000004E-2</v>
      </c>
      <c r="Y347" s="10">
        <v>3.8382230000000003E-2</v>
      </c>
      <c r="Z347" s="10">
        <v>9.1803819999999994E-2</v>
      </c>
      <c r="AA347" s="10">
        <v>2.1394500000000002E-3</v>
      </c>
      <c r="AB347" s="10">
        <v>2.591618E-2</v>
      </c>
      <c r="AC347" s="10">
        <v>-2.62638E-2</v>
      </c>
      <c r="AD347" s="10">
        <v>3.583975E-4</v>
      </c>
      <c r="AE347" s="10">
        <v>8.5021714299999995E-2</v>
      </c>
      <c r="AF347" s="10">
        <v>8.466332E-2</v>
      </c>
    </row>
    <row r="348" spans="1:32" x14ac:dyDescent="0.2">
      <c r="A348" s="10" t="s">
        <v>405</v>
      </c>
      <c r="B348" s="10">
        <v>0.19266837000000001</v>
      </c>
      <c r="C348" s="10">
        <v>0.14182782999999999</v>
      </c>
      <c r="D348" s="10">
        <v>0.14882437000000001</v>
      </c>
      <c r="E348" s="10">
        <v>0.12903845999999999</v>
      </c>
      <c r="F348" s="10">
        <v>4.0584870000000002E-2</v>
      </c>
      <c r="G348" s="10">
        <v>0.29782733</v>
      </c>
      <c r="H348" s="10">
        <v>0.14097080000000001</v>
      </c>
      <c r="I348" s="10">
        <v>0.16337598</v>
      </c>
      <c r="J348" s="10">
        <v>0.13890902999999999</v>
      </c>
      <c r="K348" s="10">
        <v>6.0800529999999998E-2</v>
      </c>
      <c r="L348" s="10">
        <v>0.17232280999999999</v>
      </c>
      <c r="M348" s="10">
        <v>0.14258390000000001</v>
      </c>
      <c r="N348" s="10">
        <v>0.10970792</v>
      </c>
      <c r="O348" s="10">
        <v>0.13858946</v>
      </c>
      <c r="P348" s="10">
        <v>6.8733039999999995E-2</v>
      </c>
      <c r="Q348" s="10">
        <v>9.493994E-2</v>
      </c>
      <c r="R348" s="10">
        <v>8.6534490000000006E-2</v>
      </c>
      <c r="S348" s="10">
        <v>0.18537561999999999</v>
      </c>
      <c r="T348" s="10">
        <v>0.11928712</v>
      </c>
      <c r="U348" s="10">
        <v>7.6057219999999995E-2</v>
      </c>
      <c r="V348" s="10">
        <v>7.7805920000000001E-2</v>
      </c>
      <c r="W348" s="10">
        <v>8.9293319999999995E-2</v>
      </c>
      <c r="X348" s="10">
        <v>5.8271669999999998E-2</v>
      </c>
      <c r="Y348" s="10">
        <v>6.0405300000000002E-2</v>
      </c>
      <c r="Z348" s="10">
        <v>4.0524949999999997E-2</v>
      </c>
      <c r="AA348" s="10">
        <v>5.1208200000000002E-2</v>
      </c>
      <c r="AB348" s="10">
        <v>9.0057170000000006E-2</v>
      </c>
      <c r="AC348" s="10">
        <v>-4.6433809999999999E-2</v>
      </c>
      <c r="AD348" s="10">
        <v>3.0838090000000001E-4</v>
      </c>
      <c r="AE348" s="10">
        <v>7.7022188399999997E-2</v>
      </c>
      <c r="AF348" s="10">
        <v>7.6713809999999993E-2</v>
      </c>
    </row>
    <row r="349" spans="1:32" x14ac:dyDescent="0.2">
      <c r="A349" s="10" t="s">
        <v>406</v>
      </c>
      <c r="B349" s="10">
        <v>7.4978139999999999E-2</v>
      </c>
      <c r="C349" s="10">
        <v>9.0820380000000006E-2</v>
      </c>
      <c r="D349" s="10">
        <v>0.10181833999999999</v>
      </c>
      <c r="E349" s="10">
        <v>5.2115500000000002E-2</v>
      </c>
      <c r="F349" s="10">
        <v>7.3661069999999995E-2</v>
      </c>
      <c r="G349" s="10">
        <v>7.6351199999999994E-2</v>
      </c>
      <c r="H349" s="10">
        <v>8.9034749999999996E-2</v>
      </c>
      <c r="I349" s="10">
        <v>8.0539219999999995E-2</v>
      </c>
      <c r="J349" s="10">
        <v>7.2033669999999994E-2</v>
      </c>
      <c r="K349" s="10">
        <v>9.2062149999999995E-2</v>
      </c>
      <c r="L349" s="10">
        <v>2.3008609999999999E-2</v>
      </c>
      <c r="M349" s="10">
        <v>9.5625280000000007E-2</v>
      </c>
      <c r="N349" s="10">
        <v>5.3104770000000003E-2</v>
      </c>
      <c r="O349" s="10">
        <v>5.3131419999999999E-2</v>
      </c>
      <c r="P349" s="10">
        <v>7.6321639999999996E-2</v>
      </c>
      <c r="Q349" s="10">
        <v>6.7860500000000001E-3</v>
      </c>
      <c r="R349" s="10">
        <v>4.6972359999999998E-2</v>
      </c>
      <c r="S349" s="10">
        <v>6.6785159999999996E-2</v>
      </c>
      <c r="T349" s="10">
        <v>5.5032440000000002E-2</v>
      </c>
      <c r="U349" s="10">
        <v>6.0025299999999997E-2</v>
      </c>
      <c r="V349" s="10">
        <v>1.5791639999999999E-2</v>
      </c>
      <c r="W349" s="10">
        <v>8.8832800000000003E-3</v>
      </c>
      <c r="X349" s="10">
        <v>2.6653090000000001E-2</v>
      </c>
      <c r="Y349" s="10">
        <v>5.7999340000000003E-2</v>
      </c>
      <c r="Z349" s="10">
        <v>6.7310869999999995E-2</v>
      </c>
      <c r="AA349" s="10">
        <v>-4.6025299999999996E-3</v>
      </c>
      <c r="AB349" s="10">
        <v>3.17228E-3</v>
      </c>
      <c r="AC349" s="10">
        <v>-3.2290720000000002E-2</v>
      </c>
      <c r="AD349" s="10">
        <v>3.2505279999999999E-4</v>
      </c>
      <c r="AE349" s="10">
        <v>4.7179123599999997E-2</v>
      </c>
      <c r="AF349" s="10">
        <v>4.6854069999999998E-2</v>
      </c>
    </row>
    <row r="350" spans="1:32" x14ac:dyDescent="0.2">
      <c r="A350" s="10" t="s">
        <v>407</v>
      </c>
      <c r="B350" s="10">
        <v>8.0305700000000008E-3</v>
      </c>
      <c r="C350" s="10">
        <v>-1.506175E-2</v>
      </c>
      <c r="D350" s="10">
        <v>3.3569750000000002E-2</v>
      </c>
      <c r="E350" s="10">
        <v>2.86796E-2</v>
      </c>
      <c r="F350" s="10">
        <v>-1.382383E-2</v>
      </c>
      <c r="G350" s="10">
        <v>-6.9089399999999995E-2</v>
      </c>
      <c r="H350" s="10">
        <v>-3.037084E-2</v>
      </c>
      <c r="I350" s="10">
        <v>5.3198799999999999E-3</v>
      </c>
      <c r="J350" s="10">
        <v>-1.4443269999999999E-2</v>
      </c>
      <c r="K350" s="10">
        <v>4.8305300000000004E-3</v>
      </c>
      <c r="L350" s="10">
        <v>-4.8108720000000001E-2</v>
      </c>
      <c r="M350" s="10">
        <v>6.2536000000000004E-4</v>
      </c>
      <c r="N350" s="10">
        <v>-2.1433400000000001E-3</v>
      </c>
      <c r="O350" s="10">
        <v>1.1698800000000001E-3</v>
      </c>
      <c r="P350" s="10">
        <v>1.3108799999999999E-3</v>
      </c>
      <c r="Q350" s="10">
        <v>-5.9015789999999999E-2</v>
      </c>
      <c r="R350" s="10">
        <v>1.3867000000000001E-2</v>
      </c>
      <c r="S350" s="10">
        <v>-9.1546500000000003E-3</v>
      </c>
      <c r="T350" s="10">
        <v>-2.7408120000000001E-2</v>
      </c>
      <c r="U350" s="10">
        <v>-3.88318E-2</v>
      </c>
      <c r="V350" s="10">
        <v>2.3673700000000002E-3</v>
      </c>
      <c r="W350" s="10">
        <v>-1.427864E-2</v>
      </c>
      <c r="X350" s="10">
        <v>-1.7492009999999999E-2</v>
      </c>
      <c r="Y350" s="10">
        <v>1.54039E-2</v>
      </c>
      <c r="Z350" s="10">
        <v>1.38601E-2</v>
      </c>
      <c r="AA350" s="10">
        <v>-5.9621400000000003E-3</v>
      </c>
      <c r="AB350" s="10">
        <v>-2.7302010000000002E-2</v>
      </c>
      <c r="AC350" s="10">
        <v>2.8176349999999999E-2</v>
      </c>
      <c r="AD350" s="10">
        <v>3.7507030000000002E-4</v>
      </c>
      <c r="AE350" s="10">
        <v>-1.82317535E-2</v>
      </c>
      <c r="AF350" s="10">
        <v>-1.860682E-2</v>
      </c>
    </row>
    <row r="351" spans="1:32" x14ac:dyDescent="0.2">
      <c r="A351" s="10" t="s">
        <v>408</v>
      </c>
      <c r="B351" s="10">
        <v>-1.543888E-2</v>
      </c>
      <c r="C351" s="10">
        <v>-3.0323610000000001E-2</v>
      </c>
      <c r="D351" s="10">
        <v>-2.1078639999999999E-2</v>
      </c>
      <c r="E351" s="10">
        <v>-2.3801550000000001E-2</v>
      </c>
      <c r="F351" s="10">
        <v>4.14034E-2</v>
      </c>
      <c r="G351" s="10">
        <v>-9.9766300000000002E-2</v>
      </c>
      <c r="H351" s="10">
        <v>-3.8041799999999999E-3</v>
      </c>
      <c r="I351" s="10">
        <v>-3.0138160000000001E-2</v>
      </c>
      <c r="J351" s="10">
        <v>-3.2018909999999998E-2</v>
      </c>
      <c r="K351" s="10">
        <v>-5.1423749999999997E-2</v>
      </c>
      <c r="L351" s="10">
        <v>-5.3365280000000001E-2</v>
      </c>
      <c r="M351" s="10">
        <v>-4.3161400000000003E-2</v>
      </c>
      <c r="N351" s="10">
        <v>-3.8525299999999998E-2</v>
      </c>
      <c r="O351" s="10">
        <v>-8.4770899999999996E-3</v>
      </c>
      <c r="P351" s="10">
        <v>9.6082500000000005E-3</v>
      </c>
      <c r="Q351" s="10">
        <v>1.0141819999999999E-2</v>
      </c>
      <c r="R351" s="10">
        <v>1.0467229999999999E-2</v>
      </c>
      <c r="S351" s="10">
        <v>2.7728260000000001E-2</v>
      </c>
      <c r="T351" s="10">
        <v>-1.471941E-2</v>
      </c>
      <c r="U351" s="10">
        <v>1.8013890000000001E-2</v>
      </c>
      <c r="V351" s="10">
        <v>0.14138558000000001</v>
      </c>
      <c r="W351" s="10">
        <v>4.0139500000000002E-2</v>
      </c>
      <c r="X351" s="10">
        <v>3.7987739999999999E-2</v>
      </c>
      <c r="Y351" s="10">
        <v>1.073608E-2</v>
      </c>
      <c r="Z351" s="10">
        <v>9.7267660000000006E-2</v>
      </c>
      <c r="AA351" s="10">
        <v>-6.3028180000000003E-2</v>
      </c>
      <c r="AB351" s="10">
        <v>-2.5922540000000001E-2</v>
      </c>
      <c r="AC351" s="10">
        <v>3.1775270000000001E-2</v>
      </c>
      <c r="AD351" s="10">
        <v>3.8340679999999998E-4</v>
      </c>
      <c r="AE351" s="10">
        <v>2.9630500000000001E-2</v>
      </c>
      <c r="AF351" s="10">
        <v>2.924709E-2</v>
      </c>
    </row>
    <row r="352" spans="1:32" x14ac:dyDescent="0.2">
      <c r="A352" s="10" t="s">
        <v>409</v>
      </c>
      <c r="B352" s="10">
        <v>-2.980934E-2</v>
      </c>
      <c r="C352" s="10">
        <v>-1.2674700000000001E-2</v>
      </c>
      <c r="D352" s="10">
        <v>9.1186900000000005E-3</v>
      </c>
      <c r="E352" s="10">
        <v>-9.1158000000000003E-3</v>
      </c>
      <c r="F352" s="10">
        <v>-2.9405E-3</v>
      </c>
      <c r="G352" s="10">
        <v>3.8915430000000001E-2</v>
      </c>
      <c r="H352" s="10">
        <v>2.378802E-2</v>
      </c>
      <c r="I352" s="10">
        <v>5.8898930000000002E-2</v>
      </c>
      <c r="J352" s="10">
        <v>1.872089E-2</v>
      </c>
      <c r="K352" s="10">
        <v>2.511758E-2</v>
      </c>
      <c r="L352" s="10">
        <v>6.4926429999999993E-2</v>
      </c>
      <c r="M352" s="10">
        <v>1.7537569999999999E-2</v>
      </c>
      <c r="N352" s="10">
        <v>4.4752409999999999E-2</v>
      </c>
      <c r="O352" s="10">
        <v>2.7564000000000002E-2</v>
      </c>
      <c r="P352" s="10">
        <v>2.9856830000000001E-2</v>
      </c>
      <c r="Q352" s="10">
        <v>4.713726E-2</v>
      </c>
      <c r="R352" s="10">
        <v>4.7978300000000002E-2</v>
      </c>
      <c r="S352" s="10">
        <v>4.9406319999999997E-2</v>
      </c>
      <c r="T352" s="10">
        <v>3.4867799999999997E-2</v>
      </c>
      <c r="U352" s="10">
        <v>6.5422279999999999E-2</v>
      </c>
      <c r="V352" s="10">
        <v>6.4043870000000003E-2</v>
      </c>
      <c r="W352" s="10">
        <v>5.8223669999999998E-2</v>
      </c>
      <c r="X352" s="10">
        <v>5.1389799999999999E-2</v>
      </c>
      <c r="Y352" s="10">
        <v>5.9128849999999997E-2</v>
      </c>
      <c r="Z352" s="10">
        <v>2.9428599999999999E-2</v>
      </c>
      <c r="AA352" s="10">
        <v>-2.6145850000000002E-2</v>
      </c>
      <c r="AB352" s="10">
        <v>2.1302600000000001E-3</v>
      </c>
      <c r="AC352" s="10">
        <v>-4.4166700000000001E-3</v>
      </c>
      <c r="AD352" s="10">
        <v>4.0841670000000001E-4</v>
      </c>
      <c r="AE352" s="10">
        <v>4.34160564E-2</v>
      </c>
      <c r="AF352" s="10">
        <v>4.300764E-2</v>
      </c>
    </row>
    <row r="353" spans="1:32" x14ac:dyDescent="0.2">
      <c r="A353" s="10" t="s">
        <v>410</v>
      </c>
      <c r="B353" s="10">
        <v>4.9886710000000001E-2</v>
      </c>
      <c r="C353" s="10">
        <v>2.3526970000000001E-2</v>
      </c>
      <c r="D353" s="10">
        <v>3.0200769999999998E-2</v>
      </c>
      <c r="E353" s="10">
        <v>-8.4902299999999997E-3</v>
      </c>
      <c r="F353" s="10">
        <v>3.2130029999999997E-2</v>
      </c>
      <c r="G353" s="10">
        <v>3.1078330000000001E-2</v>
      </c>
      <c r="H353" s="10">
        <v>-1.3669000000000001E-3</v>
      </c>
      <c r="I353" s="10">
        <v>1.8340840000000001E-2</v>
      </c>
      <c r="J353" s="10">
        <v>3.4933699999999998E-2</v>
      </c>
      <c r="K353" s="10">
        <v>3.0798409999999998E-2</v>
      </c>
      <c r="L353" s="10">
        <v>2.539657E-2</v>
      </c>
      <c r="M353" s="10">
        <v>-1.7546119999999998E-2</v>
      </c>
      <c r="N353" s="10">
        <v>1.1690209999999999E-2</v>
      </c>
      <c r="O353" s="10">
        <v>-2.5993740000000001E-2</v>
      </c>
      <c r="P353" s="10">
        <v>1.996409E-2</v>
      </c>
      <c r="Q353" s="10">
        <v>-1.4470520000000001E-2</v>
      </c>
      <c r="R353" s="10">
        <v>-2.6436599999999999E-3</v>
      </c>
      <c r="S353" s="10">
        <v>-7.3894700000000004E-3</v>
      </c>
      <c r="T353" s="10">
        <v>-1.51994E-2</v>
      </c>
      <c r="U353" s="10">
        <v>-2.8892599999999998E-3</v>
      </c>
      <c r="V353" s="10">
        <v>-9.3998399999999996E-2</v>
      </c>
      <c r="W353" s="10">
        <v>-1.2877710000000001E-2</v>
      </c>
      <c r="X353" s="10">
        <v>-3.9157360000000002E-2</v>
      </c>
      <c r="Y353" s="10">
        <v>-1.44925E-2</v>
      </c>
      <c r="Z353" s="10">
        <v>-7.3573079999999999E-2</v>
      </c>
      <c r="AA353" s="10">
        <v>5.016524E-2</v>
      </c>
      <c r="AB353" s="10">
        <v>-1.8604309999999999E-2</v>
      </c>
      <c r="AC353" s="10">
        <v>4.5918900000000004E-3</v>
      </c>
      <c r="AD353" s="10">
        <v>4.0841670000000001E-4</v>
      </c>
      <c r="AE353" s="10">
        <v>-3.57454855E-2</v>
      </c>
      <c r="AF353" s="10">
        <v>-3.6153900000000003E-2</v>
      </c>
    </row>
    <row r="354" spans="1:32" x14ac:dyDescent="0.2">
      <c r="A354" s="10" t="s">
        <v>411</v>
      </c>
      <c r="B354" s="10">
        <v>-3.0915080000000001E-2</v>
      </c>
      <c r="C354" s="10">
        <v>1.0031109999999999E-2</v>
      </c>
      <c r="D354" s="10">
        <v>-2.7204180000000001E-2</v>
      </c>
      <c r="E354" s="10">
        <v>-4.2861799999999997E-3</v>
      </c>
      <c r="F354" s="10">
        <v>-4.0145299999999997E-3</v>
      </c>
      <c r="G354" s="10">
        <v>-4.4401780000000002E-2</v>
      </c>
      <c r="H354" s="10">
        <v>-1.9900770000000002E-2</v>
      </c>
      <c r="I354" s="10">
        <v>-1.9709399999999998E-2</v>
      </c>
      <c r="J354" s="10">
        <v>4.2797199999999999E-3</v>
      </c>
      <c r="K354" s="10">
        <v>-1.156455E-2</v>
      </c>
      <c r="L354" s="10">
        <v>-7.0890299999999996E-3</v>
      </c>
      <c r="M354" s="10">
        <v>-1.146573E-2</v>
      </c>
      <c r="N354" s="10">
        <v>4.0656200000000003E-2</v>
      </c>
      <c r="O354" s="10">
        <v>-6.1802200000000002E-3</v>
      </c>
      <c r="P354" s="10">
        <v>4.4951899999999996E-3</v>
      </c>
      <c r="Q354" s="10">
        <v>1.972432E-2</v>
      </c>
      <c r="R354" s="10">
        <v>3.1513880000000001E-2</v>
      </c>
      <c r="S354" s="10">
        <v>8.1727499999999995E-3</v>
      </c>
      <c r="T354" s="10">
        <v>1.6598229999999999E-2</v>
      </c>
      <c r="U354" s="10">
        <v>4.0417500000000002E-3</v>
      </c>
      <c r="V354" s="10">
        <v>3.8781950000000003E-2</v>
      </c>
      <c r="W354" s="10">
        <v>1.7937270000000002E-2</v>
      </c>
      <c r="X354" s="10">
        <v>3.2352659999999998E-2</v>
      </c>
      <c r="Y354" s="10">
        <v>2.9302789999999999E-2</v>
      </c>
      <c r="Z354" s="10">
        <v>1.7023420000000001E-2</v>
      </c>
      <c r="AA354" s="10">
        <v>-3.651418E-2</v>
      </c>
      <c r="AB354" s="10">
        <v>2.5293899999999999E-3</v>
      </c>
      <c r="AC354" s="10">
        <v>2.3010869999999999E-2</v>
      </c>
      <c r="AD354" s="10">
        <v>4.0841670000000001E-4</v>
      </c>
      <c r="AE354" s="10">
        <v>3.3757269999999999E-2</v>
      </c>
      <c r="AF354" s="10">
        <v>3.3348849999999999E-2</v>
      </c>
    </row>
    <row r="355" spans="1:32" x14ac:dyDescent="0.2">
      <c r="A355" s="10" t="s">
        <v>412</v>
      </c>
      <c r="B355" s="10">
        <v>6.357024E-2</v>
      </c>
      <c r="C355" s="10">
        <v>2.6062559999999999E-2</v>
      </c>
      <c r="D355" s="10">
        <v>3.3566440000000003E-2</v>
      </c>
      <c r="E355" s="10">
        <v>3.238738E-2</v>
      </c>
      <c r="F355" s="10">
        <v>-2.5583669999999999E-2</v>
      </c>
      <c r="G355" s="10">
        <v>5.1715049999999999E-2</v>
      </c>
      <c r="H355" s="10">
        <v>-6.7428899999999996E-3</v>
      </c>
      <c r="I355" s="10">
        <v>4.2320150000000001E-2</v>
      </c>
      <c r="J355" s="10">
        <v>4.6957099999999996E-3</v>
      </c>
      <c r="K355" s="10">
        <v>-9.0956300000000004E-3</v>
      </c>
      <c r="L355" s="10">
        <v>0.11409627</v>
      </c>
      <c r="M355" s="10">
        <v>5.9519900000000001E-2</v>
      </c>
      <c r="N355" s="10">
        <v>6.8706829999999997E-2</v>
      </c>
      <c r="O355" s="10">
        <v>8.5311419999999999E-2</v>
      </c>
      <c r="P355" s="10">
        <v>5.955585E-2</v>
      </c>
      <c r="Q355" s="10">
        <v>0.15933091999999999</v>
      </c>
      <c r="R355" s="10">
        <v>9.4740160000000004E-2</v>
      </c>
      <c r="S355" s="10">
        <v>0.10276663</v>
      </c>
      <c r="T355" s="10">
        <v>4.4590699999999997E-2</v>
      </c>
      <c r="U355" s="10">
        <v>0.13636523</v>
      </c>
      <c r="V355" s="10">
        <v>0.15670793</v>
      </c>
      <c r="W355" s="10">
        <v>7.4073710000000001E-2</v>
      </c>
      <c r="X355" s="10">
        <v>5.6537650000000002E-2</v>
      </c>
      <c r="Y355" s="10">
        <v>5.8561469999999997E-2</v>
      </c>
      <c r="Z355" s="10">
        <v>0.10010992000000001</v>
      </c>
      <c r="AA355" s="10">
        <v>-2.1527600000000001E-2</v>
      </c>
      <c r="AB355" s="10">
        <v>1.524126E-2</v>
      </c>
      <c r="AC355" s="10">
        <v>6.432032E-2</v>
      </c>
      <c r="AD355" s="10">
        <v>4.2509029999999998E-4</v>
      </c>
      <c r="AE355" s="10">
        <v>6.7585973399999999E-2</v>
      </c>
      <c r="AF355" s="10">
        <v>6.7160880000000006E-2</v>
      </c>
    </row>
    <row r="356" spans="1:32" x14ac:dyDescent="0.2">
      <c r="A356" s="10" t="s">
        <v>413</v>
      </c>
      <c r="B356" s="10">
        <v>5.665949E-2</v>
      </c>
      <c r="C356" s="10">
        <v>2.653115E-2</v>
      </c>
      <c r="D356" s="10">
        <v>5.0752799999999997E-3</v>
      </c>
      <c r="E356" s="10">
        <v>8.4453719999999996E-2</v>
      </c>
      <c r="F356" s="10">
        <v>7.974444E-2</v>
      </c>
      <c r="G356" s="10">
        <v>7.1318820000000005E-2</v>
      </c>
      <c r="H356" s="10">
        <v>4.4720080000000002E-2</v>
      </c>
      <c r="I356" s="10">
        <v>6.0404510000000002E-2</v>
      </c>
      <c r="J356" s="10">
        <v>9.2567699999999992E-3</v>
      </c>
      <c r="K356" s="10">
        <v>3.5973030000000003E-2</v>
      </c>
      <c r="L356" s="10">
        <v>4.3258810000000002E-2</v>
      </c>
      <c r="M356" s="10">
        <v>3.2295600000000001E-2</v>
      </c>
      <c r="N356" s="10">
        <v>4.0923300000000003E-2</v>
      </c>
      <c r="O356" s="10">
        <v>4.4151820000000001E-2</v>
      </c>
      <c r="P356" s="10">
        <v>1.419168E-2</v>
      </c>
      <c r="Q356" s="10">
        <v>4.8021559999999998E-2</v>
      </c>
      <c r="R356" s="10">
        <v>1.3559420000000001E-2</v>
      </c>
      <c r="S356" s="10">
        <v>2.238134E-2</v>
      </c>
      <c r="T356" s="10">
        <v>2.517645E-2</v>
      </c>
      <c r="U356" s="10">
        <v>1.0420199999999999E-2</v>
      </c>
      <c r="V356" s="10">
        <v>-8.0947720000000001E-2</v>
      </c>
      <c r="W356" s="10">
        <v>-1.2854100000000001E-3</v>
      </c>
      <c r="X356" s="10">
        <v>-1.8189839999999999E-2</v>
      </c>
      <c r="Y356" s="10">
        <v>-3.3727689999999998E-2</v>
      </c>
      <c r="Z356" s="10">
        <v>1.8493840000000001E-2</v>
      </c>
      <c r="AA356" s="10">
        <v>5.5507899999999999E-2</v>
      </c>
      <c r="AB356" s="10">
        <v>1.695321E-2</v>
      </c>
      <c r="AC356" s="10">
        <v>-7.9957199999999996E-3</v>
      </c>
      <c r="AD356" s="10">
        <v>4.1675350000000002E-4</v>
      </c>
      <c r="AE356" s="10">
        <v>-1.39024557E-2</v>
      </c>
      <c r="AF356" s="10">
        <v>-1.4319210000000001E-2</v>
      </c>
    </row>
    <row r="357" spans="1:32" x14ac:dyDescent="0.2">
      <c r="A357" s="10" t="s">
        <v>414</v>
      </c>
      <c r="B357" s="10">
        <v>-7.4089799999999997E-2</v>
      </c>
      <c r="C357" s="10">
        <v>-7.7360079999999998E-2</v>
      </c>
      <c r="D357" s="10">
        <v>-2.1637599999999998E-3</v>
      </c>
      <c r="E357" s="10">
        <v>-5.5148950000000002E-2</v>
      </c>
      <c r="F357" s="10">
        <v>-4.054431E-2</v>
      </c>
      <c r="G357" s="10">
        <v>-9.7970749999999995E-2</v>
      </c>
      <c r="H357" s="10">
        <v>-4.9412789999999998E-2</v>
      </c>
      <c r="I357" s="10">
        <v>-5.3882380000000001E-2</v>
      </c>
      <c r="J357" s="10">
        <v>-5.7964309999999998E-2</v>
      </c>
      <c r="K357" s="10">
        <v>-0.10515711</v>
      </c>
      <c r="L357" s="10">
        <v>-0.11405659</v>
      </c>
      <c r="M357" s="10">
        <v>-8.8301019999999994E-2</v>
      </c>
      <c r="N357" s="10">
        <v>-7.4554780000000001E-2</v>
      </c>
      <c r="O357" s="10">
        <v>-5.6601619999999998E-2</v>
      </c>
      <c r="P357" s="10">
        <v>-8.953237E-2</v>
      </c>
      <c r="Q357" s="10">
        <v>-8.6794780000000002E-2</v>
      </c>
      <c r="R357" s="10">
        <v>-5.4723309999999997E-2</v>
      </c>
      <c r="S357" s="10">
        <v>-6.2527219999999994E-2</v>
      </c>
      <c r="T357" s="10">
        <v>-4.9802289999999999E-2</v>
      </c>
      <c r="U357" s="10">
        <v>-5.2155449999999999E-2</v>
      </c>
      <c r="V357" s="10">
        <v>-6.4373849999999996E-2</v>
      </c>
      <c r="W357" s="10">
        <v>-7.3927119999999999E-2</v>
      </c>
      <c r="X357" s="10">
        <v>-5.7854269999999999E-2</v>
      </c>
      <c r="Y357" s="10">
        <v>-6.3299259999999996E-2</v>
      </c>
      <c r="Z357" s="10">
        <v>-2.5829439999999999E-2</v>
      </c>
      <c r="AA357" s="10">
        <v>-1.608422E-2</v>
      </c>
      <c r="AB357" s="10">
        <v>-2.544223E-2</v>
      </c>
      <c r="AC357" s="10">
        <v>1.88276E-3</v>
      </c>
      <c r="AD357" s="10">
        <v>4.0841670000000001E-4</v>
      </c>
      <c r="AE357" s="10">
        <v>-6.22763598E-2</v>
      </c>
      <c r="AF357" s="10">
        <v>-6.2684779999999996E-2</v>
      </c>
    </row>
    <row r="358" spans="1:32" x14ac:dyDescent="0.2">
      <c r="A358" s="10" t="s">
        <v>415</v>
      </c>
      <c r="B358" s="10">
        <v>1.6211949999999999E-2</v>
      </c>
      <c r="C358" s="10">
        <v>-7.3740000000000003E-4</v>
      </c>
      <c r="D358" s="10">
        <v>6.0534300000000003E-3</v>
      </c>
      <c r="E358" s="10">
        <v>1.087629E-2</v>
      </c>
      <c r="F358" s="10">
        <v>-1.6389870000000001E-2</v>
      </c>
      <c r="G358" s="10">
        <v>-6.1404880000000002E-2</v>
      </c>
      <c r="H358" s="10">
        <v>3.3282100000000002E-2</v>
      </c>
      <c r="I358" s="10">
        <v>-3.39982E-3</v>
      </c>
      <c r="J358" s="10">
        <v>7.3371399999999998E-3</v>
      </c>
      <c r="K358" s="10">
        <v>-1.450561E-2</v>
      </c>
      <c r="L358" s="10">
        <v>-1.90192E-2</v>
      </c>
      <c r="M358" s="10">
        <v>-3.6639409999999997E-2</v>
      </c>
      <c r="N358" s="10">
        <v>-1.0426319999999999E-2</v>
      </c>
      <c r="O358" s="10">
        <v>-4.7205690000000002E-2</v>
      </c>
      <c r="P358" s="10">
        <v>-3.4113049999999999E-2</v>
      </c>
      <c r="Q358" s="10">
        <v>-6.2703200000000001E-2</v>
      </c>
      <c r="R358" s="10">
        <v>2.6215659999999998E-2</v>
      </c>
      <c r="S358" s="10">
        <v>-1.336974E-2</v>
      </c>
      <c r="T358" s="10">
        <v>-1.32733E-3</v>
      </c>
      <c r="U358" s="10">
        <v>-4.734327E-2</v>
      </c>
      <c r="V358" s="10">
        <v>-8.7684369999999998E-2</v>
      </c>
      <c r="W358" s="10">
        <v>-4.064831E-2</v>
      </c>
      <c r="X358" s="10">
        <v>-1.298825E-2</v>
      </c>
      <c r="Y358" s="10">
        <v>-0.10706853</v>
      </c>
      <c r="Z358" s="10">
        <v>-3.2471649999999998E-2</v>
      </c>
      <c r="AA358" s="10">
        <v>2.654983E-2</v>
      </c>
      <c r="AB358" s="10">
        <v>-2.6604679999999999E-2</v>
      </c>
      <c r="AC358" s="10">
        <v>4.0831119999999999E-2</v>
      </c>
      <c r="AD358" s="10">
        <v>4.0841670000000001E-4</v>
      </c>
      <c r="AE358" s="10">
        <v>-4.6294161100000002E-2</v>
      </c>
      <c r="AF358" s="10">
        <v>-4.670258E-2</v>
      </c>
    </row>
    <row r="359" spans="1:32" x14ac:dyDescent="0.2">
      <c r="A359" s="10" t="s">
        <v>416</v>
      </c>
      <c r="B359" s="10">
        <v>6.6652300000000003E-3</v>
      </c>
      <c r="C359" s="10">
        <v>4.5148349999999997E-2</v>
      </c>
      <c r="D359" s="10">
        <v>2.004715E-2</v>
      </c>
      <c r="E359" s="10">
        <v>7.9784049999999995E-2</v>
      </c>
      <c r="F359" s="10">
        <v>2.6112360000000001E-2</v>
      </c>
      <c r="G359" s="10">
        <v>1.835148E-2</v>
      </c>
      <c r="H359" s="10">
        <v>3.5008879999999999E-2</v>
      </c>
      <c r="I359" s="10">
        <v>6.1274729999999999E-2</v>
      </c>
      <c r="J359" s="10">
        <v>-1.2864840000000001E-2</v>
      </c>
      <c r="K359" s="10">
        <v>5.0506679999999998E-2</v>
      </c>
      <c r="L359" s="10">
        <v>0.10387734</v>
      </c>
      <c r="M359" s="10">
        <v>6.5314330000000004E-2</v>
      </c>
      <c r="N359" s="10">
        <v>3.4944070000000001E-2</v>
      </c>
      <c r="O359" s="10">
        <v>2.3770000000000001E-5</v>
      </c>
      <c r="P359" s="10">
        <v>6.7597459999999998E-2</v>
      </c>
      <c r="Q359" s="10">
        <v>6.9157440000000001E-2</v>
      </c>
      <c r="R359" s="10">
        <v>8.1227599999999997E-2</v>
      </c>
      <c r="S359" s="10">
        <v>4.3890190000000003E-2</v>
      </c>
      <c r="T359" s="10">
        <v>8.519185E-2</v>
      </c>
      <c r="U359" s="10">
        <v>0.11164896000000001</v>
      </c>
      <c r="V359" s="10">
        <v>0.11195748</v>
      </c>
      <c r="W359" s="10">
        <v>6.070275E-2</v>
      </c>
      <c r="X359" s="10">
        <v>3.448288E-2</v>
      </c>
      <c r="Y359" s="10">
        <v>0.10560169</v>
      </c>
      <c r="Z359" s="10">
        <v>4.687939E-2</v>
      </c>
      <c r="AA359" s="10">
        <v>-8.8617000000000001E-3</v>
      </c>
      <c r="AB359" s="10">
        <v>2.7967600000000001E-3</v>
      </c>
      <c r="AC359" s="10">
        <v>4.4190180000000003E-2</v>
      </c>
      <c r="AD359" s="10">
        <v>4.1675350000000002E-4</v>
      </c>
      <c r="AE359" s="10">
        <v>6.8974737600000002E-2</v>
      </c>
      <c r="AF359" s="10">
        <v>6.8557980000000004E-2</v>
      </c>
    </row>
    <row r="360" spans="1:32" x14ac:dyDescent="0.2">
      <c r="A360" s="10" t="s">
        <v>417</v>
      </c>
      <c r="B360" s="10">
        <v>-3.6422910000000003E-2</v>
      </c>
      <c r="C360" s="10">
        <v>2.7550890000000001E-2</v>
      </c>
      <c r="D360" s="10">
        <v>-3.9042680000000003E-2</v>
      </c>
      <c r="E360" s="10">
        <v>6.7031950000000007E-2</v>
      </c>
      <c r="F360" s="10">
        <v>4.5736190000000003E-2</v>
      </c>
      <c r="G360" s="10">
        <v>-3.6777440000000002E-2</v>
      </c>
      <c r="H360" s="10">
        <v>3.6219799999999999E-3</v>
      </c>
      <c r="I360" s="10">
        <v>5.9023489999999998E-2</v>
      </c>
      <c r="J360" s="10">
        <v>1.394301E-2</v>
      </c>
      <c r="K360" s="10">
        <v>6.2593900000000001E-3</v>
      </c>
      <c r="L360" s="10">
        <v>1.3937959999999999E-2</v>
      </c>
      <c r="M360" s="10">
        <v>-3.5888089999999997E-2</v>
      </c>
      <c r="N360" s="10">
        <v>7.6440000000000004E-4</v>
      </c>
      <c r="O360" s="10">
        <v>-4.4047250000000003E-2</v>
      </c>
      <c r="P360" s="10">
        <v>-1.7759460000000001E-2</v>
      </c>
      <c r="Q360" s="10">
        <v>-7.8020399999999997E-3</v>
      </c>
      <c r="R360" s="10">
        <v>-9.0879399999999992E-3</v>
      </c>
      <c r="S360" s="10">
        <v>2.2024800000000001E-3</v>
      </c>
      <c r="T360" s="10">
        <v>3.5433399999999999E-3</v>
      </c>
      <c r="U360" s="10">
        <v>-1.038736E-2</v>
      </c>
      <c r="V360" s="10">
        <v>-1.7327149999999999E-2</v>
      </c>
      <c r="W360" s="10">
        <v>-5.1814619999999999E-2</v>
      </c>
      <c r="X360" s="10">
        <v>2.9090850000000001E-2</v>
      </c>
      <c r="Y360" s="10">
        <v>-9.60628E-3</v>
      </c>
      <c r="Z360" s="10">
        <v>-1.8855630000000002E-2</v>
      </c>
      <c r="AA360" s="10">
        <v>-1.1097839999999999E-2</v>
      </c>
      <c r="AB360" s="10">
        <v>-7.2160699999999998E-3</v>
      </c>
      <c r="AC360" s="10">
        <v>2.693537E-2</v>
      </c>
      <c r="AD360" s="10">
        <v>4.0841670000000001E-4</v>
      </c>
      <c r="AE360" s="10">
        <v>-2.1975817999999999E-3</v>
      </c>
      <c r="AF360" s="10">
        <v>-2.6059999999999998E-3</v>
      </c>
    </row>
    <row r="361" spans="1:32" x14ac:dyDescent="0.2">
      <c r="A361" s="10" t="s">
        <v>418</v>
      </c>
      <c r="B361" s="10">
        <v>6.6496379999999994E-2</v>
      </c>
      <c r="C361" s="10">
        <v>9.1345560000000006E-2</v>
      </c>
      <c r="D361" s="10">
        <v>3.054952E-2</v>
      </c>
      <c r="E361" s="10">
        <v>0.10699931</v>
      </c>
      <c r="F361" s="10">
        <v>7.6803609999999994E-2</v>
      </c>
      <c r="G361" s="10">
        <v>9.0032210000000001E-2</v>
      </c>
      <c r="H361" s="10">
        <v>8.4510940000000007E-2</v>
      </c>
      <c r="I361" s="10">
        <v>7.8727290000000005E-2</v>
      </c>
      <c r="J361" s="10">
        <v>1.63455E-3</v>
      </c>
      <c r="K361" s="10">
        <v>5.5514279999999999E-2</v>
      </c>
      <c r="L361" s="10">
        <v>0.11033521</v>
      </c>
      <c r="M361" s="10">
        <v>7.7834769999999998E-2</v>
      </c>
      <c r="N361" s="10">
        <v>0.10951519999999999</v>
      </c>
      <c r="O361" s="10">
        <v>7.1845030000000004E-2</v>
      </c>
      <c r="P361" s="10">
        <v>8.9051809999999995E-2</v>
      </c>
      <c r="Q361" s="10">
        <v>8.8142280000000003E-2</v>
      </c>
      <c r="R361" s="10">
        <v>8.6034490000000005E-2</v>
      </c>
      <c r="S361" s="10">
        <v>9.7476869999999993E-2</v>
      </c>
      <c r="T361" s="10">
        <v>3.3991189999999998E-2</v>
      </c>
      <c r="U361" s="10">
        <v>8.0907980000000004E-2</v>
      </c>
      <c r="V361" s="10">
        <v>0.1243847</v>
      </c>
      <c r="W361" s="10">
        <v>0.10093422000000001</v>
      </c>
      <c r="X361" s="10">
        <v>5.45753E-2</v>
      </c>
      <c r="Y361" s="10">
        <v>7.4162140000000001E-2</v>
      </c>
      <c r="Z361" s="10">
        <v>9.3757740000000006E-2</v>
      </c>
      <c r="AA361" s="10">
        <v>1.1823459999999999E-2</v>
      </c>
      <c r="AB361" s="10">
        <v>7.3316600000000003E-3</v>
      </c>
      <c r="AC361" s="10">
        <v>2.8299649999999999E-2</v>
      </c>
      <c r="AD361" s="10">
        <v>4.0841670000000001E-4</v>
      </c>
      <c r="AE361" s="10">
        <v>6.5452935200000006E-2</v>
      </c>
      <c r="AF361" s="10">
        <v>6.5044519999999995E-2</v>
      </c>
    </row>
    <row r="362" spans="1:32" x14ac:dyDescent="0.2">
      <c r="A362" s="10" t="s">
        <v>419</v>
      </c>
      <c r="B362" s="10">
        <v>2.3201449999999998E-2</v>
      </c>
      <c r="C362" s="10">
        <v>6.1920280000000001E-2</v>
      </c>
      <c r="D362" s="10">
        <v>5.8904459999999999E-2</v>
      </c>
      <c r="E362" s="10">
        <v>6.299109E-2</v>
      </c>
      <c r="F362" s="10">
        <v>6.7520570000000002E-2</v>
      </c>
      <c r="G362" s="10">
        <v>-1.5257599999999999E-3</v>
      </c>
      <c r="H362" s="10">
        <v>4.6252999999999997E-3</v>
      </c>
      <c r="I362" s="10">
        <v>7.0703550000000004E-2</v>
      </c>
      <c r="J362" s="10">
        <v>4.0306179999999997E-2</v>
      </c>
      <c r="K362" s="10">
        <v>3.9050149999999999E-2</v>
      </c>
      <c r="L362" s="10">
        <v>-1.43995E-3</v>
      </c>
      <c r="M362" s="10">
        <v>3.4345069999999998E-2</v>
      </c>
      <c r="N362" s="10">
        <v>7.4597369999999996E-2</v>
      </c>
      <c r="O362" s="10">
        <v>9.1074920000000004E-2</v>
      </c>
      <c r="P362" s="10">
        <v>2.5956989999999999E-2</v>
      </c>
      <c r="Q362" s="10">
        <v>2.4710969999999999E-2</v>
      </c>
      <c r="R362" s="10">
        <v>3.289918E-2</v>
      </c>
      <c r="S362" s="10">
        <v>1.0542030000000001E-2</v>
      </c>
      <c r="T362" s="10">
        <v>5.3878660000000002E-2</v>
      </c>
      <c r="U362" s="10">
        <v>3.1422890000000002E-2</v>
      </c>
      <c r="V362" s="10">
        <v>9.7196999999999995E-3</v>
      </c>
      <c r="W362" s="10">
        <v>2.737438E-2</v>
      </c>
      <c r="X362" s="10">
        <v>4.9657949999999999E-2</v>
      </c>
      <c r="Y362" s="10">
        <v>1.5307309999999999E-2</v>
      </c>
      <c r="Z362" s="10">
        <v>-2.6517240000000001E-2</v>
      </c>
      <c r="AA362" s="10">
        <v>1.2117050000000001E-2</v>
      </c>
      <c r="AB362" s="10">
        <v>1.1982670000000001E-2</v>
      </c>
      <c r="AC362" s="10">
        <v>2.597176E-2</v>
      </c>
      <c r="AD362" s="10">
        <v>4.1675350000000002E-4</v>
      </c>
      <c r="AE362" s="10">
        <v>2.53151205E-2</v>
      </c>
      <c r="AF362" s="10">
        <v>2.489837E-2</v>
      </c>
    </row>
    <row r="363" spans="1:32" x14ac:dyDescent="0.2">
      <c r="A363" s="10" t="s">
        <v>420</v>
      </c>
      <c r="B363" s="10">
        <v>-4.3636540000000001E-2</v>
      </c>
      <c r="C363" s="10">
        <v>-1.37549E-3</v>
      </c>
      <c r="D363" s="10">
        <v>-2.7359419999999999E-2</v>
      </c>
      <c r="E363" s="10">
        <v>1.2857999999999999E-4</v>
      </c>
      <c r="F363" s="10">
        <v>1.7919339999999999E-2</v>
      </c>
      <c r="G363" s="10">
        <v>-4.6448419999999997E-2</v>
      </c>
      <c r="H363" s="10">
        <v>-2.3530140000000001E-2</v>
      </c>
      <c r="I363" s="10">
        <v>-4.6043849999999997E-2</v>
      </c>
      <c r="J363" s="10">
        <v>-1.7173330000000001E-2</v>
      </c>
      <c r="K363" s="10">
        <v>3.8402499999999999E-3</v>
      </c>
      <c r="L363" s="10">
        <v>-4.4432399999999997E-2</v>
      </c>
      <c r="M363" s="10">
        <v>-3.4820009999999998E-2</v>
      </c>
      <c r="N363" s="10">
        <v>-1.6920649999999999E-2</v>
      </c>
      <c r="O363" s="10">
        <v>-1.8559679999999999E-2</v>
      </c>
      <c r="P363" s="10">
        <v>7.5675300000000003E-3</v>
      </c>
      <c r="Q363" s="10">
        <v>-2.7852330000000002E-2</v>
      </c>
      <c r="R363" s="10">
        <v>-1.18672E-2</v>
      </c>
      <c r="S363" s="10">
        <v>-4.0099999999999999E-5</v>
      </c>
      <c r="T363" s="10">
        <v>-3.8180039999999998E-2</v>
      </c>
      <c r="U363" s="10">
        <v>1.3345660000000001E-2</v>
      </c>
      <c r="V363" s="10">
        <v>7.1028200000000001E-3</v>
      </c>
      <c r="W363" s="10">
        <v>-2.2849600000000001E-2</v>
      </c>
      <c r="X363" s="10">
        <v>-1.6218E-2</v>
      </c>
      <c r="Y363" s="10">
        <v>-2.4372230000000002E-2</v>
      </c>
      <c r="Z363" s="10">
        <v>2.111004E-2</v>
      </c>
      <c r="AA363" s="10">
        <v>-6.3999499999999997E-3</v>
      </c>
      <c r="AB363" s="10">
        <v>-1.0655700000000001E-3</v>
      </c>
      <c r="AC363" s="10">
        <v>3.4096170000000002E-2</v>
      </c>
      <c r="AD363" s="10">
        <v>4.0007999999999998E-4</v>
      </c>
      <c r="AE363" s="10">
        <v>-2.25420442E-2</v>
      </c>
      <c r="AF363" s="10">
        <v>-2.294212E-2</v>
      </c>
    </row>
    <row r="364" spans="1:32" x14ac:dyDescent="0.2">
      <c r="A364" s="10" t="s">
        <v>421</v>
      </c>
      <c r="B364" s="10">
        <v>0.10295836999999999</v>
      </c>
      <c r="C364" s="10">
        <v>8.2861630000000006E-2</v>
      </c>
      <c r="D364" s="10">
        <v>4.7047230000000002E-2</v>
      </c>
      <c r="E364" s="10">
        <v>7.8481239999999994E-2</v>
      </c>
      <c r="F364" s="10">
        <v>7.8797259999999994E-2</v>
      </c>
      <c r="G364" s="10">
        <v>7.5073020000000004E-2</v>
      </c>
      <c r="H364" s="10">
        <v>0.15219073999999999</v>
      </c>
      <c r="I364" s="10">
        <v>9.305563E-2</v>
      </c>
      <c r="J364" s="10">
        <v>7.1479829999999994E-2</v>
      </c>
      <c r="K364" s="10">
        <v>9.7366339999999996E-2</v>
      </c>
      <c r="L364" s="10">
        <v>0.13979548</v>
      </c>
      <c r="M364" s="10">
        <v>0.11212817999999999</v>
      </c>
      <c r="N364" s="10">
        <v>0.1007844</v>
      </c>
      <c r="O364" s="10">
        <v>0.11596349</v>
      </c>
      <c r="P364" s="10">
        <v>9.2141470000000003E-2</v>
      </c>
      <c r="Q364" s="10">
        <v>0.11497179</v>
      </c>
      <c r="R364" s="10">
        <v>9.7437940000000001E-2</v>
      </c>
      <c r="S364" s="10">
        <v>0.13095382</v>
      </c>
      <c r="T364" s="10">
        <v>8.4220959999999997E-2</v>
      </c>
      <c r="U364" s="10">
        <v>9.9368189999999995E-2</v>
      </c>
      <c r="V364" s="10">
        <v>0.10300945</v>
      </c>
      <c r="W364" s="10">
        <v>7.9511360000000003E-2</v>
      </c>
      <c r="X364" s="10">
        <v>7.3526839999999996E-2</v>
      </c>
      <c r="Y364" s="10">
        <v>8.3815039999999993E-2</v>
      </c>
      <c r="Z364" s="10">
        <v>7.5649090000000002E-2</v>
      </c>
      <c r="AA364" s="10">
        <v>1.9644539999999999E-2</v>
      </c>
      <c r="AB364" s="10">
        <v>1.7975769999999999E-2</v>
      </c>
      <c r="AC364" s="10">
        <v>1.1344699999999999E-2</v>
      </c>
      <c r="AD364" s="10">
        <v>4.1675350000000002E-4</v>
      </c>
      <c r="AE364" s="10">
        <v>7.1436209099999995E-2</v>
      </c>
      <c r="AF364" s="10">
        <v>7.1019460000000006E-2</v>
      </c>
    </row>
    <row r="365" spans="1:32" x14ac:dyDescent="0.2">
      <c r="A365" s="10" t="s">
        <v>422</v>
      </c>
      <c r="B365" s="10">
        <v>2.2885249999999999E-2</v>
      </c>
      <c r="C365" s="10">
        <v>1.4114379999999999E-2</v>
      </c>
      <c r="D365" s="10">
        <v>8.1407000000000007E-3</v>
      </c>
      <c r="E365" s="10">
        <v>6.7086190000000004E-2</v>
      </c>
      <c r="F365" s="10">
        <v>3.52926E-2</v>
      </c>
      <c r="G365" s="10">
        <v>1.109109E-2</v>
      </c>
      <c r="H365" s="10">
        <v>3.6928339999999997E-2</v>
      </c>
      <c r="I365" s="10">
        <v>3.109576E-2</v>
      </c>
      <c r="J365" s="10">
        <v>1.759076E-2</v>
      </c>
      <c r="K365" s="10">
        <v>4.1619330000000003E-2</v>
      </c>
      <c r="L365" s="10">
        <v>-3.9540400000000003E-2</v>
      </c>
      <c r="M365" s="10">
        <v>-4.8377740000000002E-2</v>
      </c>
      <c r="N365" s="10">
        <v>-1.6435979999999999E-2</v>
      </c>
      <c r="O365" s="10">
        <v>1.073759E-2</v>
      </c>
      <c r="P365" s="10">
        <v>1.775007E-2</v>
      </c>
      <c r="Q365" s="10">
        <v>1.092801E-2</v>
      </c>
      <c r="R365" s="10">
        <v>1.0810409999999999E-2</v>
      </c>
      <c r="S365" s="10">
        <v>-1.7674860000000001E-2</v>
      </c>
      <c r="T365" s="10">
        <v>-2.987219E-2</v>
      </c>
      <c r="U365" s="10">
        <v>-5.348456E-2</v>
      </c>
      <c r="V365" s="10">
        <v>3.5970549999999997E-2</v>
      </c>
      <c r="W365" s="10">
        <v>-2.5142769999999998E-2</v>
      </c>
      <c r="X365" s="10">
        <v>-1.7855369999999999E-2</v>
      </c>
      <c r="Y365" s="10">
        <v>-3.7692839999999998E-2</v>
      </c>
      <c r="Z365" s="10">
        <v>-2.7831499999999999E-2</v>
      </c>
      <c r="AA365" s="10">
        <v>1.077755E-2</v>
      </c>
      <c r="AB365" s="10">
        <v>4.4838250000000003E-2</v>
      </c>
      <c r="AC365" s="10">
        <v>-6.3352299999999999E-3</v>
      </c>
      <c r="AD365" s="10">
        <v>4.2509029999999998E-4</v>
      </c>
      <c r="AE365" s="10">
        <v>-5.2859798E-3</v>
      </c>
      <c r="AF365" s="10">
        <v>-5.7110700000000004E-3</v>
      </c>
    </row>
    <row r="366" spans="1:32" x14ac:dyDescent="0.2">
      <c r="A366" s="10" t="s">
        <v>423</v>
      </c>
      <c r="B366" s="10">
        <v>9.9051799999999995E-3</v>
      </c>
      <c r="C366" s="10">
        <v>-2.681687E-2</v>
      </c>
      <c r="D366" s="10">
        <v>-1.2403859999999999E-2</v>
      </c>
      <c r="E366" s="10">
        <v>6.2174670000000001E-2</v>
      </c>
      <c r="F366" s="10">
        <v>9.0810999999999995E-4</v>
      </c>
      <c r="G366" s="10">
        <v>2.3844890000000001E-2</v>
      </c>
      <c r="H366" s="10">
        <v>2.1510209999999998E-2</v>
      </c>
      <c r="I366" s="10">
        <v>-2.1867620000000001E-2</v>
      </c>
      <c r="J366" s="10">
        <v>1.9811400000000002E-3</v>
      </c>
      <c r="K366" s="10">
        <v>3.8399559999999999E-2</v>
      </c>
      <c r="L366" s="10">
        <v>-5.9011799999999998E-3</v>
      </c>
      <c r="M366" s="10">
        <v>-4.6814000000000001E-2</v>
      </c>
      <c r="N366" s="10">
        <v>2.2635300000000001E-2</v>
      </c>
      <c r="O366" s="10">
        <v>8.8313300000000001E-3</v>
      </c>
      <c r="P366" s="10">
        <v>-8.6939400000000007E-3</v>
      </c>
      <c r="Q366" s="10">
        <v>4.4713599999999999E-2</v>
      </c>
      <c r="R366" s="10">
        <v>7.9360899999999998E-3</v>
      </c>
      <c r="S366" s="10">
        <v>3.7052399999999999E-2</v>
      </c>
      <c r="T366" s="10">
        <v>1.005023E-2</v>
      </c>
      <c r="U366" s="10">
        <v>2.2784490000000001E-2</v>
      </c>
      <c r="V366" s="10">
        <v>2.618958E-2</v>
      </c>
      <c r="W366" s="10">
        <v>3.0403889999999999E-2</v>
      </c>
      <c r="X366" s="10">
        <v>1.913625E-2</v>
      </c>
      <c r="Y366" s="10">
        <v>2.796717E-2</v>
      </c>
      <c r="Z366" s="10">
        <v>6.099123E-2</v>
      </c>
      <c r="AA366" s="10">
        <v>-2.9092239999999998E-2</v>
      </c>
      <c r="AB366" s="10">
        <v>-2.8042000000000002E-3</v>
      </c>
      <c r="AC366" s="10">
        <v>5.5082600000000001E-3</v>
      </c>
      <c r="AD366" s="10">
        <v>4.501013E-4</v>
      </c>
      <c r="AE366" s="10">
        <v>2.3983076900000001E-2</v>
      </c>
      <c r="AF366" s="10">
        <v>2.3532979999999998E-2</v>
      </c>
    </row>
    <row r="367" spans="1:32" x14ac:dyDescent="0.2">
      <c r="A367" s="10" t="s">
        <v>424</v>
      </c>
      <c r="B367" s="10">
        <v>-6.3174510000000003E-2</v>
      </c>
      <c r="C367" s="10">
        <v>1.5152860000000001E-2</v>
      </c>
      <c r="D367" s="10">
        <v>-1.9249019999999999E-2</v>
      </c>
      <c r="E367" s="10">
        <v>7.5416099999999998E-3</v>
      </c>
      <c r="F367" s="10">
        <v>1.9813330000000001E-2</v>
      </c>
      <c r="G367" s="10">
        <v>-5.5637359999999997E-2</v>
      </c>
      <c r="H367" s="10">
        <v>-2.069242E-2</v>
      </c>
      <c r="I367" s="10">
        <v>2.9020239999999999E-2</v>
      </c>
      <c r="J367" s="10">
        <v>-1.8877129999999999E-2</v>
      </c>
      <c r="K367" s="10">
        <v>5.3010370000000001E-2</v>
      </c>
      <c r="L367" s="10">
        <v>-2.388856E-2</v>
      </c>
      <c r="M367" s="10">
        <v>1.364051E-2</v>
      </c>
      <c r="N367" s="10">
        <v>2.0133410000000001E-2</v>
      </c>
      <c r="O367" s="10">
        <v>2.3445580000000001E-2</v>
      </c>
      <c r="P367" s="10">
        <v>3.6517099999999997E-2</v>
      </c>
      <c r="Q367" s="10">
        <v>-4.694425E-2</v>
      </c>
      <c r="R367" s="10">
        <v>-5.3098239999999998E-2</v>
      </c>
      <c r="S367" s="10">
        <v>2.260117E-2</v>
      </c>
      <c r="T367" s="10">
        <v>2.7482600000000002E-3</v>
      </c>
      <c r="U367" s="10">
        <v>2.3482389999999999E-2</v>
      </c>
      <c r="V367" s="10">
        <v>-7.3892650000000004E-2</v>
      </c>
      <c r="W367" s="10">
        <v>2.1046200000000002E-3</v>
      </c>
      <c r="X367" s="10">
        <v>4.3612099999999999E-3</v>
      </c>
      <c r="Y367" s="10">
        <v>9.8786599999999992E-3</v>
      </c>
      <c r="Z367" s="10">
        <v>4.0943799999999999E-3</v>
      </c>
      <c r="AA367" s="10">
        <v>1.2301640000000001E-2</v>
      </c>
      <c r="AB367" s="10">
        <v>-2.233653E-2</v>
      </c>
      <c r="AC367" s="10">
        <v>2.8081620000000002E-2</v>
      </c>
      <c r="AD367" s="10">
        <v>4.6677559999999999E-4</v>
      </c>
      <c r="AE367" s="10">
        <v>-8.0672833999999999E-3</v>
      </c>
      <c r="AF367" s="10">
        <v>-8.5340599999999996E-3</v>
      </c>
    </row>
    <row r="368" spans="1:32" x14ac:dyDescent="0.2">
      <c r="A368" s="10" t="s">
        <v>425</v>
      </c>
      <c r="B368" s="10">
        <v>3.8439699999999999E-3</v>
      </c>
      <c r="C368" s="10">
        <v>3.60722E-3</v>
      </c>
      <c r="D368" s="10">
        <v>6.2873289999999998E-2</v>
      </c>
      <c r="E368" s="10">
        <v>2.13642E-2</v>
      </c>
      <c r="F368" s="10">
        <v>3.3460450000000003E-2</v>
      </c>
      <c r="G368" s="10">
        <v>9.3977899999999996E-3</v>
      </c>
      <c r="H368" s="10">
        <v>4.1531600000000002E-2</v>
      </c>
      <c r="I368" s="10">
        <v>2.959991E-2</v>
      </c>
      <c r="J368" s="10">
        <v>4.0189500000000003E-2</v>
      </c>
      <c r="K368" s="10">
        <v>4.1869610000000002E-2</v>
      </c>
      <c r="L368" s="10">
        <v>4.5542770000000003E-2</v>
      </c>
      <c r="M368" s="10">
        <v>8.0184759999999994E-2</v>
      </c>
      <c r="N368" s="10">
        <v>5.3020629999999999E-2</v>
      </c>
      <c r="O368" s="10">
        <v>6.7115770000000005E-2</v>
      </c>
      <c r="P368" s="10">
        <v>7.1269799999999994E-2</v>
      </c>
      <c r="Q368" s="10">
        <v>4.3472879999999998E-2</v>
      </c>
      <c r="R368" s="10">
        <v>3.9730410000000001E-2</v>
      </c>
      <c r="S368" s="10">
        <v>4.2979120000000003E-2</v>
      </c>
      <c r="T368" s="10">
        <v>2.805589E-2</v>
      </c>
      <c r="U368" s="10">
        <v>5.6775979999999997E-2</v>
      </c>
      <c r="V368" s="10">
        <v>1.793898E-2</v>
      </c>
      <c r="W368" s="10">
        <v>4.883734E-2</v>
      </c>
      <c r="X368" s="10">
        <v>1.253922E-2</v>
      </c>
      <c r="Y368" s="10">
        <v>2.2200419999999998E-2</v>
      </c>
      <c r="Z368" s="10">
        <v>5.1851479999999998E-2</v>
      </c>
      <c r="AA368" s="10">
        <v>2.6130170000000001E-2</v>
      </c>
      <c r="AB368" s="10">
        <v>-2.8959889999999999E-2</v>
      </c>
      <c r="AC368" s="10">
        <v>2.5412E-3</v>
      </c>
      <c r="AD368" s="10">
        <v>4.6677559999999999E-4</v>
      </c>
      <c r="AE368" s="10">
        <v>3.10729922E-2</v>
      </c>
      <c r="AF368" s="10">
        <v>3.060622E-2</v>
      </c>
    </row>
    <row r="369" spans="1:32" x14ac:dyDescent="0.2">
      <c r="A369" s="10" t="s">
        <v>426</v>
      </c>
      <c r="B369" s="10">
        <v>1.235929E-2</v>
      </c>
      <c r="C369" s="10">
        <v>1.05159E-2</v>
      </c>
      <c r="D369" s="10">
        <v>-4.3975119999999999E-2</v>
      </c>
      <c r="E369" s="10">
        <v>2.3218550000000001E-2</v>
      </c>
      <c r="F369" s="10">
        <v>4.0364600000000004E-3</v>
      </c>
      <c r="G369" s="10">
        <v>-1.34906E-2</v>
      </c>
      <c r="H369" s="10">
        <v>3.3821129999999998E-2</v>
      </c>
      <c r="I369" s="10">
        <v>2.2873049999999999E-2</v>
      </c>
      <c r="J369" s="10">
        <v>2.5220449999999998E-2</v>
      </c>
      <c r="K369" s="10">
        <v>7.5372900000000003E-3</v>
      </c>
      <c r="L369" s="10">
        <v>-1.7871700000000001E-2</v>
      </c>
      <c r="M369" s="10">
        <v>1.369221E-2</v>
      </c>
      <c r="N369" s="10">
        <v>4.2523199999999997E-2</v>
      </c>
      <c r="O369" s="10">
        <v>-5.2218200000000003E-3</v>
      </c>
      <c r="P369" s="10">
        <v>-5.2037799999999999E-3</v>
      </c>
      <c r="Q369" s="10">
        <v>3.2476890000000001E-2</v>
      </c>
      <c r="R369" s="10">
        <v>2.01878E-3</v>
      </c>
      <c r="S369" s="10">
        <v>-1.5421499999999999E-3</v>
      </c>
      <c r="T369" s="10">
        <v>3.3829190000000002E-2</v>
      </c>
      <c r="U369" s="10">
        <v>-4.78386E-3</v>
      </c>
      <c r="V369" s="10">
        <v>1.5907899999999999E-2</v>
      </c>
      <c r="W369" s="10">
        <v>-7.1258099999999998E-3</v>
      </c>
      <c r="X369" s="10">
        <v>3.2500799999999998E-3</v>
      </c>
      <c r="Y369" s="10">
        <v>1.1575699999999999E-3</v>
      </c>
      <c r="Z369" s="10">
        <v>-1.1169220000000001E-2</v>
      </c>
      <c r="AA369" s="10">
        <v>9.2895600000000005E-3</v>
      </c>
      <c r="AB369" s="10">
        <v>-1.8097619999999998E-2</v>
      </c>
      <c r="AC369" s="10">
        <v>-2.1215589999999999E-2</v>
      </c>
      <c r="AD369" s="10">
        <v>4.3342720000000002E-4</v>
      </c>
      <c r="AE369" s="10">
        <v>-7.1741421000000001E-3</v>
      </c>
      <c r="AF369" s="10">
        <v>-7.6075700000000001E-3</v>
      </c>
    </row>
    <row r="370" spans="1:32" x14ac:dyDescent="0.2">
      <c r="A370" s="10" t="s">
        <v>427</v>
      </c>
      <c r="B370" s="10">
        <v>2.2174079999999999E-2</v>
      </c>
      <c r="C370" s="10">
        <v>4.6933519999999999E-2</v>
      </c>
      <c r="D370" s="10">
        <v>-1.2387820000000001E-2</v>
      </c>
      <c r="E370" s="10">
        <v>1.1600070000000001E-2</v>
      </c>
      <c r="F370" s="10">
        <v>-1.1685199999999999E-3</v>
      </c>
      <c r="G370" s="10">
        <v>-5.2163929999999997E-2</v>
      </c>
      <c r="H370" s="10">
        <v>-2.005001E-2</v>
      </c>
      <c r="I370" s="10">
        <v>9.9845200000000002E-3</v>
      </c>
      <c r="J370" s="10">
        <v>-4.5475999999999997E-3</v>
      </c>
      <c r="K370" s="10">
        <v>-5.71231E-3</v>
      </c>
      <c r="L370" s="10">
        <v>-3.048205E-2</v>
      </c>
      <c r="M370" s="10">
        <v>2.618417E-2</v>
      </c>
      <c r="N370" s="10">
        <v>-2.584318E-2</v>
      </c>
      <c r="O370" s="10">
        <v>1.4571E-3</v>
      </c>
      <c r="P370" s="10">
        <v>2.734282E-2</v>
      </c>
      <c r="Q370" s="10">
        <v>-3.8640760000000003E-2</v>
      </c>
      <c r="R370" s="10">
        <v>-1.0958000000000001E-2</v>
      </c>
      <c r="S370" s="10">
        <v>5.8518900000000002E-3</v>
      </c>
      <c r="T370" s="10">
        <v>1.531093E-2</v>
      </c>
      <c r="U370" s="10">
        <v>-2.174709E-2</v>
      </c>
      <c r="V370" s="10">
        <v>-1.6411780000000001E-2</v>
      </c>
      <c r="W370" s="10">
        <v>-1.1288940000000001E-2</v>
      </c>
      <c r="X370" s="10">
        <v>1.198665E-2</v>
      </c>
      <c r="Y370" s="10">
        <v>9.5968100000000008E-3</v>
      </c>
      <c r="Z370" s="10">
        <v>1.1796E-3</v>
      </c>
      <c r="AA370" s="10">
        <v>2.9139999999999999E-5</v>
      </c>
      <c r="AB370" s="10">
        <v>-1.8761320000000001E-2</v>
      </c>
      <c r="AC370" s="10">
        <v>2.591676E-2</v>
      </c>
      <c r="AD370" s="10">
        <v>4.2509029999999998E-4</v>
      </c>
      <c r="AE370" s="10">
        <v>-4.4898901999999999E-3</v>
      </c>
      <c r="AF370" s="10">
        <v>-4.9149800000000002E-3</v>
      </c>
    </row>
    <row r="371" spans="1:32" x14ac:dyDescent="0.2">
      <c r="A371" s="10" t="s">
        <v>428</v>
      </c>
      <c r="B371" s="10">
        <v>1.392384E-2</v>
      </c>
      <c r="C371" s="10">
        <v>-1.259531E-2</v>
      </c>
      <c r="D371" s="10">
        <v>-3.0492169999999999E-2</v>
      </c>
      <c r="E371" s="10">
        <v>-1.9094980000000001E-2</v>
      </c>
      <c r="F371" s="10">
        <v>8.7720899999999997E-3</v>
      </c>
      <c r="G371" s="10">
        <v>2.5055689999999999E-2</v>
      </c>
      <c r="H371" s="10">
        <v>-6.3615199999999998E-3</v>
      </c>
      <c r="I371" s="10">
        <v>5.327726E-2</v>
      </c>
      <c r="J371" s="10">
        <v>-3.7912469999999997E-2</v>
      </c>
      <c r="K371" s="10">
        <v>-5.35302E-3</v>
      </c>
      <c r="L371" s="10">
        <v>-4.4629009999999997E-2</v>
      </c>
      <c r="M371" s="10">
        <v>-2.3835539999999999E-2</v>
      </c>
      <c r="N371" s="10">
        <v>2.6236019999999999E-2</v>
      </c>
      <c r="O371" s="10">
        <v>-2.2362670000000001E-2</v>
      </c>
      <c r="P371" s="10">
        <v>5.1572600000000003E-3</v>
      </c>
      <c r="Q371" s="10">
        <v>-9.2139540000000006E-2</v>
      </c>
      <c r="R371" s="10">
        <v>-3.1568699999999998E-2</v>
      </c>
      <c r="S371" s="10">
        <v>3.0315099999999998E-3</v>
      </c>
      <c r="T371" s="10">
        <v>-2.540415E-2</v>
      </c>
      <c r="U371" s="10">
        <v>-1.560188E-2</v>
      </c>
      <c r="V371" s="10">
        <v>-6.3145900000000001E-3</v>
      </c>
      <c r="W371" s="10">
        <v>-9.0750899999999992E-3</v>
      </c>
      <c r="X371" s="10">
        <v>-1.938057E-2</v>
      </c>
      <c r="Y371" s="10">
        <v>-2.2750090000000001E-2</v>
      </c>
      <c r="Z371" s="10">
        <v>6.62847E-3</v>
      </c>
      <c r="AA371" s="10">
        <v>8.0362200000000002E-3</v>
      </c>
      <c r="AB371" s="10">
        <v>-1.592756E-2</v>
      </c>
      <c r="AC371" s="10">
        <v>1.2117579999999999E-2</v>
      </c>
      <c r="AD371" s="10">
        <v>4.0841670000000001E-4</v>
      </c>
      <c r="AE371" s="10">
        <v>-2.2053192999999999E-2</v>
      </c>
      <c r="AF371" s="10">
        <v>-2.246161E-2</v>
      </c>
    </row>
    <row r="372" spans="1:32" x14ac:dyDescent="0.2">
      <c r="A372" s="10" t="s">
        <v>429</v>
      </c>
      <c r="B372" s="10">
        <v>-6.6689109999999996E-2</v>
      </c>
      <c r="C372" s="10">
        <v>-5.4755169999999999E-2</v>
      </c>
      <c r="D372" s="10">
        <v>-0.10638776</v>
      </c>
      <c r="E372" s="10">
        <v>-7.3844019999999996E-2</v>
      </c>
      <c r="F372" s="10">
        <v>-9.5776509999999995E-2</v>
      </c>
      <c r="G372" s="10">
        <v>-5.5114429999999999E-2</v>
      </c>
      <c r="H372" s="10">
        <v>-6.1859669999999999E-2</v>
      </c>
      <c r="I372" s="10">
        <v>-6.5206609999999998E-2</v>
      </c>
      <c r="J372" s="10">
        <v>-6.0602179999999999E-2</v>
      </c>
      <c r="K372" s="10">
        <v>-0.12104027000000001</v>
      </c>
      <c r="L372" s="10">
        <v>-0.12258827999999999</v>
      </c>
      <c r="M372" s="10">
        <v>-6.7680019999999994E-2</v>
      </c>
      <c r="N372" s="10">
        <v>-8.4977200000000003E-2</v>
      </c>
      <c r="O372" s="10">
        <v>-0.12103373000000001</v>
      </c>
      <c r="P372" s="10">
        <v>-0.10879962</v>
      </c>
      <c r="Q372" s="10">
        <v>-0.11997998999999999</v>
      </c>
      <c r="R372" s="10">
        <v>-0.11205522</v>
      </c>
      <c r="S372" s="10">
        <v>-9.7708089999999997E-2</v>
      </c>
      <c r="T372" s="10">
        <v>-5.8239390000000002E-2</v>
      </c>
      <c r="U372" s="10">
        <v>-0.10030427</v>
      </c>
      <c r="V372" s="10">
        <v>-0.10852340000000001</v>
      </c>
      <c r="W372" s="10">
        <v>-5.8724650000000003E-2</v>
      </c>
      <c r="X372" s="10">
        <v>-5.1756919999999998E-2</v>
      </c>
      <c r="Y372" s="10">
        <v>-2.911849E-2</v>
      </c>
      <c r="Z372" s="10">
        <v>1.8370899999999999E-2</v>
      </c>
      <c r="AA372" s="10">
        <v>-3.4311910000000001E-2</v>
      </c>
      <c r="AB372" s="10">
        <v>-3.5932270000000002E-2</v>
      </c>
      <c r="AC372" s="10">
        <v>-4.0762809999999997E-2</v>
      </c>
      <c r="AD372" s="10">
        <v>3.8340679999999998E-4</v>
      </c>
      <c r="AE372" s="10">
        <v>-6.8910618100000001E-2</v>
      </c>
      <c r="AF372" s="10">
        <v>-6.9294019999999998E-2</v>
      </c>
    </row>
    <row r="373" spans="1:32" x14ac:dyDescent="0.2">
      <c r="A373" s="10" t="s">
        <v>430</v>
      </c>
      <c r="B373" s="10">
        <v>-8.8798080000000001E-2</v>
      </c>
      <c r="C373" s="10">
        <v>-7.3391609999999996E-2</v>
      </c>
      <c r="D373" s="10">
        <v>-4.5308260000000003E-2</v>
      </c>
      <c r="E373" s="10">
        <v>-3.495765E-2</v>
      </c>
      <c r="F373" s="10">
        <v>-1.597749E-2</v>
      </c>
      <c r="G373" s="10">
        <v>-7.974937E-2</v>
      </c>
      <c r="H373" s="10">
        <v>-5.5984190000000003E-2</v>
      </c>
      <c r="I373" s="10">
        <v>-4.0068510000000002E-2</v>
      </c>
      <c r="J373" s="10">
        <v>-5.458826E-2</v>
      </c>
      <c r="K373" s="10">
        <v>-4.7725099999999999E-2</v>
      </c>
      <c r="L373" s="10">
        <v>-7.2453329999999996E-2</v>
      </c>
      <c r="M373" s="10">
        <v>-4.0272580000000002E-2</v>
      </c>
      <c r="N373" s="10">
        <v>-2.5723329999999999E-2</v>
      </c>
      <c r="O373" s="10">
        <v>-4.5774679999999998E-2</v>
      </c>
      <c r="P373" s="10">
        <v>-9.7580970000000003E-2</v>
      </c>
      <c r="Q373" s="10">
        <v>-4.914106E-2</v>
      </c>
      <c r="R373" s="10">
        <v>-6.5208820000000001E-2</v>
      </c>
      <c r="S373" s="10">
        <v>-4.7335660000000002E-2</v>
      </c>
      <c r="T373" s="10">
        <v>-5.5669169999999997E-2</v>
      </c>
      <c r="U373" s="10">
        <v>-9.5139059999999998E-2</v>
      </c>
      <c r="V373" s="10">
        <v>-6.4650170000000007E-2</v>
      </c>
      <c r="W373" s="10">
        <v>-4.1048889999999998E-2</v>
      </c>
      <c r="X373" s="10">
        <v>-6.3899670000000006E-2</v>
      </c>
      <c r="Y373" s="10">
        <v>-3.8071170000000001E-2</v>
      </c>
      <c r="Z373" s="10">
        <v>-9.4020800000000002E-2</v>
      </c>
      <c r="AA373" s="10">
        <v>-5.62307E-3</v>
      </c>
      <c r="AB373" s="10">
        <v>-3.7081100000000001E-3</v>
      </c>
      <c r="AC373" s="10">
        <v>-5.0090950000000002E-2</v>
      </c>
      <c r="AD373" s="10">
        <v>3.8340679999999998E-4</v>
      </c>
      <c r="AE373" s="10">
        <v>-5.0101364900000001E-2</v>
      </c>
      <c r="AF373" s="10">
        <v>-5.0484769999999998E-2</v>
      </c>
    </row>
    <row r="374" spans="1:32" x14ac:dyDescent="0.2">
      <c r="A374" s="10" t="s">
        <v>431</v>
      </c>
      <c r="B374" s="10">
        <v>-3.6157599999999998E-2</v>
      </c>
      <c r="C374" s="10">
        <v>-2.722399E-2</v>
      </c>
      <c r="D374" s="10">
        <v>1.7172929999999999E-2</v>
      </c>
      <c r="E374" s="10">
        <v>7.1277800000000002E-3</v>
      </c>
      <c r="F374" s="10">
        <v>1.0663809999999999E-2</v>
      </c>
      <c r="G374" s="10">
        <v>-5.165256E-2</v>
      </c>
      <c r="H374" s="10">
        <v>1.661172E-2</v>
      </c>
      <c r="I374" s="10">
        <v>2.4861040000000001E-2</v>
      </c>
      <c r="J374" s="10">
        <v>2.6665299999999999E-2</v>
      </c>
      <c r="K374" s="10">
        <v>5.9836060000000003E-2</v>
      </c>
      <c r="L374" s="10">
        <v>4.1510930000000001E-2</v>
      </c>
      <c r="M374" s="10">
        <v>5.7850720000000001E-2</v>
      </c>
      <c r="N374" s="10">
        <v>9.1692200000000001E-2</v>
      </c>
      <c r="O374" s="10">
        <v>8.5568809999999995E-2</v>
      </c>
      <c r="P374" s="10">
        <v>9.0725089999999994E-2</v>
      </c>
      <c r="Q374" s="10">
        <v>2.8109100000000001E-2</v>
      </c>
      <c r="R374" s="10">
        <v>5.2482899999999999E-2</v>
      </c>
      <c r="S374" s="10">
        <v>0.10366797</v>
      </c>
      <c r="T374" s="10">
        <v>9.7534850000000006E-2</v>
      </c>
      <c r="U374" s="10">
        <v>0.10300181</v>
      </c>
      <c r="V374" s="10">
        <v>6.4996730000000003E-2</v>
      </c>
      <c r="W374" s="10">
        <v>7.3979500000000004E-2</v>
      </c>
      <c r="X374" s="10">
        <v>5.6547510000000002E-2</v>
      </c>
      <c r="Y374" s="10">
        <v>0.13130051000000001</v>
      </c>
      <c r="Z374" s="10">
        <v>0.17819868999999999</v>
      </c>
      <c r="AA374" s="10">
        <v>-4.1716129999999997E-2</v>
      </c>
      <c r="AB374" s="10">
        <v>3.7362640000000003E-2</v>
      </c>
      <c r="AC374" s="10">
        <v>9.0188500000000001E-3</v>
      </c>
      <c r="AD374" s="10">
        <v>3.8340679999999998E-4</v>
      </c>
      <c r="AE374" s="10">
        <v>7.8962574199999996E-2</v>
      </c>
      <c r="AF374" s="10">
        <v>7.8579170000000004E-2</v>
      </c>
    </row>
    <row r="375" spans="1:32" x14ac:dyDescent="0.2">
      <c r="A375" s="10" t="s">
        <v>432</v>
      </c>
      <c r="B375" s="10">
        <v>-7.2914290000000007E-2</v>
      </c>
      <c r="C375" s="10">
        <v>-9.0642499999999994E-3</v>
      </c>
      <c r="D375" s="10">
        <v>-6.3871500000000003E-3</v>
      </c>
      <c r="E375" s="10">
        <v>-3.2820679999999998E-2</v>
      </c>
      <c r="F375" s="10">
        <v>-6.3163559999999994E-2</v>
      </c>
      <c r="G375" s="10">
        <v>-6.3183829999999996E-2</v>
      </c>
      <c r="H375" s="10">
        <v>-1.8235040000000001E-2</v>
      </c>
      <c r="I375" s="10">
        <v>7.8699800000000004E-3</v>
      </c>
      <c r="J375" s="10">
        <v>-4.6112060000000003E-2</v>
      </c>
      <c r="K375" s="10">
        <v>-4.2356020000000001E-2</v>
      </c>
      <c r="L375" s="10">
        <v>-3.2267700000000003E-2</v>
      </c>
      <c r="M375" s="10">
        <v>9.9957599999999994E-3</v>
      </c>
      <c r="N375" s="10">
        <v>6.2854999999999996E-4</v>
      </c>
      <c r="O375" s="10">
        <v>-4.4067000000000004E-3</v>
      </c>
      <c r="P375" s="10">
        <v>-3.3525899999999999E-3</v>
      </c>
      <c r="Q375" s="10">
        <v>-5.131289E-2</v>
      </c>
      <c r="R375" s="10">
        <v>-3.875572E-2</v>
      </c>
      <c r="S375" s="10">
        <v>-6.2882590000000002E-2</v>
      </c>
      <c r="T375" s="10">
        <v>-4.7390100000000001E-3</v>
      </c>
      <c r="U375" s="10">
        <v>-1.424214E-2</v>
      </c>
      <c r="V375" s="10">
        <v>-3.3282640000000002E-2</v>
      </c>
      <c r="W375" s="10">
        <v>1.8244739999999999E-2</v>
      </c>
      <c r="X375" s="10">
        <v>2.1089900000000002E-2</v>
      </c>
      <c r="Y375" s="10">
        <v>2.7485700000000001E-3</v>
      </c>
      <c r="Z375" s="10">
        <v>1.24945E-3</v>
      </c>
      <c r="AA375" s="10">
        <v>-2.6935440000000001E-2</v>
      </c>
      <c r="AB375" s="10">
        <v>-2.0497890000000001E-2</v>
      </c>
      <c r="AC375" s="10">
        <v>5.3387370000000003E-2</v>
      </c>
      <c r="AD375" s="10">
        <v>3.4172500000000003E-4</v>
      </c>
      <c r="AE375" s="10">
        <v>-3.6931633999999999E-3</v>
      </c>
      <c r="AF375" s="10">
        <v>-4.0348900000000002E-3</v>
      </c>
    </row>
    <row r="376" spans="1:32" x14ac:dyDescent="0.2">
      <c r="A376" s="10" t="s">
        <v>433</v>
      </c>
      <c r="B376" s="10">
        <v>2.1553760000000002E-2</v>
      </c>
      <c r="C376" s="10">
        <v>-3.6386559999999998E-2</v>
      </c>
      <c r="D376" s="10">
        <v>-1.285969E-2</v>
      </c>
      <c r="E376" s="10">
        <v>3.2574569999999997E-2</v>
      </c>
      <c r="F376" s="10">
        <v>-3.748961E-2</v>
      </c>
      <c r="G376" s="10">
        <v>9.2853699999999994E-3</v>
      </c>
      <c r="H376" s="10">
        <v>3.09428E-3</v>
      </c>
      <c r="I376" s="10">
        <v>1.639997E-2</v>
      </c>
      <c r="J376" s="10">
        <v>1.5936510000000001E-2</v>
      </c>
      <c r="K376" s="10">
        <v>-1.0917899999999999E-2</v>
      </c>
      <c r="L376" s="10">
        <v>-2.9934349999999998E-2</v>
      </c>
      <c r="M376" s="10">
        <v>-9.9205100000000004E-2</v>
      </c>
      <c r="N376" s="10">
        <v>-5.3192860000000002E-2</v>
      </c>
      <c r="O376" s="10">
        <v>-1.9901240000000001E-2</v>
      </c>
      <c r="P376" s="10">
        <v>-2.6419249999999998E-2</v>
      </c>
      <c r="Q376" s="10">
        <v>-3.54229E-2</v>
      </c>
      <c r="R376" s="10">
        <v>1.1811800000000001E-2</v>
      </c>
      <c r="S376" s="10">
        <v>-4.1104519999999999E-2</v>
      </c>
      <c r="T376" s="10">
        <v>-1.374534E-2</v>
      </c>
      <c r="U376" s="10">
        <v>-3.7313619999999999E-2</v>
      </c>
      <c r="V376" s="10">
        <v>-1.233014E-2</v>
      </c>
      <c r="W376" s="10">
        <v>1.2067619999999999E-2</v>
      </c>
      <c r="X376" s="10">
        <v>1.3376860000000001E-2</v>
      </c>
      <c r="Y376" s="10">
        <v>2.35601E-3</v>
      </c>
      <c r="Z376" s="10">
        <v>-3.2989190000000002E-2</v>
      </c>
      <c r="AA376" s="10">
        <v>-3.026123E-2</v>
      </c>
      <c r="AB376" s="10">
        <v>-1.102706E-2</v>
      </c>
      <c r="AC376" s="10">
        <v>4.302156E-2</v>
      </c>
      <c r="AD376" s="10">
        <v>2.0002E-4</v>
      </c>
      <c r="AE376" s="10">
        <v>8.4353789999999998E-3</v>
      </c>
      <c r="AF376" s="10">
        <v>8.2353600000000006E-3</v>
      </c>
    </row>
    <row r="377" spans="1:32" x14ac:dyDescent="0.2">
      <c r="A377" s="10" t="s">
        <v>434</v>
      </c>
      <c r="B377" s="10">
        <v>7.4882089999999998E-2</v>
      </c>
      <c r="C377" s="10">
        <v>9.1408920000000005E-2</v>
      </c>
      <c r="D377" s="10">
        <v>2.8554119999999999E-2</v>
      </c>
      <c r="E377" s="10">
        <v>5.2930970000000001E-2</v>
      </c>
      <c r="F377" s="10">
        <v>9.0476500000000001E-2</v>
      </c>
      <c r="G377" s="10">
        <v>0.17754043999999999</v>
      </c>
      <c r="H377" s="10">
        <v>5.7359159999999999E-2</v>
      </c>
      <c r="I377" s="10">
        <v>4.9887559999999997E-2</v>
      </c>
      <c r="J377" s="10">
        <v>8.2950170000000004E-2</v>
      </c>
      <c r="K377" s="10">
        <v>6.3845550000000001E-2</v>
      </c>
      <c r="L377" s="10">
        <v>7.5036050000000007E-2</v>
      </c>
      <c r="M377" s="10">
        <v>0.14249659000000001</v>
      </c>
      <c r="N377" s="10">
        <v>4.0585259999999998E-2</v>
      </c>
      <c r="O377" s="10">
        <v>6.3533870000000006E-2</v>
      </c>
      <c r="P377" s="10">
        <v>0.11500391</v>
      </c>
      <c r="Q377" s="10">
        <v>8.3130889999999999E-2</v>
      </c>
      <c r="R377" s="10">
        <v>5.3053990000000002E-2</v>
      </c>
      <c r="S377" s="10">
        <v>8.0405359999999995E-2</v>
      </c>
      <c r="T377" s="10">
        <v>8.2294560000000003E-2</v>
      </c>
      <c r="U377" s="10">
        <v>0.10983401</v>
      </c>
      <c r="V377" s="10">
        <v>2.1898359999999999E-2</v>
      </c>
      <c r="W377" s="10">
        <v>-1.5772149999999999E-2</v>
      </c>
      <c r="X377" s="10">
        <v>1.5215019999999999E-2</v>
      </c>
      <c r="Y377" s="10">
        <v>5.637723E-2</v>
      </c>
      <c r="Z377" s="10">
        <v>7.8637879999999993E-2</v>
      </c>
      <c r="AA377" s="10">
        <v>6.8154619999999999E-2</v>
      </c>
      <c r="AB377" s="10">
        <v>1.800827E-2</v>
      </c>
      <c r="AC377" s="10">
        <v>-0.13283217</v>
      </c>
      <c r="AD377" s="10">
        <v>3.0004499999999998E-4</v>
      </c>
      <c r="AE377" s="10">
        <v>2.7162349700000001E-2</v>
      </c>
      <c r="AF377" s="10">
        <v>2.6862299999999999E-2</v>
      </c>
    </row>
    <row r="378" spans="1:32" x14ac:dyDescent="0.2">
      <c r="A378" s="10" t="s">
        <v>435</v>
      </c>
      <c r="B378" s="10">
        <v>6.7945759999999994E-2</v>
      </c>
      <c r="C378" s="10">
        <v>5.2717890000000003E-2</v>
      </c>
      <c r="D378" s="10">
        <v>2.8161370000000002E-2</v>
      </c>
      <c r="E378" s="10">
        <v>4.150798E-2</v>
      </c>
      <c r="F378" s="10">
        <v>2.9667619999999999E-2</v>
      </c>
      <c r="G378" s="10">
        <v>6.9246429999999998E-2</v>
      </c>
      <c r="H378" s="10">
        <v>5.2478450000000003E-2</v>
      </c>
      <c r="I378" s="10">
        <v>4.2494839999999999E-2</v>
      </c>
      <c r="J378" s="10">
        <v>7.3930960000000004E-2</v>
      </c>
      <c r="K378" s="10">
        <v>9.4768610000000003E-2</v>
      </c>
      <c r="L378" s="10">
        <v>9.9462149999999999E-2</v>
      </c>
      <c r="M378" s="10">
        <v>9.7968540000000007E-2</v>
      </c>
      <c r="N378" s="10">
        <v>7.2574410000000006E-2</v>
      </c>
      <c r="O378" s="10">
        <v>9.5684030000000003E-2</v>
      </c>
      <c r="P378" s="10">
        <v>7.2745679999999993E-2</v>
      </c>
      <c r="Q378" s="10">
        <v>2.1481179999999999E-2</v>
      </c>
      <c r="R378" s="10">
        <v>5.9958909999999997E-2</v>
      </c>
      <c r="S378" s="10">
        <v>9.2879080000000003E-2</v>
      </c>
      <c r="T378" s="10">
        <v>7.06257E-2</v>
      </c>
      <c r="U378" s="10">
        <v>5.7925579999999997E-2</v>
      </c>
      <c r="V378" s="10">
        <v>1.1408939999999999E-2</v>
      </c>
      <c r="W378" s="10">
        <v>3.3878279999999997E-2</v>
      </c>
      <c r="X378" s="10">
        <v>3.7784150000000002E-2</v>
      </c>
      <c r="Y378" s="10">
        <v>3.9599809999999999E-2</v>
      </c>
      <c r="Z378" s="10">
        <v>1.4387270000000001E-2</v>
      </c>
      <c r="AA378" s="10">
        <v>3.332802E-2</v>
      </c>
      <c r="AB378" s="10">
        <v>1.055417E-2</v>
      </c>
      <c r="AC378" s="10">
        <v>-5.4462E-4</v>
      </c>
      <c r="AD378" s="10">
        <v>3.3338889999999998E-4</v>
      </c>
      <c r="AE378" s="10">
        <v>4.2894478799999997E-2</v>
      </c>
      <c r="AF378" s="10">
        <v>4.2561090000000003E-2</v>
      </c>
    </row>
    <row r="379" spans="1:32" x14ac:dyDescent="0.2">
      <c r="A379" s="10" t="s">
        <v>436</v>
      </c>
      <c r="B379" s="10">
        <v>-2.366273E-2</v>
      </c>
      <c r="C379" s="10">
        <v>3.8385280000000001E-2</v>
      </c>
      <c r="D379" s="10">
        <v>2.929232E-2</v>
      </c>
      <c r="E379" s="10">
        <v>6.8287799999999996E-2</v>
      </c>
      <c r="F379" s="10">
        <v>9.7203700000000007E-3</v>
      </c>
      <c r="G379" s="10">
        <v>1.490582E-2</v>
      </c>
      <c r="H379" s="10">
        <v>4.4850729999999998E-2</v>
      </c>
      <c r="I379" s="10">
        <v>2.9126240000000001E-2</v>
      </c>
      <c r="J379" s="10">
        <v>4.6743020000000003E-2</v>
      </c>
      <c r="K379" s="10">
        <v>9.5032000000000005E-4</v>
      </c>
      <c r="L379" s="10">
        <v>-1.2562759999999999E-2</v>
      </c>
      <c r="M379" s="10">
        <v>3.8432139999999997E-2</v>
      </c>
      <c r="N379" s="10">
        <v>-1.581252E-2</v>
      </c>
      <c r="O379" s="10">
        <v>-1.02987E-3</v>
      </c>
      <c r="P379" s="10">
        <v>1.185392E-2</v>
      </c>
      <c r="Q379" s="10">
        <v>-1.9860780000000001E-2</v>
      </c>
      <c r="R379" s="10">
        <v>1.039786E-2</v>
      </c>
      <c r="S379" s="10">
        <v>4.4273100000000003E-3</v>
      </c>
      <c r="T379" s="10">
        <v>2.806614E-2</v>
      </c>
      <c r="U379" s="10">
        <v>2.24759E-2</v>
      </c>
      <c r="V379" s="10">
        <v>-1.8821830000000001E-2</v>
      </c>
      <c r="W379" s="10">
        <v>1.03464E-2</v>
      </c>
      <c r="X379" s="10">
        <v>-8.8412500000000002E-3</v>
      </c>
      <c r="Y379" s="10">
        <v>-5.1087859999999999E-2</v>
      </c>
      <c r="Z379" s="10">
        <v>-3.6952640000000002E-2</v>
      </c>
      <c r="AA379" s="10">
        <v>3.2586650000000002E-2</v>
      </c>
      <c r="AB379" s="10">
        <v>-2.6389920000000001E-2</v>
      </c>
      <c r="AC379" s="10">
        <v>3.2494250000000002E-2</v>
      </c>
      <c r="AD379" s="10">
        <v>3.6673389999999998E-4</v>
      </c>
      <c r="AE379" s="10">
        <v>-9.4550176000000007E-3</v>
      </c>
      <c r="AF379" s="10">
        <v>-9.8217500000000006E-3</v>
      </c>
    </row>
    <row r="380" spans="1:32" x14ac:dyDescent="0.2">
      <c r="A380" s="10" t="s">
        <v>437</v>
      </c>
      <c r="B380" s="10">
        <v>4.3801200000000004E-3</v>
      </c>
      <c r="C380" s="10">
        <v>-3.9163100000000001E-3</v>
      </c>
      <c r="D380" s="10">
        <v>-1.87843E-2</v>
      </c>
      <c r="E380" s="10">
        <v>9.5723700000000002E-3</v>
      </c>
      <c r="F380" s="10">
        <v>-1.144704E-2</v>
      </c>
      <c r="G380" s="10">
        <v>-3.1037160000000001E-2</v>
      </c>
      <c r="H380" s="10">
        <v>-1.1821709999999999E-2</v>
      </c>
      <c r="I380" s="10">
        <v>3.5723899999999999E-3</v>
      </c>
      <c r="J380" s="10">
        <v>1.351479E-2</v>
      </c>
      <c r="K380" s="10">
        <v>2.6970959999999999E-2</v>
      </c>
      <c r="L380" s="10">
        <v>-7.7751399999999998E-3</v>
      </c>
      <c r="M380" s="10">
        <v>-2.2612170000000001E-2</v>
      </c>
      <c r="N380" s="10">
        <v>-1.367288E-2</v>
      </c>
      <c r="O380" s="10">
        <v>1.93936E-2</v>
      </c>
      <c r="P380" s="10">
        <v>3.056E-4</v>
      </c>
      <c r="Q380" s="10">
        <v>-4.749486E-2</v>
      </c>
      <c r="R380" s="10">
        <v>-2.1673950000000001E-2</v>
      </c>
      <c r="S380" s="10">
        <v>-1.6164749999999999E-2</v>
      </c>
      <c r="T380" s="10">
        <v>2.2859199999999999E-3</v>
      </c>
      <c r="U380" s="10">
        <v>3.1306390000000003E-2</v>
      </c>
      <c r="V380" s="10">
        <v>-1.9578849999999998E-2</v>
      </c>
      <c r="W380" s="10">
        <v>-8.7313900000000003E-3</v>
      </c>
      <c r="X380" s="10">
        <v>1.4995390000000001E-2</v>
      </c>
      <c r="Y380" s="10">
        <v>1.340482E-2</v>
      </c>
      <c r="Z380" s="10">
        <v>-2.847367E-2</v>
      </c>
      <c r="AA380" s="10">
        <v>-6.7234599999999997E-3</v>
      </c>
      <c r="AB380" s="10">
        <v>-1.364661E-2</v>
      </c>
      <c r="AC380" s="10">
        <v>2.6671790000000001E-2</v>
      </c>
      <c r="AD380" s="10">
        <v>3.3338889999999998E-4</v>
      </c>
      <c r="AE380" s="10">
        <v>-3.2945610000000001E-3</v>
      </c>
      <c r="AF380" s="10">
        <v>-3.62795E-3</v>
      </c>
    </row>
    <row r="381" spans="1:32" x14ac:dyDescent="0.2">
      <c r="A381" s="10" t="s">
        <v>438</v>
      </c>
      <c r="B381" s="10">
        <v>-7.8918299999999997E-2</v>
      </c>
      <c r="C381" s="10">
        <v>-2.7099809999999998E-2</v>
      </c>
      <c r="D381" s="10">
        <v>-5.191026E-2</v>
      </c>
      <c r="E381" s="10">
        <v>-9.9301299999999995E-2</v>
      </c>
      <c r="F381" s="10">
        <v>-9.3514189999999997E-2</v>
      </c>
      <c r="G381" s="10">
        <v>-6.0779840000000002E-2</v>
      </c>
      <c r="H381" s="10">
        <v>-5.6742569999999999E-2</v>
      </c>
      <c r="I381" s="10">
        <v>-4.343201E-2</v>
      </c>
      <c r="J381" s="10">
        <v>-7.6791769999999995E-2</v>
      </c>
      <c r="K381" s="10">
        <v>-0.10554555</v>
      </c>
      <c r="L381" s="10">
        <v>-4.6665430000000001E-2</v>
      </c>
      <c r="M381" s="10">
        <v>-8.9537459999999999E-2</v>
      </c>
      <c r="N381" s="10">
        <v>-7.5539830000000002E-2</v>
      </c>
      <c r="O381" s="10">
        <v>-9.6513260000000003E-2</v>
      </c>
      <c r="P381" s="10">
        <v>-7.6337929999999998E-2</v>
      </c>
      <c r="Q381" s="10">
        <v>-8.2604469999999999E-2</v>
      </c>
      <c r="R381" s="10">
        <v>-0.10254721999999999</v>
      </c>
      <c r="S381" s="10">
        <v>-3.9619170000000002E-2</v>
      </c>
      <c r="T381" s="10">
        <v>-6.4167740000000001E-2</v>
      </c>
      <c r="U381" s="10">
        <v>-8.1448950000000006E-2</v>
      </c>
      <c r="V381" s="10">
        <v>-7.2162089999999998E-2</v>
      </c>
      <c r="W381" s="10">
        <v>-3.3205850000000002E-2</v>
      </c>
      <c r="X381" s="10">
        <v>-4.0619219999999998E-2</v>
      </c>
      <c r="Y381" s="10">
        <v>-0.12119016000000001</v>
      </c>
      <c r="Z381" s="10">
        <v>-7.8971239999999998E-2</v>
      </c>
      <c r="AA381" s="10">
        <v>-7.64747E-3</v>
      </c>
      <c r="AB381" s="10">
        <v>-4.4690899999999999E-2</v>
      </c>
      <c r="AC381" s="10">
        <v>8.5196859999999999E-2</v>
      </c>
      <c r="AD381" s="10">
        <v>2.750378E-4</v>
      </c>
      <c r="AE381" s="10">
        <v>-6.7979063000000006E-2</v>
      </c>
      <c r="AF381" s="10">
        <v>-6.8254099999999998E-2</v>
      </c>
    </row>
    <row r="382" spans="1:32" x14ac:dyDescent="0.2">
      <c r="A382" s="10" t="s">
        <v>439</v>
      </c>
      <c r="B382" s="10">
        <v>1.404131E-2</v>
      </c>
      <c r="C382" s="10">
        <v>6.095942E-2</v>
      </c>
      <c r="D382" s="10">
        <v>5.0792339999999998E-2</v>
      </c>
      <c r="E382" s="10">
        <v>1.4655039999999999E-2</v>
      </c>
      <c r="F382" s="10">
        <v>2.3702250000000001E-2</v>
      </c>
      <c r="G382" s="10">
        <v>2.0448359999999999E-2</v>
      </c>
      <c r="H382" s="10">
        <v>2.8589839999999998E-2</v>
      </c>
      <c r="I382" s="10">
        <v>9.0774700000000007E-3</v>
      </c>
      <c r="J382" s="10">
        <v>3.9046169999999998E-2</v>
      </c>
      <c r="K382" s="10">
        <v>4.0191640000000001E-2</v>
      </c>
      <c r="L382" s="10">
        <v>3.056474E-2</v>
      </c>
      <c r="M382" s="10">
        <v>5.1384810000000003E-2</v>
      </c>
      <c r="N382" s="10">
        <v>6.5139050000000004E-2</v>
      </c>
      <c r="O382" s="10">
        <v>3.5149649999999998E-2</v>
      </c>
      <c r="P382" s="10">
        <v>2.8539699999999999E-3</v>
      </c>
      <c r="Q382" s="10">
        <v>9.8513240000000002E-2</v>
      </c>
      <c r="R382" s="10">
        <v>4.678363E-2</v>
      </c>
      <c r="S382" s="10">
        <v>3.3599259999999999E-2</v>
      </c>
      <c r="T382" s="10">
        <v>3.6945239999999997E-2</v>
      </c>
      <c r="U382" s="10">
        <v>3.757452E-2</v>
      </c>
      <c r="V382" s="10">
        <v>4.8965059999999998E-2</v>
      </c>
      <c r="W382" s="10">
        <v>4.7534420000000001E-2</v>
      </c>
      <c r="X382" s="10">
        <v>4.4107390000000003E-2</v>
      </c>
      <c r="Y382" s="10">
        <v>4.4033309999999999E-2</v>
      </c>
      <c r="Z382" s="10">
        <v>-2.5631999999999999E-3</v>
      </c>
      <c r="AA382" s="10">
        <v>-1.015187E-2</v>
      </c>
      <c r="AB382" s="10">
        <v>2.1492540000000001E-2</v>
      </c>
      <c r="AC382" s="10">
        <v>-3.6254E-3</v>
      </c>
      <c r="AD382" s="10">
        <v>2.9170919999999998E-4</v>
      </c>
      <c r="AE382" s="10">
        <v>4.82268265E-2</v>
      </c>
      <c r="AF382" s="10">
        <v>4.7935119999999998E-2</v>
      </c>
    </row>
    <row r="383" spans="1:32" x14ac:dyDescent="0.2">
      <c r="A383" s="10" t="s">
        <v>440</v>
      </c>
      <c r="B383" s="10">
        <v>-6.8009500000000001E-3</v>
      </c>
      <c r="C383" s="10">
        <v>1.23686E-3</v>
      </c>
      <c r="D383" s="10">
        <v>9.5178299999999997E-3</v>
      </c>
      <c r="E383" s="10">
        <v>-4.2746630000000001E-2</v>
      </c>
      <c r="F383" s="10">
        <v>-3.6545700000000002E-3</v>
      </c>
      <c r="G383" s="10">
        <v>2.808927E-2</v>
      </c>
      <c r="H383" s="10">
        <v>3.9338669999999999E-2</v>
      </c>
      <c r="I383" s="10">
        <v>6.7261400000000002E-3</v>
      </c>
      <c r="J383" s="10">
        <v>7.6172200000000001E-3</v>
      </c>
      <c r="K383" s="10">
        <v>-1.4608599999999999E-2</v>
      </c>
      <c r="L383" s="10">
        <v>3.0772299999999999E-2</v>
      </c>
      <c r="M383" s="10">
        <v>-2.8400419999999999E-2</v>
      </c>
      <c r="N383" s="10">
        <v>2.859774E-2</v>
      </c>
      <c r="O383" s="10">
        <v>5.3632799999999998E-3</v>
      </c>
      <c r="P383" s="10">
        <v>1.7911130000000001E-2</v>
      </c>
      <c r="Q383" s="10">
        <v>1.062986E-2</v>
      </c>
      <c r="R383" s="10">
        <v>5.9568879999999998E-2</v>
      </c>
      <c r="S383" s="10">
        <v>1.304073E-2</v>
      </c>
      <c r="T383" s="10">
        <v>4.2601130000000001E-2</v>
      </c>
      <c r="U383" s="10">
        <v>7.1794000000000003E-4</v>
      </c>
      <c r="V383" s="10">
        <v>1.499202E-2</v>
      </c>
      <c r="W383" s="10">
        <v>2.099084E-2</v>
      </c>
      <c r="X383" s="10">
        <v>1.5943599999999999E-2</v>
      </c>
      <c r="Y383" s="10">
        <v>4.1104499999999999E-3</v>
      </c>
      <c r="Z383" s="10">
        <v>6.0732429999999997E-2</v>
      </c>
      <c r="AA383" s="10">
        <v>-8.3967499999999997E-3</v>
      </c>
      <c r="AB383" s="10">
        <v>3.8843300000000001E-3</v>
      </c>
      <c r="AC383" s="10">
        <v>5.48037E-3</v>
      </c>
      <c r="AD383" s="10">
        <v>2.1669009999999999E-4</v>
      </c>
      <c r="AE383" s="10">
        <v>1.32875046E-2</v>
      </c>
      <c r="AF383" s="10">
        <v>1.307081E-2</v>
      </c>
    </row>
    <row r="384" spans="1:32" x14ac:dyDescent="0.2">
      <c r="A384" s="10" t="s">
        <v>441</v>
      </c>
      <c r="B384" s="10">
        <v>3.1595989999999997E-2</v>
      </c>
      <c r="C384" s="10">
        <v>5.4234310000000001E-2</v>
      </c>
      <c r="D384" s="10">
        <v>2.1678280000000001E-2</v>
      </c>
      <c r="E384" s="10">
        <v>9.9550970000000003E-2</v>
      </c>
      <c r="F384" s="10">
        <v>2.2396240000000001E-2</v>
      </c>
      <c r="G384" s="10">
        <v>4.3106980000000003E-2</v>
      </c>
      <c r="H384" s="10">
        <v>9.1968620000000001E-2</v>
      </c>
      <c r="I384" s="10">
        <v>3.7581200000000002E-2</v>
      </c>
      <c r="J384" s="10">
        <v>6.1172419999999998E-2</v>
      </c>
      <c r="K384" s="10">
        <v>7.5786889999999996E-2</v>
      </c>
      <c r="L384" s="10">
        <v>7.6982499999999995E-2</v>
      </c>
      <c r="M384" s="10">
        <v>1.8245399999999998E-2</v>
      </c>
      <c r="N384" s="10">
        <v>3.9219450000000003E-2</v>
      </c>
      <c r="O384" s="10">
        <v>2.1163999999999999E-2</v>
      </c>
      <c r="P384" s="10">
        <v>5.8499040000000002E-2</v>
      </c>
      <c r="Q384" s="10">
        <v>3.6368039999999997E-2</v>
      </c>
      <c r="R384" s="10">
        <v>6.5131309999999998E-2</v>
      </c>
      <c r="S384" s="10">
        <v>1.929956E-2</v>
      </c>
      <c r="T384" s="10">
        <v>2.2498750000000001E-2</v>
      </c>
      <c r="U384" s="10">
        <v>3.9541970000000003E-2</v>
      </c>
      <c r="V384" s="10">
        <v>-1.127279E-2</v>
      </c>
      <c r="W384" s="10">
        <v>2.068801E-2</v>
      </c>
      <c r="X384" s="10">
        <v>3.16716E-3</v>
      </c>
      <c r="Y384" s="10">
        <v>2.618007E-2</v>
      </c>
      <c r="Z384" s="10">
        <v>4.163878E-2</v>
      </c>
      <c r="AA384" s="10">
        <v>2.2109670000000001E-2</v>
      </c>
      <c r="AB384" s="10">
        <v>-4.5323799999999999E-3</v>
      </c>
      <c r="AC384" s="10">
        <v>8.3139900000000003E-3</v>
      </c>
      <c r="AD384" s="10">
        <v>2.0002E-4</v>
      </c>
      <c r="AE384" s="10">
        <v>2.2141565200000001E-2</v>
      </c>
      <c r="AF384" s="10">
        <v>2.1941550000000001E-2</v>
      </c>
    </row>
    <row r="385" spans="1:32" x14ac:dyDescent="0.2">
      <c r="A385" s="10" t="s">
        <v>442</v>
      </c>
      <c r="B385" s="10">
        <v>6.104267E-2</v>
      </c>
      <c r="C385" s="10">
        <v>-2.2137219999999999E-2</v>
      </c>
      <c r="D385" s="10">
        <v>4.3779100000000001E-2</v>
      </c>
      <c r="E385" s="10">
        <v>6.6966319999999996E-2</v>
      </c>
      <c r="F385" s="10">
        <v>3.3224940000000001E-2</v>
      </c>
      <c r="G385" s="10">
        <v>-5.7598800000000002E-3</v>
      </c>
      <c r="H385" s="10">
        <v>1.061873E-2</v>
      </c>
      <c r="I385" s="10">
        <v>6.5921750000000001E-2</v>
      </c>
      <c r="J385" s="10">
        <v>2.0759650000000001E-2</v>
      </c>
      <c r="K385" s="10">
        <v>2.9511619999999999E-2</v>
      </c>
      <c r="L385" s="10">
        <v>4.1443319999999999E-2</v>
      </c>
      <c r="M385" s="10">
        <v>6.2307979999999999E-2</v>
      </c>
      <c r="N385" s="10">
        <v>2.9888379999999999E-2</v>
      </c>
      <c r="O385" s="10">
        <v>5.3266460000000002E-2</v>
      </c>
      <c r="P385" s="10">
        <v>5.3911000000000001E-2</v>
      </c>
      <c r="Q385" s="10">
        <v>4.8827000000000002E-2</v>
      </c>
      <c r="R385" s="10">
        <v>5.0979900000000002E-3</v>
      </c>
      <c r="S385" s="10">
        <v>1.7452639999999998E-2</v>
      </c>
      <c r="T385" s="10">
        <v>4.28423E-2</v>
      </c>
      <c r="U385" s="10">
        <v>4.2947989999999998E-2</v>
      </c>
      <c r="V385" s="10">
        <v>3.8714169999999999E-2</v>
      </c>
      <c r="W385" s="10">
        <v>-9.1753300000000006E-3</v>
      </c>
      <c r="X385" s="10">
        <v>9.3469699999999996E-3</v>
      </c>
      <c r="Y385" s="10">
        <v>1.3436089999999999E-2</v>
      </c>
      <c r="Z385" s="10">
        <v>-3.2633379999999997E-2</v>
      </c>
      <c r="AA385" s="10">
        <v>3.6389739999999997E-2</v>
      </c>
      <c r="AB385" s="10">
        <v>6.9865600000000002E-3</v>
      </c>
      <c r="AC385" s="10">
        <v>-2.6851E-2</v>
      </c>
      <c r="AD385" s="10">
        <v>2.1669009999999999E-4</v>
      </c>
      <c r="AE385" s="10">
        <v>1.08585305E-2</v>
      </c>
      <c r="AF385" s="10">
        <v>1.064184E-2</v>
      </c>
    </row>
    <row r="386" spans="1:32" x14ac:dyDescent="0.2">
      <c r="A386" s="10" t="s">
        <v>443</v>
      </c>
      <c r="B386" s="10">
        <v>3.8937779999999998E-2</v>
      </c>
      <c r="C386" s="10">
        <v>2.6198840000000001E-2</v>
      </c>
      <c r="D386" s="10">
        <v>3.781437E-2</v>
      </c>
      <c r="E386" s="10">
        <v>1.7401079999999999E-2</v>
      </c>
      <c r="F386" s="10">
        <v>3.2394289999999999E-2</v>
      </c>
      <c r="G386" s="10">
        <v>1.194276E-2</v>
      </c>
      <c r="H386" s="10">
        <v>-1.70429E-3</v>
      </c>
      <c r="I386" s="10">
        <v>1.223016E-2</v>
      </c>
      <c r="J386" s="10">
        <v>1.9903899999999999E-3</v>
      </c>
      <c r="K386" s="10">
        <v>-8.5046000000000004E-4</v>
      </c>
      <c r="L386" s="10">
        <v>5.4303450000000003E-2</v>
      </c>
      <c r="M386" s="10">
        <v>1.360977E-2</v>
      </c>
      <c r="N386" s="10">
        <v>-1.0882620000000001E-2</v>
      </c>
      <c r="O386" s="10">
        <v>1.896716E-2</v>
      </c>
      <c r="P386" s="10">
        <v>2.7112899999999999E-3</v>
      </c>
      <c r="Q386" s="10">
        <v>-2.9743E-4</v>
      </c>
      <c r="R386" s="10">
        <v>5.43282E-2</v>
      </c>
      <c r="S386" s="10">
        <v>3.0529690000000002E-2</v>
      </c>
      <c r="T386" s="10">
        <v>3.3105799999999998E-2</v>
      </c>
      <c r="U386" s="10">
        <v>4.4125820000000003E-2</v>
      </c>
      <c r="V386" s="10">
        <v>4.2971479999999999E-2</v>
      </c>
      <c r="W386" s="10">
        <v>3.7726499999999998E-3</v>
      </c>
      <c r="X386" s="10">
        <v>3.8942099999999999E-3</v>
      </c>
      <c r="Y386" s="10">
        <v>-1.7540569999999998E-2</v>
      </c>
      <c r="Z386" s="10">
        <v>6.3083999999999996E-3</v>
      </c>
      <c r="AA386" s="10">
        <v>7.2915200000000001E-3</v>
      </c>
      <c r="AB386" s="10">
        <v>2.0917040000000001E-2</v>
      </c>
      <c r="AC386" s="10">
        <v>1.30989E-3</v>
      </c>
      <c r="AD386" s="10">
        <v>1.9168500000000001E-4</v>
      </c>
      <c r="AE386" s="10">
        <v>1.0353227600000001E-2</v>
      </c>
      <c r="AF386" s="10">
        <v>1.016154E-2</v>
      </c>
    </row>
    <row r="387" spans="1:32" x14ac:dyDescent="0.2">
      <c r="A387" s="10" t="s">
        <v>444</v>
      </c>
      <c r="B387" s="10">
        <v>-1.074374E-2</v>
      </c>
      <c r="C387" s="10">
        <v>8.0523899999999995E-3</v>
      </c>
      <c r="D387" s="10">
        <v>-1.0547529999999999E-2</v>
      </c>
      <c r="E387" s="10">
        <v>8.1009999999999999E-5</v>
      </c>
      <c r="F387" s="10">
        <v>7.0105999999999999E-4</v>
      </c>
      <c r="G387" s="10">
        <v>-1.74758E-2</v>
      </c>
      <c r="H387" s="10">
        <v>2.2232709999999999E-2</v>
      </c>
      <c r="I387" s="10">
        <v>3.8658999999999998E-3</v>
      </c>
      <c r="J387" s="10">
        <v>-1.7791660000000001E-2</v>
      </c>
      <c r="K387" s="10">
        <v>3.089045E-2</v>
      </c>
      <c r="L387" s="10">
        <v>9.4109899999999993E-3</v>
      </c>
      <c r="M387" s="10">
        <v>-2.2274100000000002E-2</v>
      </c>
      <c r="N387" s="10">
        <v>3.2295459999999998E-2</v>
      </c>
      <c r="O387" s="10">
        <v>1.5457759999999999E-2</v>
      </c>
      <c r="P387" s="10">
        <v>3.901139E-2</v>
      </c>
      <c r="Q387" s="10">
        <v>7.7778500000000002E-3</v>
      </c>
      <c r="R387" s="10">
        <v>9.9274299999999992E-3</v>
      </c>
      <c r="S387" s="10">
        <v>4.5992200000000002E-3</v>
      </c>
      <c r="T387" s="10">
        <v>3.2972100000000001E-3</v>
      </c>
      <c r="U387" s="10">
        <v>1.6218489999999999E-2</v>
      </c>
      <c r="V387" s="10">
        <v>-1.0697409999999999E-2</v>
      </c>
      <c r="W387" s="10">
        <v>4.38559E-3</v>
      </c>
      <c r="X387" s="10">
        <v>7.9318300000000008E-3</v>
      </c>
      <c r="Y387" s="10">
        <v>7.38632E-3</v>
      </c>
      <c r="Z387" s="10">
        <v>4.4956169999999997E-2</v>
      </c>
      <c r="AA387" s="10">
        <v>-4.7060799999999996E-3</v>
      </c>
      <c r="AB387" s="10">
        <v>-2.301429E-2</v>
      </c>
      <c r="AC387" s="10">
        <v>3.9266860000000001E-2</v>
      </c>
      <c r="AD387" s="10">
        <v>1.9168500000000001E-4</v>
      </c>
      <c r="AE387" s="10">
        <v>1.75522618E-2</v>
      </c>
      <c r="AF387" s="10">
        <v>1.736058E-2</v>
      </c>
    </row>
    <row r="388" spans="1:32" x14ac:dyDescent="0.2">
      <c r="A388" s="10" t="s">
        <v>445</v>
      </c>
      <c r="B388" s="10">
        <v>7.2811689999999998E-2</v>
      </c>
      <c r="C388" s="10">
        <v>2.1664340000000001E-2</v>
      </c>
      <c r="D388" s="10">
        <v>4.8261610000000003E-2</v>
      </c>
      <c r="E388" s="10">
        <v>2.2807089999999999E-2</v>
      </c>
      <c r="F388" s="10">
        <v>2.733385E-2</v>
      </c>
      <c r="G388" s="10">
        <v>7.2925610000000002E-2</v>
      </c>
      <c r="H388" s="10">
        <v>4.4983670000000003E-2</v>
      </c>
      <c r="I388" s="10">
        <v>2.745941E-2</v>
      </c>
      <c r="J388" s="10">
        <v>5.6526920000000001E-2</v>
      </c>
      <c r="K388" s="10">
        <v>3.553361E-2</v>
      </c>
      <c r="L388" s="10">
        <v>4.497085E-2</v>
      </c>
      <c r="M388" s="10">
        <v>5.6090769999999998E-2</v>
      </c>
      <c r="N388" s="10">
        <v>4.3828329999999999E-2</v>
      </c>
      <c r="O388" s="10">
        <v>2.6207689999999999E-2</v>
      </c>
      <c r="P388" s="10">
        <v>2.1932190000000001E-2</v>
      </c>
      <c r="Q388" s="10">
        <v>3.9902479999999997E-2</v>
      </c>
      <c r="R388" s="10">
        <v>4.7146540000000001E-2</v>
      </c>
      <c r="S388" s="10">
        <v>4.0525520000000002E-2</v>
      </c>
      <c r="T388" s="10">
        <v>2.2772110000000002E-2</v>
      </c>
      <c r="U388" s="10">
        <v>1.7621120000000001E-2</v>
      </c>
      <c r="V388" s="10">
        <v>7.2426270000000001E-2</v>
      </c>
      <c r="W388" s="10">
        <v>1.1897359999999999E-2</v>
      </c>
      <c r="X388" s="10">
        <v>-6.4463799999999998E-3</v>
      </c>
      <c r="Y388" s="10">
        <v>-1.3272290000000001E-2</v>
      </c>
      <c r="Z388" s="10">
        <v>-2.5134400000000001E-2</v>
      </c>
      <c r="AA388" s="10">
        <v>3.983892E-2</v>
      </c>
      <c r="AB388" s="10">
        <v>3.69448E-2</v>
      </c>
      <c r="AC388" s="10">
        <v>-8.8454499999999995E-3</v>
      </c>
      <c r="AD388" s="10">
        <v>2.5836670000000002E-4</v>
      </c>
      <c r="AE388" s="10">
        <v>9.8481773000000002E-3</v>
      </c>
      <c r="AF388" s="10">
        <v>9.5898100000000007E-3</v>
      </c>
    </row>
    <row r="389" spans="1:32" x14ac:dyDescent="0.2">
      <c r="A389" s="10" t="s">
        <v>446</v>
      </c>
      <c r="B389" s="10">
        <v>4.5453670000000002E-2</v>
      </c>
      <c r="C389" s="10">
        <v>5.1928479999999999E-2</v>
      </c>
      <c r="D389" s="10">
        <v>6.9965599999999998E-3</v>
      </c>
      <c r="E389" s="10">
        <v>5.1611209999999998E-2</v>
      </c>
      <c r="F389" s="10">
        <v>0.11540805</v>
      </c>
      <c r="G389" s="10">
        <v>6.1767559999999999E-2</v>
      </c>
      <c r="H389" s="10">
        <v>7.9321269999999999E-2</v>
      </c>
      <c r="I389" s="10">
        <v>6.9291069999999996E-2</v>
      </c>
      <c r="J389" s="10">
        <v>3.2777279999999999E-2</v>
      </c>
      <c r="K389" s="10">
        <v>2.4140660000000001E-2</v>
      </c>
      <c r="L389" s="10">
        <v>2.5769360000000002E-2</v>
      </c>
      <c r="M389" s="10">
        <v>5.4043340000000002E-2</v>
      </c>
      <c r="N389" s="10">
        <v>4.2578289999999998E-2</v>
      </c>
      <c r="O389" s="10">
        <v>4.8551249999999997E-2</v>
      </c>
      <c r="P389" s="10">
        <v>5.3141580000000001E-2</v>
      </c>
      <c r="Q389" s="10">
        <v>9.2080990000000001E-2</v>
      </c>
      <c r="R389" s="10">
        <v>3.1638470000000002E-2</v>
      </c>
      <c r="S389" s="10">
        <v>5.1788960000000002E-2</v>
      </c>
      <c r="T389" s="10">
        <v>7.5534169999999998E-2</v>
      </c>
      <c r="U389" s="10">
        <v>5.3222409999999998E-2</v>
      </c>
      <c r="V389" s="10">
        <v>5.3013730000000002E-2</v>
      </c>
      <c r="W389" s="10">
        <v>3.7978789999999998E-2</v>
      </c>
      <c r="X389" s="10">
        <v>6.3660610000000006E-2</v>
      </c>
      <c r="Y389" s="10">
        <v>7.965585E-2</v>
      </c>
      <c r="Z389" s="10">
        <v>3.9996080000000003E-2</v>
      </c>
      <c r="AA389" s="10">
        <v>-1.047003E-2</v>
      </c>
      <c r="AB389" s="10">
        <v>7.49149E-3</v>
      </c>
      <c r="AC389" s="10">
        <v>9.3099099999999994E-3</v>
      </c>
      <c r="AD389" s="10">
        <v>2.416959E-4</v>
      </c>
      <c r="AE389" s="10">
        <v>6.3749573500000004E-2</v>
      </c>
      <c r="AF389" s="10">
        <v>6.3507880000000003E-2</v>
      </c>
    </row>
    <row r="390" spans="1:32" x14ac:dyDescent="0.2">
      <c r="A390" s="10" t="s">
        <v>447</v>
      </c>
      <c r="B390" s="10">
        <v>3.2459019999999998E-2</v>
      </c>
      <c r="C390" s="10">
        <v>3.5507839999999999E-2</v>
      </c>
      <c r="D390" s="10">
        <v>-9.86743E-3</v>
      </c>
      <c r="E390" s="10">
        <v>2.495522E-2</v>
      </c>
      <c r="F390" s="10">
        <v>4.5079069999999999E-2</v>
      </c>
      <c r="G390" s="10">
        <v>3.4823499999999999E-3</v>
      </c>
      <c r="H390" s="10">
        <v>3.1706440000000002E-2</v>
      </c>
      <c r="I390" s="10">
        <v>2.5935630000000001E-2</v>
      </c>
      <c r="J390" s="10">
        <v>3.3128869999999998E-2</v>
      </c>
      <c r="K390" s="10">
        <v>6.148795E-2</v>
      </c>
      <c r="L390" s="10">
        <v>-8.6783699999999995E-3</v>
      </c>
      <c r="M390" s="10">
        <v>5.9917860000000003E-2</v>
      </c>
      <c r="N390" s="10">
        <v>5.7288029999999997E-2</v>
      </c>
      <c r="O390" s="10">
        <v>7.4185829999999994E-2</v>
      </c>
      <c r="P390" s="10">
        <v>5.5212610000000002E-2</v>
      </c>
      <c r="Q390" s="10">
        <v>2.0940230000000001E-2</v>
      </c>
      <c r="R390" s="10">
        <v>4.1889460000000003E-2</v>
      </c>
      <c r="S390" s="10">
        <v>5.1194370000000003E-2</v>
      </c>
      <c r="T390" s="10">
        <v>3.8357160000000001E-2</v>
      </c>
      <c r="U390" s="10">
        <v>6.6245559999999995E-2</v>
      </c>
      <c r="V390" s="10">
        <v>-1.7484200000000001E-3</v>
      </c>
      <c r="W390" s="10">
        <v>1.0103910000000001E-2</v>
      </c>
      <c r="X390" s="10">
        <v>1.6761499999999999E-3</v>
      </c>
      <c r="Y390" s="10">
        <v>1.4235619999999999E-2</v>
      </c>
      <c r="Z390" s="10">
        <v>4.8111899999999999E-2</v>
      </c>
      <c r="AA390" s="10">
        <v>2.1440270000000001E-2</v>
      </c>
      <c r="AB390" s="10">
        <v>-3.8517450000000002E-2</v>
      </c>
      <c r="AC390" s="10">
        <v>6.5844620000000006E-2</v>
      </c>
      <c r="AD390" s="10">
        <v>2.750378E-4</v>
      </c>
      <c r="AE390" s="10">
        <v>2.27550342E-2</v>
      </c>
      <c r="AF390" s="10">
        <v>2.248E-2</v>
      </c>
    </row>
    <row r="391" spans="1:32" x14ac:dyDescent="0.2">
      <c r="A391" s="10" t="s">
        <v>448</v>
      </c>
      <c r="B391" s="10">
        <v>-1.5340879999999999E-2</v>
      </c>
      <c r="C391" s="10">
        <v>4.5859039999999997E-2</v>
      </c>
      <c r="D391" s="10">
        <v>5.8256700000000002E-2</v>
      </c>
      <c r="E391" s="10">
        <v>2.4647599999999999E-2</v>
      </c>
      <c r="F391" s="10">
        <v>5.8681949999999997E-2</v>
      </c>
      <c r="G391" s="10">
        <v>-5.9350599999999998E-3</v>
      </c>
      <c r="H391" s="10">
        <v>6.6299100000000001E-3</v>
      </c>
      <c r="I391" s="10">
        <v>7.6819100000000001E-3</v>
      </c>
      <c r="J391" s="10">
        <v>3.7964350000000001E-2</v>
      </c>
      <c r="K391" s="10">
        <v>-2.078818E-2</v>
      </c>
      <c r="L391" s="10">
        <v>-7.3487700000000001E-3</v>
      </c>
      <c r="M391" s="10">
        <v>4.5045299999999996E-3</v>
      </c>
      <c r="N391" s="10">
        <v>8.5697299999999994E-3</v>
      </c>
      <c r="O391" s="10">
        <v>5.1973760000000001E-2</v>
      </c>
      <c r="P391" s="10">
        <v>4.482067E-2</v>
      </c>
      <c r="Q391" s="10">
        <v>-4.7782449999999997E-2</v>
      </c>
      <c r="R391" s="10">
        <v>-2.2082709999999998E-2</v>
      </c>
      <c r="S391" s="10">
        <v>-8.6631699999999996E-3</v>
      </c>
      <c r="T391" s="10">
        <v>4.3249280000000001E-2</v>
      </c>
      <c r="U391" s="10">
        <v>6.2649330000000003E-2</v>
      </c>
      <c r="V391" s="10">
        <v>-9.9526779999999995E-2</v>
      </c>
      <c r="W391" s="10">
        <v>-3.0941449999999999E-2</v>
      </c>
      <c r="X391" s="10">
        <v>3.8756579999999999E-2</v>
      </c>
      <c r="Y391" s="10">
        <v>6.3956239999999998E-2</v>
      </c>
      <c r="Z391" s="10">
        <v>3.8539770000000001E-2</v>
      </c>
      <c r="AA391" s="10">
        <v>4.4679300000000002E-3</v>
      </c>
      <c r="AB391" s="10">
        <v>-3.000798E-2</v>
      </c>
      <c r="AC391" s="10">
        <v>5.9854240000000003E-2</v>
      </c>
      <c r="AD391" s="10">
        <v>3.0838090000000001E-4</v>
      </c>
      <c r="AE391" s="10">
        <v>1.4098458899999999E-2</v>
      </c>
      <c r="AF391" s="10">
        <v>1.379008E-2</v>
      </c>
    </row>
    <row r="392" spans="1:32" x14ac:dyDescent="0.2">
      <c r="A392" s="10" t="s">
        <v>449</v>
      </c>
      <c r="B392" s="10">
        <v>8.7142999999999997E-4</v>
      </c>
      <c r="C392" s="10">
        <v>1.397983E-2</v>
      </c>
      <c r="D392" s="10">
        <v>-3.0511119999999999E-2</v>
      </c>
      <c r="E392" s="10">
        <v>5.7469390000000002E-2</v>
      </c>
      <c r="F392" s="10">
        <v>2.6832109999999999E-2</v>
      </c>
      <c r="G392" s="10">
        <v>-4.9479000000000005E-4</v>
      </c>
      <c r="H392" s="10">
        <v>1.325378E-2</v>
      </c>
      <c r="I392" s="10">
        <v>1.8176029999999999E-2</v>
      </c>
      <c r="J392" s="10">
        <v>5.7412299999999999E-3</v>
      </c>
      <c r="K392" s="10">
        <v>1.7778289999999999E-2</v>
      </c>
      <c r="L392" s="10">
        <v>-5.167712E-2</v>
      </c>
      <c r="M392" s="10">
        <v>-6.4280400000000003E-3</v>
      </c>
      <c r="N392" s="10">
        <v>7.84287E-3</v>
      </c>
      <c r="O392" s="10">
        <v>2.1588949999999999E-2</v>
      </c>
      <c r="P392" s="10">
        <v>2.2297979999999998E-2</v>
      </c>
      <c r="Q392" s="10">
        <v>7.9002699999999992E-3</v>
      </c>
      <c r="R392" s="10">
        <v>-3.7896100000000001E-3</v>
      </c>
      <c r="S392" s="10">
        <v>-1.9608469999999999E-2</v>
      </c>
      <c r="T392" s="10">
        <v>1.90201E-3</v>
      </c>
      <c r="U392" s="10">
        <v>1.464322E-2</v>
      </c>
      <c r="V392" s="10">
        <v>-6.7785280000000003E-2</v>
      </c>
      <c r="W392" s="10">
        <v>-2.497636E-2</v>
      </c>
      <c r="X392" s="10">
        <v>7.8554000000000002E-3</v>
      </c>
      <c r="Y392" s="10">
        <v>3.507329E-2</v>
      </c>
      <c r="Z392" s="10">
        <v>-1.5919429999999998E-2</v>
      </c>
      <c r="AA392" s="10">
        <v>7.1874299999999999E-3</v>
      </c>
      <c r="AB392" s="10">
        <v>7.5718599999999997E-3</v>
      </c>
      <c r="AC392" s="10">
        <v>3.6106760000000002E-2</v>
      </c>
      <c r="AD392" s="10">
        <v>2.750378E-4</v>
      </c>
      <c r="AE392" s="10">
        <v>5.8168526000000002E-3</v>
      </c>
      <c r="AF392" s="10">
        <v>5.5418100000000003E-3</v>
      </c>
    </row>
    <row r="393" spans="1:32" x14ac:dyDescent="0.2">
      <c r="A393" s="10" t="s">
        <v>450</v>
      </c>
      <c r="B393" s="10">
        <v>4.8397320000000001E-2</v>
      </c>
      <c r="C393" s="10">
        <v>7.7765760000000003E-2</v>
      </c>
      <c r="D393" s="10">
        <v>5.1072329999999999E-2</v>
      </c>
      <c r="E393" s="10">
        <v>-1.6625330000000001E-2</v>
      </c>
      <c r="F393" s="10">
        <v>4.0948070000000003E-2</v>
      </c>
      <c r="G393" s="10">
        <v>9.9821419999999994E-2</v>
      </c>
      <c r="H393" s="10">
        <v>5.7275390000000002E-2</v>
      </c>
      <c r="I393" s="10">
        <v>3.4122960000000001E-2</v>
      </c>
      <c r="J393" s="10">
        <v>2.9609799999999999E-2</v>
      </c>
      <c r="K393" s="10">
        <v>4.2209999999999998E-2</v>
      </c>
      <c r="L393" s="10">
        <v>-1.471722E-2</v>
      </c>
      <c r="M393" s="10">
        <v>5.5784100000000003E-2</v>
      </c>
      <c r="N393" s="10">
        <v>4.5113800000000003E-2</v>
      </c>
      <c r="O393" s="10">
        <v>8.0808500000000005E-3</v>
      </c>
      <c r="P393" s="10">
        <v>4.5446340000000002E-2</v>
      </c>
      <c r="Q393" s="10">
        <v>-2.2605099999999999E-3</v>
      </c>
      <c r="R393" s="10">
        <v>7.0238679999999998E-2</v>
      </c>
      <c r="S393" s="10">
        <v>2.747453E-2</v>
      </c>
      <c r="T393" s="10">
        <v>3.2141410000000002E-2</v>
      </c>
      <c r="U393" s="10">
        <v>4.5093250000000001E-2</v>
      </c>
      <c r="V393" s="10">
        <v>-1.3296E-4</v>
      </c>
      <c r="W393" s="10">
        <v>6.2584899999999999E-2</v>
      </c>
      <c r="X393" s="10">
        <v>2.2328210000000001E-2</v>
      </c>
      <c r="Y393" s="10">
        <v>1.3169510000000001E-2</v>
      </c>
      <c r="Z393" s="10">
        <v>1.5938520000000001E-2</v>
      </c>
      <c r="AA393" s="10">
        <v>1.8998749999999998E-2</v>
      </c>
      <c r="AB393" s="10">
        <v>4.0768699999999998E-3</v>
      </c>
      <c r="AC393" s="10">
        <v>1.484861E-2</v>
      </c>
      <c r="AD393" s="10">
        <v>2.5836670000000002E-4</v>
      </c>
      <c r="AE393" s="10">
        <v>2.9115813399999999E-2</v>
      </c>
      <c r="AF393" s="10">
        <v>2.885745E-2</v>
      </c>
    </row>
    <row r="394" spans="1:32" x14ac:dyDescent="0.2">
      <c r="A394" s="10" t="s">
        <v>451</v>
      </c>
      <c r="B394" s="10">
        <v>-3.8525740000000003E-2</v>
      </c>
      <c r="C394" s="10">
        <v>3.52411E-3</v>
      </c>
      <c r="D394" s="10">
        <v>-1.443738E-2</v>
      </c>
      <c r="E394" s="10">
        <v>-1.0197639999999999E-2</v>
      </c>
      <c r="F394" s="10">
        <v>-1.7010299999999999E-2</v>
      </c>
      <c r="G394" s="10">
        <v>-5.854906E-2</v>
      </c>
      <c r="H394" s="10">
        <v>-8.9122000000000003E-3</v>
      </c>
      <c r="I394" s="10">
        <v>-3.76896E-3</v>
      </c>
      <c r="J394" s="10">
        <v>1.295255E-2</v>
      </c>
      <c r="K394" s="10">
        <v>-3.3393310000000002E-2</v>
      </c>
      <c r="L394" s="10">
        <v>-0.11688616</v>
      </c>
      <c r="M394" s="10">
        <v>-2.876107E-2</v>
      </c>
      <c r="N394" s="10">
        <v>-2.5548169999999999E-2</v>
      </c>
      <c r="O394" s="10">
        <v>-8.0784800000000007E-3</v>
      </c>
      <c r="P394" s="10">
        <v>-3.6245100000000002E-2</v>
      </c>
      <c r="Q394" s="10">
        <v>-9.6308370000000004E-2</v>
      </c>
      <c r="R394" s="10">
        <v>-4.3855829999999998E-2</v>
      </c>
      <c r="S394" s="10">
        <v>-4.7088530000000003E-2</v>
      </c>
      <c r="T394" s="10">
        <v>-2.0390470000000001E-2</v>
      </c>
      <c r="U394" s="10">
        <v>-1.7080060000000001E-2</v>
      </c>
      <c r="V394" s="10">
        <v>-0.12435483999999999</v>
      </c>
      <c r="W394" s="10">
        <v>-0.1064238</v>
      </c>
      <c r="X394" s="10">
        <v>-4.6050710000000002E-2</v>
      </c>
      <c r="Y394" s="10">
        <v>-2.0877420000000001E-2</v>
      </c>
      <c r="Z394" s="10">
        <v>-5.3766609999999999E-2</v>
      </c>
      <c r="AA394" s="10">
        <v>2.9646760000000001E-2</v>
      </c>
      <c r="AB394" s="10">
        <v>-1.3256489999999999E-2</v>
      </c>
      <c r="AC394" s="10">
        <v>4.651048E-2</v>
      </c>
      <c r="AD394" s="10">
        <v>2.750378E-4</v>
      </c>
      <c r="AE394" s="10">
        <v>-4.9911366200000001E-2</v>
      </c>
      <c r="AF394" s="10">
        <v>-5.0186399999999999E-2</v>
      </c>
    </row>
    <row r="395" spans="1:32" x14ac:dyDescent="0.2">
      <c r="A395" s="10" t="s">
        <v>452</v>
      </c>
      <c r="B395" s="10">
        <v>6.8627359999999998E-2</v>
      </c>
      <c r="C395" s="10">
        <v>3.9037780000000001E-2</v>
      </c>
      <c r="D395" s="10">
        <v>1.6517710000000001E-2</v>
      </c>
      <c r="E395" s="10">
        <v>9.3887399999999996E-2</v>
      </c>
      <c r="F395" s="10">
        <v>8.766409E-2</v>
      </c>
      <c r="G395" s="10">
        <v>6.174938E-2</v>
      </c>
      <c r="H395" s="10">
        <v>8.8283169999999994E-2</v>
      </c>
      <c r="I395" s="10">
        <v>9.5300599999999999E-2</v>
      </c>
      <c r="J395" s="10">
        <v>6.3554079999999999E-2</v>
      </c>
      <c r="K395" s="10">
        <v>3.296516E-2</v>
      </c>
      <c r="L395" s="10">
        <v>0.12313387000000001</v>
      </c>
      <c r="M395" s="10">
        <v>6.4511219999999994E-2</v>
      </c>
      <c r="N395" s="10">
        <v>8.9958780000000002E-2</v>
      </c>
      <c r="O395" s="10">
        <v>5.8260159999999998E-2</v>
      </c>
      <c r="P395" s="10">
        <v>6.0975210000000002E-2</v>
      </c>
      <c r="Q395" s="10">
        <v>0.1262992</v>
      </c>
      <c r="R395" s="10">
        <v>9.0021180000000006E-2</v>
      </c>
      <c r="S395" s="10">
        <v>9.465258E-2</v>
      </c>
      <c r="T395" s="10">
        <v>7.6434360000000007E-2</v>
      </c>
      <c r="U395" s="10">
        <v>7.0880579999999999E-2</v>
      </c>
      <c r="V395" s="10">
        <v>8.0365249999999999E-2</v>
      </c>
      <c r="W395" s="10">
        <v>9.8760429999999996E-2</v>
      </c>
      <c r="X395" s="10">
        <v>5.310053E-2</v>
      </c>
      <c r="Y395" s="10">
        <v>5.2209329999999998E-2</v>
      </c>
      <c r="Z395" s="10">
        <v>5.0730999999999998E-2</v>
      </c>
      <c r="AA395" s="10">
        <v>1.118447E-2</v>
      </c>
      <c r="AB395" s="10">
        <v>1.6177779999999999E-2</v>
      </c>
      <c r="AC395" s="10">
        <v>3.6486600000000001E-2</v>
      </c>
      <c r="AD395" s="10">
        <v>2.500313E-4</v>
      </c>
      <c r="AE395" s="10">
        <v>6.7799511899999998E-2</v>
      </c>
      <c r="AF395" s="10">
        <v>6.7549479999999995E-2</v>
      </c>
    </row>
    <row r="396" spans="1:32" x14ac:dyDescent="0.2">
      <c r="A396" s="10" t="s">
        <v>453</v>
      </c>
      <c r="B396" s="10">
        <v>8.7455370000000004E-2</v>
      </c>
      <c r="C396" s="10">
        <v>2.5751309999999999E-2</v>
      </c>
      <c r="D396" s="10">
        <v>4.1948810000000003E-2</v>
      </c>
      <c r="E396" s="10">
        <v>5.110928E-2</v>
      </c>
      <c r="F396" s="10">
        <v>4.5252800000000003E-2</v>
      </c>
      <c r="G396" s="10">
        <v>3.7064569999999998E-2</v>
      </c>
      <c r="H396" s="10">
        <v>5.4144039999999997E-2</v>
      </c>
      <c r="I396" s="10">
        <v>-1.64182E-3</v>
      </c>
      <c r="J396" s="10">
        <v>4.0120540000000003E-2</v>
      </c>
      <c r="K396" s="10">
        <v>4.381525E-2</v>
      </c>
      <c r="L396" s="10">
        <v>3.5783530000000001E-2</v>
      </c>
      <c r="M396" s="10">
        <v>9.2909099999999994E-3</v>
      </c>
      <c r="N396" s="10">
        <v>1.2483370000000001E-2</v>
      </c>
      <c r="O396" s="10">
        <v>1.5478820000000001E-2</v>
      </c>
      <c r="P396" s="10">
        <v>1.57008E-3</v>
      </c>
      <c r="Q396" s="10">
        <v>5.6394890000000003E-2</v>
      </c>
      <c r="R396" s="10">
        <v>-1.726987E-2</v>
      </c>
      <c r="S396" s="10">
        <v>2.880748E-2</v>
      </c>
      <c r="T396" s="10">
        <v>-2.2536380000000002E-2</v>
      </c>
      <c r="U396" s="10">
        <v>-5.7304790000000001E-2</v>
      </c>
      <c r="V396" s="10">
        <v>4.7624449999999999E-2</v>
      </c>
      <c r="W396" s="10">
        <v>1.8302140000000001E-2</v>
      </c>
      <c r="X396" s="10">
        <v>-2.8201899999999998E-2</v>
      </c>
      <c r="Y396" s="10">
        <v>-8.5240300000000001E-3</v>
      </c>
      <c r="Z396" s="10">
        <v>-3.8046509999999999E-2</v>
      </c>
      <c r="AA396" s="10">
        <v>2.9326419999999999E-2</v>
      </c>
      <c r="AB396" s="10">
        <v>-1.22901E-3</v>
      </c>
      <c r="AC396" s="10">
        <v>-4.4788090000000003E-2</v>
      </c>
      <c r="AD396" s="10">
        <v>2.250253E-4</v>
      </c>
      <c r="AE396" s="10">
        <v>-2.21509828E-2</v>
      </c>
      <c r="AF396" s="10">
        <v>-2.2376010000000002E-2</v>
      </c>
    </row>
    <row r="397" spans="1:32" x14ac:dyDescent="0.2">
      <c r="A397" s="10" t="s">
        <v>454</v>
      </c>
      <c r="B397" s="10">
        <v>7.0690119999999995E-2</v>
      </c>
      <c r="C397" s="10">
        <v>5.4732660000000002E-2</v>
      </c>
      <c r="D397" s="10">
        <v>0.10254004</v>
      </c>
      <c r="E397" s="10">
        <v>7.1000889999999997E-2</v>
      </c>
      <c r="F397" s="10">
        <v>1.8324690000000001E-2</v>
      </c>
      <c r="G397" s="10">
        <v>2.977455E-2</v>
      </c>
      <c r="H397" s="10">
        <v>4.0986420000000003E-2</v>
      </c>
      <c r="I397" s="10">
        <v>2.258976E-2</v>
      </c>
      <c r="J397" s="10">
        <v>1.3339810000000001E-2</v>
      </c>
      <c r="K397" s="10">
        <v>1.392675E-2</v>
      </c>
      <c r="L397" s="10">
        <v>3.36797E-2</v>
      </c>
      <c r="M397" s="10">
        <v>-8.2499600000000006E-3</v>
      </c>
      <c r="N397" s="10">
        <v>1.921782E-2</v>
      </c>
      <c r="O397" s="10">
        <v>2.33563E-3</v>
      </c>
      <c r="P397" s="10">
        <v>3.3749700000000001E-3</v>
      </c>
      <c r="Q397" s="10">
        <v>1.284916E-2</v>
      </c>
      <c r="R397" s="10">
        <v>5.1367339999999997E-2</v>
      </c>
      <c r="S397" s="10">
        <v>1.6494310000000002E-2</v>
      </c>
      <c r="T397" s="10">
        <v>2.9306700000000001E-2</v>
      </c>
      <c r="U397" s="10">
        <v>3.9858300000000001E-3</v>
      </c>
      <c r="V397" s="10">
        <v>4.3370100000000002E-2</v>
      </c>
      <c r="W397" s="10">
        <v>-1.9775299999999999E-2</v>
      </c>
      <c r="X397" s="10">
        <v>-5.3032599999999997E-3</v>
      </c>
      <c r="Y397" s="10">
        <v>2.7654300000000001E-3</v>
      </c>
      <c r="Z397" s="10">
        <v>1.007038E-2</v>
      </c>
      <c r="AA397" s="10">
        <v>1.294607E-2</v>
      </c>
      <c r="AB397" s="10">
        <v>2.408101E-2</v>
      </c>
      <c r="AC397" s="10">
        <v>2.1664470000000002E-2</v>
      </c>
      <c r="AD397" s="10">
        <v>2.9170919999999998E-4</v>
      </c>
      <c r="AE397" s="10">
        <v>1.1161833600000001E-2</v>
      </c>
      <c r="AF397" s="10">
        <v>1.087012E-2</v>
      </c>
    </row>
    <row r="398" spans="1:32" x14ac:dyDescent="0.2">
      <c r="A398" s="10" t="s">
        <v>455</v>
      </c>
      <c r="B398" s="10">
        <v>3.505689E-2</v>
      </c>
      <c r="C398" s="10">
        <v>4.4310099999999998E-2</v>
      </c>
      <c r="D398" s="10">
        <v>4.5352400000000001E-2</v>
      </c>
      <c r="E398" s="10">
        <v>4.8487160000000001E-2</v>
      </c>
      <c r="F398" s="10">
        <v>2.2685299999999999E-2</v>
      </c>
      <c r="G398" s="10">
        <v>6.5797299999999998E-3</v>
      </c>
      <c r="H398" s="10">
        <v>2.2584360000000001E-2</v>
      </c>
      <c r="I398" s="10">
        <v>3.4511460000000001E-2</v>
      </c>
      <c r="J398" s="10">
        <v>2.27219E-2</v>
      </c>
      <c r="K398" s="10">
        <v>6.114435E-2</v>
      </c>
      <c r="L398" s="10">
        <v>2.018056E-2</v>
      </c>
      <c r="M398" s="10">
        <v>1.88135E-2</v>
      </c>
      <c r="N398" s="10">
        <v>5.1823010000000003E-2</v>
      </c>
      <c r="O398" s="10">
        <v>3.779325E-2</v>
      </c>
      <c r="P398" s="10">
        <v>7.4330069999999998E-2</v>
      </c>
      <c r="Q398" s="10">
        <v>2.868544E-2</v>
      </c>
      <c r="R398" s="10">
        <v>2.2308499999999999E-3</v>
      </c>
      <c r="S398" s="10">
        <v>3.0743019999999999E-2</v>
      </c>
      <c r="T398" s="10">
        <v>6.0258909999999999E-2</v>
      </c>
      <c r="U398" s="10">
        <v>6.6421770000000005E-2</v>
      </c>
      <c r="V398" s="10">
        <v>3.2466259999999997E-2</v>
      </c>
      <c r="W398" s="10">
        <v>4.109604E-2</v>
      </c>
      <c r="X398" s="10">
        <v>4.1475310000000001E-2</v>
      </c>
      <c r="Y398" s="10">
        <v>7.2597090000000003E-2</v>
      </c>
      <c r="Z398" s="10">
        <v>5.9298900000000002E-2</v>
      </c>
      <c r="AA398" s="10">
        <v>-3.1673600000000001E-3</v>
      </c>
      <c r="AB398" s="10">
        <v>8.9395399999999993E-3</v>
      </c>
      <c r="AC398" s="10">
        <v>3.1368149999999997E-2</v>
      </c>
      <c r="AD398" s="10">
        <v>2.6670220000000002E-4</v>
      </c>
      <c r="AE398" s="10">
        <v>4.2894478799999997E-2</v>
      </c>
      <c r="AF398" s="10">
        <v>4.2627779999999997E-2</v>
      </c>
    </row>
    <row r="399" spans="1:32" x14ac:dyDescent="0.2">
      <c r="A399" s="10" t="s">
        <v>456</v>
      </c>
      <c r="B399" s="10">
        <v>-3.0151750000000001E-2</v>
      </c>
      <c r="C399" s="10">
        <v>1.7273139999999999E-2</v>
      </c>
      <c r="D399" s="10">
        <v>4.0721739999999999E-2</v>
      </c>
      <c r="E399" s="10">
        <v>3.2212249999999998E-2</v>
      </c>
      <c r="F399" s="10">
        <v>-2.8569999999999999E-5</v>
      </c>
      <c r="G399" s="10">
        <v>-3.1802520000000001E-2</v>
      </c>
      <c r="H399" s="10">
        <v>-2.8913850000000001E-2</v>
      </c>
      <c r="I399" s="10">
        <v>4.849945E-2</v>
      </c>
      <c r="J399" s="10">
        <v>1.114534E-2</v>
      </c>
      <c r="K399" s="10">
        <v>-1.1498899999999999E-2</v>
      </c>
      <c r="L399" s="10">
        <v>-1.47858E-3</v>
      </c>
      <c r="M399" s="10">
        <v>-6.2997900000000004E-3</v>
      </c>
      <c r="N399" s="10">
        <v>6.9823999999999997E-3</v>
      </c>
      <c r="O399" s="10">
        <v>2.60266E-2</v>
      </c>
      <c r="P399" s="10">
        <v>2.9575529999999999E-2</v>
      </c>
      <c r="Q399" s="10">
        <v>-3.2014170000000002E-2</v>
      </c>
      <c r="R399" s="10">
        <v>-4.7859159999999998E-2</v>
      </c>
      <c r="S399" s="10">
        <v>1.5526710000000001E-2</v>
      </c>
      <c r="T399" s="10">
        <v>-8.3025700000000004E-3</v>
      </c>
      <c r="U399" s="10">
        <v>5.0882699999999998E-3</v>
      </c>
      <c r="V399" s="10">
        <v>-4.011456E-2</v>
      </c>
      <c r="W399" s="10">
        <v>-7.6548600000000003E-3</v>
      </c>
      <c r="X399" s="10">
        <v>-8.6822400000000008E-3</v>
      </c>
      <c r="Y399" s="10">
        <v>4.8849100000000001E-3</v>
      </c>
      <c r="Z399" s="10">
        <v>6.9963100000000004E-3</v>
      </c>
      <c r="AA399" s="10">
        <v>1.7290139999999999E-2</v>
      </c>
      <c r="AB399" s="10">
        <v>-2.9961499999999999E-3</v>
      </c>
      <c r="AC399" s="10">
        <v>2.465237E-2</v>
      </c>
      <c r="AD399" s="10">
        <v>2.416959E-4</v>
      </c>
      <c r="AE399" s="10">
        <v>-6.9755570999999999E-3</v>
      </c>
      <c r="AF399" s="10">
        <v>-7.2172499999999997E-3</v>
      </c>
    </row>
    <row r="400" spans="1:32" x14ac:dyDescent="0.2">
      <c r="A400" s="10" t="s">
        <v>457</v>
      </c>
      <c r="B400" s="10">
        <v>4.0786580000000003E-2</v>
      </c>
      <c r="C400" s="10">
        <v>1.4097999999999999E-2</v>
      </c>
      <c r="D400" s="10">
        <v>9.3126000000000005E-4</v>
      </c>
      <c r="E400" s="10">
        <v>-1.4402999999999999E-4</v>
      </c>
      <c r="F400" s="10">
        <v>2.3693889999999999E-2</v>
      </c>
      <c r="G400" s="10">
        <v>-4.1186499999999997E-3</v>
      </c>
      <c r="H400" s="10">
        <v>1.006054E-2</v>
      </c>
      <c r="I400" s="10">
        <v>2.3681029999999999E-2</v>
      </c>
      <c r="J400" s="10">
        <v>1.7096380000000001E-2</v>
      </c>
      <c r="K400" s="10">
        <v>5.1481029999999997E-2</v>
      </c>
      <c r="L400" s="10">
        <v>1.8079959999999999E-2</v>
      </c>
      <c r="M400" s="10">
        <v>8.9567729999999998E-2</v>
      </c>
      <c r="N400" s="10">
        <v>2.9234039999999999E-2</v>
      </c>
      <c r="O400" s="10">
        <v>2.9399040000000001E-2</v>
      </c>
      <c r="P400" s="10">
        <v>5.2946960000000001E-2</v>
      </c>
      <c r="Q400" s="10">
        <v>9.2955799999999995E-3</v>
      </c>
      <c r="R400" s="10">
        <v>-1.0405099999999999E-3</v>
      </c>
      <c r="S400" s="10">
        <v>4.4053149999999999E-2</v>
      </c>
      <c r="T400" s="10">
        <v>2.3520050000000001E-2</v>
      </c>
      <c r="U400" s="10">
        <v>3.009831E-2</v>
      </c>
      <c r="V400" s="10">
        <v>1.0659729999999999E-2</v>
      </c>
      <c r="W400" s="10">
        <v>2.1713929999999999E-2</v>
      </c>
      <c r="X400" s="10">
        <v>1.521847E-2</v>
      </c>
      <c r="Y400" s="10">
        <v>2.961805E-2</v>
      </c>
      <c r="Z400" s="10">
        <v>5.7959829999999997E-2</v>
      </c>
      <c r="AA400" s="10">
        <v>9.9577199999999998E-3</v>
      </c>
      <c r="AB400" s="10">
        <v>5.7530799999999998E-3</v>
      </c>
      <c r="AC400" s="10">
        <v>2.8012100000000002E-2</v>
      </c>
      <c r="AD400" s="10">
        <v>2.1669009999999999E-4</v>
      </c>
      <c r="AE400" s="10">
        <v>1.8366629299999999E-2</v>
      </c>
      <c r="AF400" s="10">
        <v>1.814994E-2</v>
      </c>
    </row>
    <row r="401" spans="1:32" x14ac:dyDescent="0.2">
      <c r="A401" s="10" t="s">
        <v>458</v>
      </c>
      <c r="B401" s="10">
        <v>-5.9644499999999996E-3</v>
      </c>
      <c r="C401" s="10">
        <v>4.8356830000000003E-2</v>
      </c>
      <c r="D401" s="10">
        <v>3.5640249999999998E-2</v>
      </c>
      <c r="E401" s="10">
        <v>2.717901E-2</v>
      </c>
      <c r="F401" s="10">
        <v>0.12079904</v>
      </c>
      <c r="G401" s="10">
        <v>7.6415399999999996E-3</v>
      </c>
      <c r="H401" s="10">
        <v>4.194722E-2</v>
      </c>
      <c r="I401" s="10">
        <v>6.0726570000000001E-2</v>
      </c>
      <c r="J401" s="10">
        <v>1.1944600000000001E-3</v>
      </c>
      <c r="K401" s="10">
        <v>3.6854399999999999E-3</v>
      </c>
      <c r="L401" s="10">
        <v>-1.649347E-2</v>
      </c>
      <c r="M401" s="10">
        <v>1.250018E-2</v>
      </c>
      <c r="N401" s="10">
        <v>1.5398780000000001E-2</v>
      </c>
      <c r="O401" s="10">
        <v>2.4496770000000001E-2</v>
      </c>
      <c r="P401" s="10">
        <v>2.1457730000000001E-2</v>
      </c>
      <c r="Q401" s="10">
        <v>-5.3385309999999998E-2</v>
      </c>
      <c r="R401" s="10">
        <v>-5.8317260000000003E-2</v>
      </c>
      <c r="S401" s="10">
        <v>-2.954039E-2</v>
      </c>
      <c r="T401" s="10">
        <v>-3.2524659999999997E-2</v>
      </c>
      <c r="U401" s="10">
        <v>1.390773E-2</v>
      </c>
      <c r="V401" s="10">
        <v>-4.3853110000000001E-2</v>
      </c>
      <c r="W401" s="10">
        <v>-4.00048E-2</v>
      </c>
      <c r="X401" s="10">
        <v>-3.5180799999999998E-2</v>
      </c>
      <c r="Y401" s="10">
        <v>-2.721639E-2</v>
      </c>
      <c r="Z401" s="10">
        <v>1.927655E-2</v>
      </c>
      <c r="AA401" s="10">
        <v>5.1171620000000001E-2</v>
      </c>
      <c r="AB401" s="10">
        <v>1.2536810000000001E-2</v>
      </c>
      <c r="AC401" s="10">
        <v>3.3013479999999998E-2</v>
      </c>
      <c r="AD401" s="10">
        <v>3.0004499999999998E-4</v>
      </c>
      <c r="AE401" s="10">
        <v>-3.0524426899999998E-2</v>
      </c>
      <c r="AF401" s="10">
        <v>-3.082447E-2</v>
      </c>
    </row>
    <row r="402" spans="1:32" x14ac:dyDescent="0.2">
      <c r="A402" s="10" t="s">
        <v>459</v>
      </c>
      <c r="B402" s="10">
        <v>5.1775799999999997E-2</v>
      </c>
      <c r="C402" s="10">
        <v>3.1874159999999999E-2</v>
      </c>
      <c r="D402" s="10">
        <v>-1.8543859999999999E-2</v>
      </c>
      <c r="E402" s="10">
        <v>4.1913369999999998E-2</v>
      </c>
      <c r="F402" s="10">
        <v>2.7026660000000001E-2</v>
      </c>
      <c r="G402" s="10">
        <v>4.417368E-2</v>
      </c>
      <c r="H402" s="10">
        <v>4.534465E-2</v>
      </c>
      <c r="I402" s="10">
        <v>5.047894E-2</v>
      </c>
      <c r="J402" s="10">
        <v>4.122725E-2</v>
      </c>
      <c r="K402" s="10">
        <v>3.0554970000000001E-2</v>
      </c>
      <c r="L402" s="10">
        <v>7.5720629999999997E-2</v>
      </c>
      <c r="M402" s="10">
        <v>4.6540610000000003E-2</v>
      </c>
      <c r="N402" s="10">
        <v>4.5748690000000002E-2</v>
      </c>
      <c r="O402" s="10">
        <v>3.2673099999999997E-2</v>
      </c>
      <c r="P402" s="10">
        <v>6.9629910000000003E-2</v>
      </c>
      <c r="Q402" s="10">
        <v>8.2555370000000003E-2</v>
      </c>
      <c r="R402" s="10">
        <v>7.8689560000000006E-2</v>
      </c>
      <c r="S402" s="10">
        <v>6.8046319999999993E-2</v>
      </c>
      <c r="T402" s="10">
        <v>7.6133969999999995E-2</v>
      </c>
      <c r="U402" s="10">
        <v>0.11343484</v>
      </c>
      <c r="V402" s="10">
        <v>5.6986559999999999E-2</v>
      </c>
      <c r="W402" s="10">
        <v>6.3369640000000005E-2</v>
      </c>
      <c r="X402" s="10">
        <v>3.613003E-2</v>
      </c>
      <c r="Y402" s="10">
        <v>7.6391100000000003E-2</v>
      </c>
      <c r="Z402" s="10">
        <v>7.6278830000000006E-2</v>
      </c>
      <c r="AA402" s="10">
        <v>-1.0406510000000001E-2</v>
      </c>
      <c r="AB402" s="10">
        <v>6.4731900000000002E-3</v>
      </c>
      <c r="AC402" s="10">
        <v>-8.49747E-3</v>
      </c>
      <c r="AD402" s="10">
        <v>3.1671679999999998E-4</v>
      </c>
      <c r="AE402" s="10">
        <v>5.24281308E-2</v>
      </c>
      <c r="AF402" s="10">
        <v>5.2111409999999997E-2</v>
      </c>
    </row>
    <row r="403" spans="1:32" x14ac:dyDescent="0.2">
      <c r="A403" s="10" t="s">
        <v>460</v>
      </c>
      <c r="B403" s="10">
        <v>-7.3402750000000003E-2</v>
      </c>
      <c r="C403" s="10">
        <v>-1.217323E-2</v>
      </c>
      <c r="D403" s="10">
        <v>-9.5648699999999996E-3</v>
      </c>
      <c r="E403" s="10">
        <v>-2.4916029999999999E-2</v>
      </c>
      <c r="F403" s="10">
        <v>-2.5195809999999999E-2</v>
      </c>
      <c r="G403" s="10">
        <v>-3.497828E-2</v>
      </c>
      <c r="H403" s="10">
        <v>-5.9742299999999998E-2</v>
      </c>
      <c r="I403" s="10">
        <v>-3.4822369999999998E-2</v>
      </c>
      <c r="J403" s="10">
        <v>1.9015819999999999E-2</v>
      </c>
      <c r="K403" s="10">
        <v>-1.3864919999999999E-2</v>
      </c>
      <c r="L403" s="10">
        <v>-3.3035509999999997E-2</v>
      </c>
      <c r="M403" s="10">
        <v>-2.7908769999999999E-2</v>
      </c>
      <c r="N403" s="10">
        <v>-1.5622870000000001E-2</v>
      </c>
      <c r="O403" s="10">
        <v>1.2757599999999999E-3</v>
      </c>
      <c r="P403" s="10">
        <v>-2.214174E-2</v>
      </c>
      <c r="Q403" s="10">
        <v>-5.2159249999999997E-2</v>
      </c>
      <c r="R403" s="10">
        <v>-5.58991E-3</v>
      </c>
      <c r="S403" s="10">
        <v>-2.2991689999999999E-2</v>
      </c>
      <c r="T403" s="10">
        <v>-1.7930620000000001E-2</v>
      </c>
      <c r="U403" s="10">
        <v>-4.2672960000000003E-2</v>
      </c>
      <c r="V403" s="10">
        <v>-1.922399E-2</v>
      </c>
      <c r="W403" s="10">
        <v>-3.0342500000000001E-2</v>
      </c>
      <c r="X403" s="10">
        <v>-6.4456399999999999E-3</v>
      </c>
      <c r="Y403" s="10">
        <v>-2.9860890000000001E-2</v>
      </c>
      <c r="Z403" s="10">
        <v>-8.3090000000000004E-3</v>
      </c>
      <c r="AA403" s="10">
        <v>2.8195300000000002E-3</v>
      </c>
      <c r="AB403" s="10">
        <v>-2.5215629999999999E-2</v>
      </c>
      <c r="AC403" s="10">
        <v>-2.4027639999999999E-2</v>
      </c>
      <c r="AD403" s="10">
        <v>3.5006129999999998E-4</v>
      </c>
      <c r="AE403" s="10">
        <v>-2.6054566500000001E-2</v>
      </c>
      <c r="AF403" s="10">
        <v>-2.6404629999999998E-2</v>
      </c>
    </row>
    <row r="404" spans="1:32" x14ac:dyDescent="0.2">
      <c r="A404" s="10" t="s">
        <v>461</v>
      </c>
      <c r="B404" s="10">
        <v>4.7878919999999998E-2</v>
      </c>
      <c r="C404" s="10">
        <v>2.5088200000000001E-2</v>
      </c>
      <c r="D404" s="10">
        <v>4.2260310000000002E-2</v>
      </c>
      <c r="E404" s="10">
        <v>3.8631789999999999E-2</v>
      </c>
      <c r="F404" s="10">
        <v>8.8091000000000003E-3</v>
      </c>
      <c r="G404" s="10">
        <v>1.133138E-2</v>
      </c>
      <c r="H404" s="10">
        <v>1.0039879999999999E-2</v>
      </c>
      <c r="I404" s="10">
        <v>2.0071160000000001E-2</v>
      </c>
      <c r="J404" s="10">
        <v>1.7715459999999999E-2</v>
      </c>
      <c r="K404" s="10">
        <v>-3.3698190000000003E-2</v>
      </c>
      <c r="L404" s="10">
        <v>-2.4854890000000001E-2</v>
      </c>
      <c r="M404" s="10">
        <v>-1.192267E-2</v>
      </c>
      <c r="N404" s="10">
        <v>-1.5965960000000001E-2</v>
      </c>
      <c r="O404" s="10">
        <v>-3.9394859999999997E-2</v>
      </c>
      <c r="P404" s="10">
        <v>-8.8703009999999999E-2</v>
      </c>
      <c r="Q404" s="10">
        <v>4.2222200000000001E-2</v>
      </c>
      <c r="R404" s="10">
        <v>4.0158499999999996E-3</v>
      </c>
      <c r="S404" s="10">
        <v>-1.7090149999999998E-2</v>
      </c>
      <c r="T404" s="10">
        <v>-3.9692060000000001E-2</v>
      </c>
      <c r="U404" s="10">
        <v>-7.0146490000000006E-2</v>
      </c>
      <c r="V404" s="10">
        <v>3.6654159999999998E-2</v>
      </c>
      <c r="W404" s="10">
        <v>4.218761E-2</v>
      </c>
      <c r="X404" s="10">
        <v>2.1480329999999999E-2</v>
      </c>
      <c r="Y404" s="10">
        <v>-4.7214800000000001E-3</v>
      </c>
      <c r="Z404" s="10">
        <v>-5.2136589999999997E-2</v>
      </c>
      <c r="AA404" s="10">
        <v>-5.0699399999999999E-2</v>
      </c>
      <c r="AB404" s="10">
        <v>3.7715899999999997E-2</v>
      </c>
      <c r="AC404" s="10">
        <v>-6.4894419999999994E-2</v>
      </c>
      <c r="AD404" s="10">
        <v>2.8337350000000002E-4</v>
      </c>
      <c r="AE404" s="10">
        <v>2.1630622200000001E-2</v>
      </c>
      <c r="AF404" s="10">
        <v>2.1347250000000002E-2</v>
      </c>
    </row>
    <row r="405" spans="1:32" x14ac:dyDescent="0.2">
      <c r="A405" s="10" t="s">
        <v>462</v>
      </c>
      <c r="B405" s="10">
        <v>1.9850409999999999E-2</v>
      </c>
      <c r="C405" s="10">
        <v>-2.2647919999999998E-2</v>
      </c>
      <c r="D405" s="10">
        <v>2.78503E-3</v>
      </c>
      <c r="E405" s="10">
        <v>2.720156E-2</v>
      </c>
      <c r="F405" s="10">
        <v>-7.9779900000000001E-2</v>
      </c>
      <c r="G405" s="10">
        <v>-2.105048E-2</v>
      </c>
      <c r="H405" s="10">
        <v>3.080927E-2</v>
      </c>
      <c r="I405" s="10">
        <v>-9.85516E-3</v>
      </c>
      <c r="J405" s="10">
        <v>-2.3228400000000001E-3</v>
      </c>
      <c r="K405" s="10">
        <v>1.1614080000000001E-2</v>
      </c>
      <c r="L405" s="10">
        <v>7.13074E-3</v>
      </c>
      <c r="M405" s="10">
        <v>1.7793509999999998E-2</v>
      </c>
      <c r="N405" s="10">
        <v>2.2478290000000001E-2</v>
      </c>
      <c r="O405" s="10">
        <v>1.3604710000000001E-2</v>
      </c>
      <c r="P405" s="10">
        <v>-1.3535299999999999E-3</v>
      </c>
      <c r="Q405" s="10">
        <v>1.527799E-2</v>
      </c>
      <c r="R405" s="10">
        <v>2.3435460000000002E-2</v>
      </c>
      <c r="S405" s="10">
        <v>1.774682E-2</v>
      </c>
      <c r="T405" s="10">
        <v>2.5304139999999999E-2</v>
      </c>
      <c r="U405" s="10">
        <v>1.413033E-2</v>
      </c>
      <c r="V405" s="10">
        <v>-4.3372300000000001E-3</v>
      </c>
      <c r="W405" s="10">
        <v>8.6753899999999998E-3</v>
      </c>
      <c r="X405" s="10">
        <v>7.4218699999999997E-3</v>
      </c>
      <c r="Y405" s="10">
        <v>4.5555669999999999E-2</v>
      </c>
      <c r="Z405" s="10">
        <v>9.11439E-3</v>
      </c>
      <c r="AA405" s="10">
        <v>-6.4859899999999996E-3</v>
      </c>
      <c r="AB405" s="10">
        <v>-1.954972E-2</v>
      </c>
      <c r="AC405" s="10">
        <v>-1.8623899999999999E-2</v>
      </c>
      <c r="AD405" s="10">
        <v>2.3336059999999999E-4</v>
      </c>
      <c r="AE405" s="10">
        <v>1.36929007E-2</v>
      </c>
      <c r="AF405" s="10">
        <v>1.3459540000000001E-2</v>
      </c>
    </row>
    <row r="406" spans="1:32" x14ac:dyDescent="0.2">
      <c r="A406" s="10" t="s">
        <v>463</v>
      </c>
      <c r="B406" s="10">
        <v>-3.5074920000000002E-2</v>
      </c>
      <c r="C406" s="10">
        <v>-1.4710869999999999E-2</v>
      </c>
      <c r="D406" s="10">
        <v>-1.048312E-2</v>
      </c>
      <c r="E406" s="10">
        <v>-7.2480699999999997E-3</v>
      </c>
      <c r="F406" s="10">
        <v>-4.2989970000000002E-2</v>
      </c>
      <c r="G406" s="10">
        <v>-1.30098E-3</v>
      </c>
      <c r="H406" s="10">
        <v>-5.6915799999999999E-3</v>
      </c>
      <c r="I406" s="10">
        <v>1.531017E-2</v>
      </c>
      <c r="J406" s="10">
        <v>-3.3109090000000001E-2</v>
      </c>
      <c r="K406" s="10">
        <v>3.5422399999999999E-3</v>
      </c>
      <c r="L406" s="10">
        <v>-3.3053999999999999E-4</v>
      </c>
      <c r="M406" s="10">
        <v>-2.3091770000000001E-2</v>
      </c>
      <c r="N406" s="10">
        <v>-1.487224E-2</v>
      </c>
      <c r="O406" s="10">
        <v>-1.4246089999999999E-2</v>
      </c>
      <c r="P406" s="10">
        <v>-4.0297119999999999E-2</v>
      </c>
      <c r="Q406" s="10">
        <v>-1.677853E-2</v>
      </c>
      <c r="R406" s="10">
        <v>-8.2080799999999995E-3</v>
      </c>
      <c r="S406" s="10">
        <v>-8.7726499999999999E-3</v>
      </c>
      <c r="T406" s="10">
        <v>-3.0830980000000001E-2</v>
      </c>
      <c r="U406" s="10">
        <v>-3.0547789999999998E-2</v>
      </c>
      <c r="V406" s="10">
        <v>3.9260800000000002E-3</v>
      </c>
      <c r="W406" s="10">
        <v>-8.1153100000000006E-3</v>
      </c>
      <c r="X406" s="10">
        <v>-1.9337190000000001E-2</v>
      </c>
      <c r="Y406" s="10">
        <v>-1.038409E-2</v>
      </c>
      <c r="Z406" s="10">
        <v>-3.8247440000000001E-2</v>
      </c>
      <c r="AA406" s="10">
        <v>-6.2717500000000004E-3</v>
      </c>
      <c r="AB406" s="10">
        <v>9.3664200000000003E-3</v>
      </c>
      <c r="AC406" s="10">
        <v>7.8666999999999995E-4</v>
      </c>
      <c r="AD406" s="10">
        <v>3.5006129999999998E-4</v>
      </c>
      <c r="AE406" s="10">
        <v>-1.28171516E-2</v>
      </c>
      <c r="AF406" s="10">
        <v>-1.316721E-2</v>
      </c>
    </row>
    <row r="407" spans="1:32" x14ac:dyDescent="0.2">
      <c r="A407" s="10" t="s">
        <v>464</v>
      </c>
      <c r="B407" s="10">
        <v>-1.8019210000000001E-2</v>
      </c>
      <c r="C407" s="10">
        <v>-3.0932899999999998E-3</v>
      </c>
      <c r="D407" s="10">
        <v>2.17445E-2</v>
      </c>
      <c r="E407" s="10">
        <v>-2.078344E-2</v>
      </c>
      <c r="F407" s="10">
        <v>1.7990700000000001E-3</v>
      </c>
      <c r="G407" s="10">
        <v>-5.7070719999999998E-2</v>
      </c>
      <c r="H407" s="10">
        <v>6.6718699999999999E-3</v>
      </c>
      <c r="I407" s="10">
        <v>-1.303958E-2</v>
      </c>
      <c r="J407" s="10">
        <v>-3.7707249999999998E-2</v>
      </c>
      <c r="K407" s="10">
        <v>9.2632099999999992E-3</v>
      </c>
      <c r="L407" s="10">
        <v>8.1967600000000009E-3</v>
      </c>
      <c r="M407" s="10">
        <v>-1.0723959999999999E-2</v>
      </c>
      <c r="N407" s="10">
        <v>-9.5661300000000008E-3</v>
      </c>
      <c r="O407" s="10">
        <v>-1.9409269999999999E-2</v>
      </c>
      <c r="P407" s="10">
        <v>-3.115596E-2</v>
      </c>
      <c r="Q407" s="10">
        <v>-2.6316719999999998E-2</v>
      </c>
      <c r="R407" s="10">
        <v>-1.5429989999999999E-2</v>
      </c>
      <c r="S407" s="10">
        <v>-1.2166740000000001E-2</v>
      </c>
      <c r="T407" s="10">
        <v>7.6391000000000002E-4</v>
      </c>
      <c r="U407" s="10">
        <v>-1.7521249999999999E-2</v>
      </c>
      <c r="V407" s="10">
        <v>4.1418209999999997E-2</v>
      </c>
      <c r="W407" s="10">
        <v>-1.8805700000000002E-2</v>
      </c>
      <c r="X407" s="10">
        <v>-4.0004129999999999E-2</v>
      </c>
      <c r="Y407" s="10">
        <v>-1.4681670000000001E-2</v>
      </c>
      <c r="Z407" s="10">
        <v>-4.0220680000000002E-2</v>
      </c>
      <c r="AA407" s="10">
        <v>-4.7229999999999999E-4</v>
      </c>
      <c r="AB407" s="10">
        <v>1.882752E-2</v>
      </c>
      <c r="AC407" s="10">
        <v>1.646589E-2</v>
      </c>
      <c r="AD407" s="10">
        <v>3.4172500000000003E-4</v>
      </c>
      <c r="AE407" s="10">
        <v>-2.9955045000000001E-3</v>
      </c>
      <c r="AF407" s="10">
        <v>-3.3372300000000001E-3</v>
      </c>
    </row>
    <row r="408" spans="1:32" x14ac:dyDescent="0.2">
      <c r="A408" s="10" t="s">
        <v>465</v>
      </c>
      <c r="B408" s="10">
        <v>8.1701900000000008E-3</v>
      </c>
      <c r="C408" s="10">
        <v>-8.9251699999999996E-3</v>
      </c>
      <c r="D408" s="10">
        <v>1.229622E-2</v>
      </c>
      <c r="E408" s="10">
        <v>1.7648560000000001E-2</v>
      </c>
      <c r="F408" s="10">
        <v>6.8452399999999998E-3</v>
      </c>
      <c r="G408" s="10">
        <v>2.735305E-2</v>
      </c>
      <c r="H408" s="10">
        <v>-1.129287E-2</v>
      </c>
      <c r="I408" s="10">
        <v>1.778215E-2</v>
      </c>
      <c r="J408" s="10">
        <v>6.4620600000000004E-3</v>
      </c>
      <c r="K408" s="10">
        <v>2.9672090000000002E-2</v>
      </c>
      <c r="L408" s="10">
        <v>1.6562730000000001E-2</v>
      </c>
      <c r="M408" s="10">
        <v>5.9106999999999996E-3</v>
      </c>
      <c r="N408" s="10">
        <v>3.758334E-2</v>
      </c>
      <c r="O408" s="10">
        <v>3.2544440000000001E-2</v>
      </c>
      <c r="P408" s="10">
        <v>5.9909789999999997E-2</v>
      </c>
      <c r="Q408" s="10">
        <v>2.9884170000000002E-2</v>
      </c>
      <c r="R408" s="10">
        <v>-4.0650000000000001E-4</v>
      </c>
      <c r="S408" s="10">
        <v>2.2159789999999999E-2</v>
      </c>
      <c r="T408" s="10">
        <v>2.3013700000000002E-2</v>
      </c>
      <c r="U408" s="10">
        <v>3.7227530000000002E-2</v>
      </c>
      <c r="V408" s="10">
        <v>-7.1097699999999996E-3</v>
      </c>
      <c r="W408" s="10">
        <v>2.0000230000000001E-2</v>
      </c>
      <c r="X408" s="10">
        <v>3.33081E-2</v>
      </c>
      <c r="Y408" s="10">
        <v>3.7015890000000003E-2</v>
      </c>
      <c r="Z408" s="10">
        <v>5.9368959999999998E-2</v>
      </c>
      <c r="AA408" s="10">
        <v>3.2047E-4</v>
      </c>
      <c r="AB408" s="10">
        <v>-1.8655990000000001E-2</v>
      </c>
      <c r="AC408" s="10">
        <v>-3.91502E-3</v>
      </c>
      <c r="AD408" s="10">
        <v>3.3338889999999998E-4</v>
      </c>
      <c r="AE408" s="10">
        <v>2.15284642E-2</v>
      </c>
      <c r="AF408" s="10">
        <v>2.1195080000000002E-2</v>
      </c>
    </row>
    <row r="409" spans="1:32" x14ac:dyDescent="0.2">
      <c r="A409" s="10" t="s">
        <v>466</v>
      </c>
      <c r="B409" s="10">
        <v>-2.6942270000000001E-2</v>
      </c>
      <c r="C409" s="10">
        <v>2.093559E-2</v>
      </c>
      <c r="D409" s="10">
        <v>-2.9116099999999998E-3</v>
      </c>
      <c r="E409" s="10">
        <v>-1.6270420000000001E-2</v>
      </c>
      <c r="F409" s="10">
        <v>-1.9092370000000001E-2</v>
      </c>
      <c r="G409" s="10">
        <v>-7.9904989999999995E-2</v>
      </c>
      <c r="H409" s="10">
        <v>-4.662235E-2</v>
      </c>
      <c r="I409" s="10">
        <v>3.0610189999999999E-2</v>
      </c>
      <c r="J409" s="10">
        <v>-2.8575860000000002E-2</v>
      </c>
      <c r="K409" s="10">
        <v>-2.2605670000000001E-2</v>
      </c>
      <c r="L409" s="10">
        <v>-6.7109619999999995E-2</v>
      </c>
      <c r="M409" s="10">
        <v>-1.6608669999999999E-2</v>
      </c>
      <c r="N409" s="10">
        <v>-2.643829E-2</v>
      </c>
      <c r="O409" s="10">
        <v>1.573132E-2</v>
      </c>
      <c r="P409" s="10">
        <v>-4.781295E-2</v>
      </c>
      <c r="Q409" s="10">
        <v>-3.7817990000000003E-2</v>
      </c>
      <c r="R409" s="10">
        <v>-4.549446E-2</v>
      </c>
      <c r="S409" s="10">
        <v>-3.3268909999999999E-2</v>
      </c>
      <c r="T409" s="10">
        <v>-3.6525290000000002E-2</v>
      </c>
      <c r="U409" s="10">
        <v>-2.8488030000000001E-2</v>
      </c>
      <c r="V409" s="10">
        <v>-5.7569380000000003E-2</v>
      </c>
      <c r="W409" s="10">
        <v>-2.6738600000000001E-2</v>
      </c>
      <c r="X409" s="10">
        <v>-2.6271300000000001E-2</v>
      </c>
      <c r="Y409" s="10">
        <v>-2.42121E-2</v>
      </c>
      <c r="Z409" s="10">
        <v>-1.7950730000000002E-2</v>
      </c>
      <c r="AA409" s="10">
        <v>5.0589399999999996E-3</v>
      </c>
      <c r="AB409" s="10">
        <v>-1.080529E-2</v>
      </c>
      <c r="AC409" s="10">
        <v>2.278612E-2</v>
      </c>
      <c r="AD409" s="10">
        <v>4.0007999999999998E-4</v>
      </c>
      <c r="AE409" s="10">
        <v>-2.7708867200000001E-2</v>
      </c>
      <c r="AF409" s="10">
        <v>-2.8108950000000001E-2</v>
      </c>
    </row>
    <row r="410" spans="1:32" x14ac:dyDescent="0.2">
      <c r="A410" s="10" t="s">
        <v>467</v>
      </c>
      <c r="B410" s="10">
        <v>-0.13926060000000001</v>
      </c>
      <c r="C410" s="10">
        <v>-4.6043679999999997E-2</v>
      </c>
      <c r="D410" s="10">
        <v>1.07E-3</v>
      </c>
      <c r="E410" s="10">
        <v>1.360273E-2</v>
      </c>
      <c r="F410" s="10">
        <v>-4.134388E-2</v>
      </c>
      <c r="G410" s="10">
        <v>-7.0981379999999997E-2</v>
      </c>
      <c r="H410" s="10">
        <v>-2.5191399999999999E-2</v>
      </c>
      <c r="I410" s="10">
        <v>-2.4999499999999999E-3</v>
      </c>
      <c r="J410" s="10">
        <v>-3.1402729999999997E-2</v>
      </c>
      <c r="K410" s="10">
        <v>-3.1967389999999998E-2</v>
      </c>
      <c r="L410" s="10">
        <v>-2.602372E-2</v>
      </c>
      <c r="M410" s="10">
        <v>-4.3921100000000003E-3</v>
      </c>
      <c r="N410" s="10">
        <v>3.7486239999999997E-2</v>
      </c>
      <c r="O410" s="10">
        <v>1.3211240000000001E-2</v>
      </c>
      <c r="P410" s="10">
        <v>3.5478799999999998E-3</v>
      </c>
      <c r="Q410" s="10">
        <v>-1.07464E-2</v>
      </c>
      <c r="R410" s="10">
        <v>-3.8226389999999999E-2</v>
      </c>
      <c r="S410" s="10">
        <v>1.9066139999999999E-2</v>
      </c>
      <c r="T410" s="10">
        <v>2.6850309999999999E-2</v>
      </c>
      <c r="U410" s="10">
        <v>2.3441500000000001E-2</v>
      </c>
      <c r="V410" s="10">
        <v>-3.2794940000000002E-2</v>
      </c>
      <c r="W410" s="10">
        <v>-1.7730059999999999E-2</v>
      </c>
      <c r="X410" s="10">
        <v>-2.9674699999999998E-3</v>
      </c>
      <c r="Y410" s="10">
        <v>-5.0862399999999997E-3</v>
      </c>
      <c r="Z410" s="10">
        <v>3.6413630000000002E-2</v>
      </c>
      <c r="AA410" s="10">
        <v>-1.0312129999999999E-2</v>
      </c>
      <c r="AB410" s="10">
        <v>-1.3780860000000001E-2</v>
      </c>
      <c r="AC410" s="10">
        <v>4.5457450000000003E-2</v>
      </c>
      <c r="AD410" s="10">
        <v>3.2505279999999999E-4</v>
      </c>
      <c r="AE410" s="10">
        <v>-6.8762496999999999E-3</v>
      </c>
      <c r="AF410" s="10">
        <v>-7.2012999999999999E-3</v>
      </c>
    </row>
    <row r="411" spans="1:32" x14ac:dyDescent="0.2">
      <c r="A411" s="10" t="s">
        <v>468</v>
      </c>
      <c r="B411" s="10">
        <v>-6.2534720000000002E-2</v>
      </c>
      <c r="C411" s="10">
        <v>1.4163100000000001E-3</v>
      </c>
      <c r="D411" s="10">
        <v>-4.4869480000000003E-2</v>
      </c>
      <c r="E411" s="10">
        <v>3.3370039999999997E-2</v>
      </c>
      <c r="F411" s="10">
        <v>3.1241479999999999E-2</v>
      </c>
      <c r="G411" s="10">
        <v>-4.5202739999999998E-2</v>
      </c>
      <c r="H411" s="10">
        <v>3.745449E-2</v>
      </c>
      <c r="I411" s="10">
        <v>-3.1212999999999998E-4</v>
      </c>
      <c r="J411" s="10">
        <v>-1.2229200000000001E-2</v>
      </c>
      <c r="K411" s="10">
        <v>7.6886300000000001E-3</v>
      </c>
      <c r="L411" s="10">
        <v>4.3815700000000004E-3</v>
      </c>
      <c r="M411" s="10">
        <v>2.5918469999999999E-2</v>
      </c>
      <c r="N411" s="10">
        <v>8.4191500000000002E-3</v>
      </c>
      <c r="O411" s="10">
        <v>4.3810000000000003E-3</v>
      </c>
      <c r="P411" s="10">
        <v>1.480363E-2</v>
      </c>
      <c r="Q411" s="10">
        <v>-1.32573E-2</v>
      </c>
      <c r="R411" s="10">
        <v>1.89724E-2</v>
      </c>
      <c r="S411" s="10">
        <v>4.4424169999999999E-2</v>
      </c>
      <c r="T411" s="10">
        <v>4.2315039999999998E-2</v>
      </c>
      <c r="U411" s="10">
        <v>5.7894029999999999E-2</v>
      </c>
      <c r="V411" s="10">
        <v>3.791365E-2</v>
      </c>
      <c r="W411" s="10">
        <v>3.933627E-2</v>
      </c>
      <c r="X411" s="10">
        <v>1.9446430000000001E-2</v>
      </c>
      <c r="Y411" s="10">
        <v>6.6786500000000004E-3</v>
      </c>
      <c r="Z411" s="10">
        <v>7.5939389999999996E-2</v>
      </c>
      <c r="AA411" s="10">
        <v>-2.1015180000000001E-2</v>
      </c>
      <c r="AB411" s="10">
        <v>-1.8125269999999999E-2</v>
      </c>
      <c r="AC411" s="10">
        <v>2.77711E-2</v>
      </c>
      <c r="AD411" s="10">
        <v>3.4172500000000003E-4</v>
      </c>
      <c r="AE411" s="10">
        <v>2.92187301E-2</v>
      </c>
      <c r="AF411" s="10">
        <v>2.8877010000000002E-2</v>
      </c>
    </row>
    <row r="412" spans="1:32" x14ac:dyDescent="0.2">
      <c r="A412" s="10" t="s">
        <v>469</v>
      </c>
      <c r="B412" s="10">
        <v>-7.1662599999999998E-3</v>
      </c>
      <c r="C412" s="10">
        <v>-1.4867E-2</v>
      </c>
      <c r="D412" s="10">
        <v>4.3278839999999999E-2</v>
      </c>
      <c r="E412" s="10">
        <v>-1.0102679999999999E-2</v>
      </c>
      <c r="F412" s="10">
        <v>-1.204246E-2</v>
      </c>
      <c r="G412" s="10">
        <v>6.2374939999999997E-2</v>
      </c>
      <c r="H412" s="10">
        <v>2.1137409999999999E-2</v>
      </c>
      <c r="I412" s="10">
        <v>-2.6504159999999999E-2</v>
      </c>
      <c r="J412" s="10">
        <v>2.1161780000000002E-2</v>
      </c>
      <c r="K412" s="10">
        <v>2.247379E-2</v>
      </c>
      <c r="L412" s="10">
        <v>2.481711E-2</v>
      </c>
      <c r="M412" s="10">
        <v>1.372175E-2</v>
      </c>
      <c r="N412" s="10">
        <v>-2.2148599999999999E-3</v>
      </c>
      <c r="O412" s="10">
        <v>1.7393289999999999E-2</v>
      </c>
      <c r="P412" s="10">
        <v>5.0953169999999999E-2</v>
      </c>
      <c r="Q412" s="10">
        <v>1.560953E-2</v>
      </c>
      <c r="R412" s="10">
        <v>-2.114603E-2</v>
      </c>
      <c r="S412" s="10">
        <v>3.582167E-2</v>
      </c>
      <c r="T412" s="10">
        <v>8.2355099999999997E-3</v>
      </c>
      <c r="U412" s="10">
        <v>1.969953E-2</v>
      </c>
      <c r="V412" s="10">
        <v>-8.2289700000000004E-3</v>
      </c>
      <c r="W412" s="10">
        <v>-4.949986E-2</v>
      </c>
      <c r="X412" s="10">
        <v>-5.5070900000000001E-3</v>
      </c>
      <c r="Y412" s="10">
        <v>-1.85483E-2</v>
      </c>
      <c r="Z412" s="10">
        <v>-3.85133E-3</v>
      </c>
      <c r="AA412" s="10">
        <v>3.9447240000000001E-2</v>
      </c>
      <c r="AB412" s="10">
        <v>5.1833000000000001E-4</v>
      </c>
      <c r="AC412" s="10">
        <v>9.0641799999999998E-3</v>
      </c>
      <c r="AD412" s="10">
        <v>3.2505279999999999E-4</v>
      </c>
      <c r="AE412" s="10">
        <v>-1.5971087799999999E-2</v>
      </c>
      <c r="AF412" s="10">
        <v>-1.6296140000000001E-2</v>
      </c>
    </row>
    <row r="413" spans="1:32" x14ac:dyDescent="0.2">
      <c r="A413" s="10" t="s">
        <v>470</v>
      </c>
      <c r="B413" s="10">
        <v>-4.2469689999999997E-2</v>
      </c>
      <c r="C413" s="10">
        <v>-5.3792510000000002E-2</v>
      </c>
      <c r="D413" s="10">
        <v>2.761052E-2</v>
      </c>
      <c r="E413" s="10">
        <v>1.094183E-2</v>
      </c>
      <c r="F413" s="10">
        <v>1.3478459999999999E-2</v>
      </c>
      <c r="G413" s="10">
        <v>-4.3844979999999999E-2</v>
      </c>
      <c r="H413" s="10">
        <v>8.1654499999999994E-3</v>
      </c>
      <c r="I413" s="10">
        <v>-1.6236499999999999E-3</v>
      </c>
      <c r="J413" s="10">
        <v>1.5437090000000001E-2</v>
      </c>
      <c r="K413" s="10">
        <v>7.2920700000000003E-3</v>
      </c>
      <c r="L413" s="10">
        <v>-2.4526530000000001E-2</v>
      </c>
      <c r="M413" s="10">
        <v>1.5635099999999999E-2</v>
      </c>
      <c r="N413" s="10">
        <v>1.446945E-2</v>
      </c>
      <c r="O413" s="10">
        <v>8.9792299999999995E-3</v>
      </c>
      <c r="P413" s="10">
        <v>2.9081590000000001E-2</v>
      </c>
      <c r="Q413" s="10">
        <v>2.9257450000000001E-2</v>
      </c>
      <c r="R413" s="10">
        <v>-5.7828989999999997E-2</v>
      </c>
      <c r="S413" s="10">
        <v>1.5732030000000001E-2</v>
      </c>
      <c r="T413" s="10">
        <v>-5.4193399999999999E-3</v>
      </c>
      <c r="U413" s="10">
        <v>3.8893869999999997E-2</v>
      </c>
      <c r="V413" s="10">
        <v>5.3260639999999998E-2</v>
      </c>
      <c r="W413" s="10">
        <v>3.0824850000000001E-2</v>
      </c>
      <c r="X413" s="10">
        <v>1.714446E-2</v>
      </c>
      <c r="Y413" s="10">
        <v>2.9403260000000001E-2</v>
      </c>
      <c r="Z413" s="10">
        <v>3.7217430000000003E-2</v>
      </c>
      <c r="AA413" s="10">
        <v>-3.1547859999999997E-2</v>
      </c>
      <c r="AB413" s="10">
        <v>-2.346357E-2</v>
      </c>
      <c r="AC413" s="10">
        <v>3.25936E-2</v>
      </c>
      <c r="AD413" s="10">
        <v>2.8337350000000002E-4</v>
      </c>
      <c r="AE413" s="10">
        <v>2.6238319499999999E-2</v>
      </c>
      <c r="AF413" s="10">
        <v>2.5954950000000001E-2</v>
      </c>
    </row>
    <row r="414" spans="1:32" x14ac:dyDescent="0.2">
      <c r="A414" s="10" t="s">
        <v>471</v>
      </c>
      <c r="B414" s="10">
        <v>0.14519435</v>
      </c>
      <c r="C414" s="10">
        <v>3.7870769999999998E-2</v>
      </c>
      <c r="D414" s="10">
        <v>3.5174240000000002E-2</v>
      </c>
      <c r="E414" s="10">
        <v>5.1529709999999999E-2</v>
      </c>
      <c r="F414" s="10">
        <v>2.4292359999999999E-2</v>
      </c>
      <c r="G414" s="10">
        <v>7.6243019999999995E-2</v>
      </c>
      <c r="H414" s="10">
        <v>3.0345239999999999E-2</v>
      </c>
      <c r="I414" s="10">
        <v>4.1431709999999997E-2</v>
      </c>
      <c r="J414" s="10">
        <v>4.1839500000000002E-2</v>
      </c>
      <c r="K414" s="10">
        <v>5.4101400000000001E-2</v>
      </c>
      <c r="L414" s="10">
        <v>0.12302375</v>
      </c>
      <c r="M414" s="10">
        <v>5.9649170000000001E-2</v>
      </c>
      <c r="N414" s="10">
        <v>7.6233190000000006E-2</v>
      </c>
      <c r="O414" s="10">
        <v>0.10080878</v>
      </c>
      <c r="P414" s="10">
        <v>4.5040839999999999E-2</v>
      </c>
      <c r="Q414" s="10">
        <v>5.9291690000000001E-2</v>
      </c>
      <c r="R414" s="10">
        <v>0.13522168000000001</v>
      </c>
      <c r="S414" s="10">
        <v>6.9499500000000006E-2</v>
      </c>
      <c r="T414" s="10">
        <v>4.6563819999999999E-2</v>
      </c>
      <c r="U414" s="10">
        <v>5.1101670000000002E-2</v>
      </c>
      <c r="V414" s="10">
        <v>2.6579100000000001E-2</v>
      </c>
      <c r="W414" s="10">
        <v>5.3135050000000003E-2</v>
      </c>
      <c r="X414" s="10">
        <v>3.8941499999999997E-2</v>
      </c>
      <c r="Y414" s="10">
        <v>6.3056950000000001E-2</v>
      </c>
      <c r="Z414" s="10">
        <v>-1.2023000000000001E-4</v>
      </c>
      <c r="AA414" s="10">
        <v>1.4401260000000001E-2</v>
      </c>
      <c r="AB414" s="10">
        <v>3.1695389999999997E-2</v>
      </c>
      <c r="AC414" s="10">
        <v>-5.4863410000000001E-2</v>
      </c>
      <c r="AD414" s="10">
        <v>3.3338889999999998E-4</v>
      </c>
      <c r="AE414" s="10">
        <v>3.72780266E-2</v>
      </c>
      <c r="AF414" s="10">
        <v>3.6944640000000001E-2</v>
      </c>
    </row>
    <row r="415" spans="1:32" x14ac:dyDescent="0.2">
      <c r="A415" s="10" t="s">
        <v>472</v>
      </c>
      <c r="B415" s="10">
        <v>-0.10752687</v>
      </c>
      <c r="C415" s="10">
        <v>-4.1428430000000002E-2</v>
      </c>
      <c r="D415" s="10">
        <v>3.37054E-3</v>
      </c>
      <c r="E415" s="10">
        <v>2.388233E-2</v>
      </c>
      <c r="F415" s="10">
        <v>2.019195E-2</v>
      </c>
      <c r="G415" s="10">
        <v>9.0303199999999997E-3</v>
      </c>
      <c r="H415" s="10">
        <v>-9.1643499999999999E-3</v>
      </c>
      <c r="I415" s="10">
        <v>-1.3369E-4</v>
      </c>
      <c r="J415" s="10">
        <v>3.8045509999999998E-2</v>
      </c>
      <c r="K415" s="10">
        <v>-8.9551300000000004E-3</v>
      </c>
      <c r="L415" s="10">
        <v>-5.2328970000000002E-2</v>
      </c>
      <c r="M415" s="10">
        <v>7.4857600000000002E-3</v>
      </c>
      <c r="N415" s="10">
        <v>-1.632202E-2</v>
      </c>
      <c r="O415" s="10">
        <v>-2.6788039999999999E-2</v>
      </c>
      <c r="P415" s="10">
        <v>8.4465200000000008E-3</v>
      </c>
      <c r="Q415" s="10">
        <v>-2.0474940000000001E-2</v>
      </c>
      <c r="R415" s="10">
        <v>-6.516487E-2</v>
      </c>
      <c r="S415" s="10">
        <v>-1.5680639999999999E-2</v>
      </c>
      <c r="T415" s="10">
        <v>-3.2999180000000003E-2</v>
      </c>
      <c r="U415" s="10">
        <v>-2.27275E-3</v>
      </c>
      <c r="V415" s="10">
        <v>-2.281275E-2</v>
      </c>
      <c r="W415" s="10">
        <v>-4.1014139999999998E-2</v>
      </c>
      <c r="X415" s="10">
        <v>-3.1286840000000003E-2</v>
      </c>
      <c r="Y415" s="10">
        <v>-2.606414E-2</v>
      </c>
      <c r="Z415" s="10">
        <v>-2.4409200000000001E-3</v>
      </c>
      <c r="AA415" s="10">
        <v>2.1180270000000001E-2</v>
      </c>
      <c r="AB415" s="10">
        <v>-1.406964E-2</v>
      </c>
      <c r="AC415" s="10">
        <v>5.1542570000000003E-2</v>
      </c>
      <c r="AD415" s="10">
        <v>3.6673389999999998E-4</v>
      </c>
      <c r="AE415" s="10">
        <v>-1.6659667E-2</v>
      </c>
      <c r="AF415" s="10">
        <v>-1.7026400000000001E-2</v>
      </c>
    </row>
    <row r="416" spans="1:32" x14ac:dyDescent="0.2">
      <c r="A416" s="10" t="s">
        <v>473</v>
      </c>
      <c r="B416" s="10">
        <v>0.30466269000000001</v>
      </c>
      <c r="C416" s="10">
        <v>5.9199700000000001E-2</v>
      </c>
      <c r="D416" s="10">
        <v>3.1843700000000003E-2</v>
      </c>
      <c r="E416" s="10">
        <v>1.0571290000000001E-2</v>
      </c>
      <c r="F416" s="10">
        <v>4.2691180000000002E-2</v>
      </c>
      <c r="G416" s="10">
        <v>4.1702830000000003E-2</v>
      </c>
      <c r="H416" s="10">
        <v>4.36236E-3</v>
      </c>
      <c r="I416" s="10">
        <v>-5.0082000000000002E-4</v>
      </c>
      <c r="J416" s="10">
        <v>1.705199E-2</v>
      </c>
      <c r="K416" s="10">
        <v>2.2742780000000001E-2</v>
      </c>
      <c r="L416" s="10">
        <v>7.8734540000000006E-2</v>
      </c>
      <c r="M416" s="10">
        <v>2.0121730000000001E-2</v>
      </c>
      <c r="N416" s="10">
        <v>5.1624870000000003E-2</v>
      </c>
      <c r="O416" s="10">
        <v>4.144747E-2</v>
      </c>
      <c r="P416" s="10">
        <v>4.3761769999999998E-2</v>
      </c>
      <c r="Q416" s="10">
        <v>3.8419469999999997E-2</v>
      </c>
      <c r="R416" s="10">
        <v>7.9714190000000004E-2</v>
      </c>
      <c r="S416" s="10">
        <v>1.2312490000000001E-2</v>
      </c>
      <c r="T416" s="10">
        <v>3.4833959999999997E-2</v>
      </c>
      <c r="U416" s="10">
        <v>3.7933929999999998E-2</v>
      </c>
      <c r="V416" s="10">
        <v>2.1913430000000001E-2</v>
      </c>
      <c r="W416" s="10">
        <v>6.816564E-2</v>
      </c>
      <c r="X416" s="10">
        <v>1.7916620000000001E-2</v>
      </c>
      <c r="Y416" s="10">
        <v>6.2479590000000002E-2</v>
      </c>
      <c r="Z416" s="10">
        <v>-8.2318400000000007E-3</v>
      </c>
      <c r="AA416" s="10">
        <v>-1.5417300000000001E-3</v>
      </c>
      <c r="AB416" s="10">
        <v>1.573314E-2</v>
      </c>
      <c r="AC416" s="10">
        <v>-5.6256790000000001E-2</v>
      </c>
      <c r="AD416" s="10">
        <v>3.5006129999999998E-4</v>
      </c>
      <c r="AE416" s="10">
        <v>3.0351493699999999E-2</v>
      </c>
      <c r="AF416" s="10">
        <v>3.0001429999999999E-2</v>
      </c>
    </row>
    <row r="417" spans="1:32" x14ac:dyDescent="0.2">
      <c r="A417" s="10" t="s">
        <v>474</v>
      </c>
      <c r="B417" s="10">
        <v>2.0500399999999998E-2</v>
      </c>
      <c r="C417" s="10">
        <v>6.1500399999999998E-3</v>
      </c>
      <c r="D417" s="10">
        <v>2.8313890000000001E-2</v>
      </c>
      <c r="E417" s="10">
        <v>5.5868279999999999E-2</v>
      </c>
      <c r="F417" s="10">
        <v>5.924244E-2</v>
      </c>
      <c r="G417" s="10">
        <v>6.7977850000000006E-2</v>
      </c>
      <c r="H417" s="10">
        <v>2.995979E-2</v>
      </c>
      <c r="I417" s="10">
        <v>6.8956799999999999E-2</v>
      </c>
      <c r="J417" s="10">
        <v>2.8166090000000001E-2</v>
      </c>
      <c r="K417" s="10">
        <v>2.62019E-2</v>
      </c>
      <c r="L417" s="10">
        <v>5.0930789999999997E-2</v>
      </c>
      <c r="M417" s="10">
        <v>7.9951809999999998E-2</v>
      </c>
      <c r="N417" s="10">
        <v>4.1655270000000001E-2</v>
      </c>
      <c r="O417" s="10">
        <v>4.3994850000000002E-2</v>
      </c>
      <c r="P417" s="10">
        <v>3.7513409999999997E-2</v>
      </c>
      <c r="Q417" s="10">
        <v>4.5401629999999998E-2</v>
      </c>
      <c r="R417" s="10">
        <v>2.1852099999999999E-3</v>
      </c>
      <c r="S417" s="10">
        <v>5.2498349999999999E-2</v>
      </c>
      <c r="T417" s="10">
        <v>3.7076449999999997E-2</v>
      </c>
      <c r="U417" s="10">
        <v>3.9794290000000003E-2</v>
      </c>
      <c r="V417" s="10">
        <v>6.8039299999999997E-3</v>
      </c>
      <c r="W417" s="10">
        <v>-2.4974799999999998E-3</v>
      </c>
      <c r="X417" s="10">
        <v>1.0709710000000001E-2</v>
      </c>
      <c r="Y417" s="10">
        <v>-2.5957699999999998E-3</v>
      </c>
      <c r="Z417" s="10">
        <v>5.7187999999999996E-3</v>
      </c>
      <c r="AA417" s="10">
        <v>3.8369229999999997E-2</v>
      </c>
      <c r="AB417" s="10">
        <v>-2.1919000000000001E-2</v>
      </c>
      <c r="AC417" s="10">
        <v>2.6097769999999999E-2</v>
      </c>
      <c r="AD417" s="10">
        <v>3.8340679999999998E-4</v>
      </c>
      <c r="AE417" s="10">
        <v>1.34901824E-2</v>
      </c>
      <c r="AF417" s="10">
        <v>1.310678E-2</v>
      </c>
    </row>
    <row r="418" spans="1:32" x14ac:dyDescent="0.2">
      <c r="A418" s="10" t="s">
        <v>475</v>
      </c>
      <c r="B418" s="10">
        <v>5.4490299999999997E-3</v>
      </c>
      <c r="C418" s="10">
        <v>2.958127E-2</v>
      </c>
      <c r="D418" s="10">
        <v>-1.7564750000000001E-2</v>
      </c>
      <c r="E418" s="10">
        <v>1.504987E-2</v>
      </c>
      <c r="F418" s="10">
        <v>3.1126850000000001E-2</v>
      </c>
      <c r="G418" s="10">
        <v>-3.7785000000000002E-3</v>
      </c>
      <c r="H418" s="10">
        <v>-1.6078309999999998E-2</v>
      </c>
      <c r="I418" s="10">
        <v>-2.7295130000000001E-2</v>
      </c>
      <c r="J418" s="10">
        <v>5.9524999999999997E-4</v>
      </c>
      <c r="K418" s="10">
        <v>6.1071900000000002E-3</v>
      </c>
      <c r="L418" s="10">
        <v>-8.0371529999999997E-2</v>
      </c>
      <c r="M418" s="10">
        <v>4.4836900000000002E-3</v>
      </c>
      <c r="N418" s="10">
        <v>-2.4205020000000001E-2</v>
      </c>
      <c r="O418" s="10">
        <v>-5.7448300000000002E-3</v>
      </c>
      <c r="P418" s="10">
        <v>1.5899119999999999E-2</v>
      </c>
      <c r="Q418" s="10">
        <v>-4.7041060000000003E-2</v>
      </c>
      <c r="R418" s="10">
        <v>-7.3229000000000002E-2</v>
      </c>
      <c r="S418" s="10">
        <v>-3.6080059999999997E-2</v>
      </c>
      <c r="T418" s="10">
        <v>-3.2304159999999998E-2</v>
      </c>
      <c r="U418" s="10">
        <v>-4.1797630000000002E-2</v>
      </c>
      <c r="V418" s="10">
        <v>-3.9137970000000001E-2</v>
      </c>
      <c r="W418" s="10">
        <v>-7.8181970000000003E-2</v>
      </c>
      <c r="X418" s="10">
        <v>-6.630134E-2</v>
      </c>
      <c r="Y418" s="10">
        <v>-7.0178039999999997E-2</v>
      </c>
      <c r="Z418" s="10">
        <v>-6.4805749999999995E-2</v>
      </c>
      <c r="AA418" s="10">
        <v>4.5533179999999999E-2</v>
      </c>
      <c r="AB418" s="10">
        <v>-1.16472E-2</v>
      </c>
      <c r="AC418" s="10">
        <v>2.7803400000000001E-3</v>
      </c>
      <c r="AD418" s="10">
        <v>4.0841670000000001E-4</v>
      </c>
      <c r="AE418" s="10">
        <v>-5.7481753300000001E-2</v>
      </c>
      <c r="AF418" s="10">
        <v>-5.7890169999999998E-2</v>
      </c>
    </row>
    <row r="419" spans="1:32" x14ac:dyDescent="0.2">
      <c r="A419" s="10" t="s">
        <v>476</v>
      </c>
      <c r="B419" s="10">
        <v>1.3083370815347731E-2</v>
      </c>
      <c r="C419" s="10">
        <v>1.2021795899280556E-2</v>
      </c>
      <c r="D419" s="10">
        <v>1.3859713045563552E-2</v>
      </c>
      <c r="E419" s="10">
        <v>1.4631862558752991E-2</v>
      </c>
      <c r="F419" s="10">
        <v>1.3994893573141489E-2</v>
      </c>
      <c r="G419" s="10">
        <v>8.5960120143884974E-3</v>
      </c>
      <c r="H419" s="10">
        <v>1.2029098489208634E-2</v>
      </c>
      <c r="I419" s="10">
        <v>1.2464660479616306E-2</v>
      </c>
      <c r="J419" s="10">
        <v>1.2219387673860917E-2</v>
      </c>
      <c r="K419" s="10">
        <v>1.1740776762589916E-2</v>
      </c>
      <c r="L419" s="10">
        <v>1.1767322134292558E-2</v>
      </c>
      <c r="M419" s="10">
        <v>1.3331088872901669E-2</v>
      </c>
      <c r="N419" s="10">
        <v>1.3084829328537176E-2</v>
      </c>
      <c r="O419" s="10">
        <v>8.8387778417266145E-3</v>
      </c>
      <c r="P419" s="10">
        <v>1.2087407050359699E-2</v>
      </c>
      <c r="Q419" s="10">
        <v>1.009702299760192E-2</v>
      </c>
      <c r="R419" s="10">
        <v>1.1439883573141487E-2</v>
      </c>
      <c r="S419" s="10">
        <v>1.2543840359712236E-2</v>
      </c>
      <c r="T419" s="10">
        <v>1.314980973621104E-2</v>
      </c>
      <c r="U419" s="10">
        <v>1.4412313117505992E-2</v>
      </c>
      <c r="V419" s="10">
        <v>7.8881617985611507E-3</v>
      </c>
      <c r="W419" s="10">
        <v>1.0466966426858524E-2</v>
      </c>
      <c r="X419" s="10">
        <v>9.5650110551558833E-3</v>
      </c>
      <c r="Y419" s="10">
        <v>1.1100847026378891E-2</v>
      </c>
      <c r="Z419" s="10">
        <v>1.0799948537170265E-2</v>
      </c>
      <c r="AA419" s="10">
        <v>1.5487596882494E-3</v>
      </c>
      <c r="AB419" s="10">
        <v>3.0528706474820168E-3</v>
      </c>
      <c r="AC419" s="10">
        <v>9.6876672613908869E-3</v>
      </c>
      <c r="AD419" s="10">
        <v>5.0635592913668955E-3</v>
      </c>
      <c r="AE419" s="10">
        <v>1.0314095613908865E-2</v>
      </c>
      <c r="AF419" s="10">
        <v>5.2505365707434032E-3</v>
      </c>
    </row>
    <row r="420" spans="1:32" x14ac:dyDescent="0.2">
      <c r="A420" s="10" t="s">
        <v>477</v>
      </c>
      <c r="B420" s="10">
        <v>6.482431780517818E-2</v>
      </c>
      <c r="C420" s="10">
        <v>4.9273986599390231E-2</v>
      </c>
      <c r="D420" s="10">
        <v>5.1710592650425088E-2</v>
      </c>
      <c r="E420" s="10">
        <v>5.0412672726423975E-2</v>
      </c>
      <c r="F420" s="10">
        <v>5.393588791393103E-2</v>
      </c>
      <c r="G420" s="10">
        <v>7.3569607497070616E-2</v>
      </c>
      <c r="H420" s="10">
        <v>5.7719325398640137E-2</v>
      </c>
      <c r="I420" s="10">
        <v>5.5736085747822156E-2</v>
      </c>
      <c r="J420" s="10">
        <v>5.3218303975129937E-2</v>
      </c>
      <c r="K420" s="10">
        <v>6.1422326506367475E-2</v>
      </c>
      <c r="L420" s="10">
        <v>7.3413533022890942E-2</v>
      </c>
      <c r="M420" s="10">
        <v>5.7024893482395568E-2</v>
      </c>
      <c r="N420" s="10">
        <v>5.4999956224616002E-2</v>
      </c>
      <c r="O420" s="10">
        <v>6.2246062786618976E-2</v>
      </c>
      <c r="P420" s="10">
        <v>6.6474915377987998E-2</v>
      </c>
      <c r="Q420" s="10">
        <v>6.8338050318815152E-2</v>
      </c>
      <c r="R420" s="10">
        <v>6.0240971665634913E-2</v>
      </c>
      <c r="S420" s="10">
        <v>5.7812280745092752E-2</v>
      </c>
      <c r="T420" s="10">
        <v>5.4160181645086361E-2</v>
      </c>
      <c r="U420" s="10">
        <v>6.2830576867915724E-2</v>
      </c>
      <c r="V420" s="10">
        <v>6.2525449330329913E-2</v>
      </c>
      <c r="W420" s="10">
        <v>5.1002631450312842E-2</v>
      </c>
      <c r="X420" s="10">
        <v>4.5482845183882778E-2</v>
      </c>
      <c r="Y420" s="10">
        <v>4.9852961136892492E-2</v>
      </c>
      <c r="Z420" s="10">
        <v>5.9440697446436999E-2</v>
      </c>
      <c r="AA420" s="10">
        <v>3.0540647990352974E-2</v>
      </c>
      <c r="AB420" s="10">
        <v>3.1904586796309614E-2</v>
      </c>
      <c r="AC420" s="10">
        <v>4.2775016310783315E-2</v>
      </c>
      <c r="AD420" s="10">
        <v>3.2140358553962218E-3</v>
      </c>
      <c r="AE420" s="10">
        <v>4.5100027152859906E-2</v>
      </c>
      <c r="AF420" s="10">
        <v>4.5045702225608199E-2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0"/>
  <sheetViews>
    <sheetView topLeftCell="V385" workbookViewId="0">
      <selection activeCell="AF411" sqref="AF411"/>
    </sheetView>
  </sheetViews>
  <sheetFormatPr baseColWidth="10" defaultColWidth="8.83203125" defaultRowHeight="15" x14ac:dyDescent="0.2"/>
  <sheetData>
    <row r="1" spans="1:32" x14ac:dyDescent="0.2">
      <c r="A1" s="12"/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43</v>
      </c>
      <c r="P1" s="12" t="s">
        <v>44</v>
      </c>
      <c r="Q1" s="12" t="s">
        <v>45</v>
      </c>
      <c r="R1" s="12" t="s">
        <v>46</v>
      </c>
      <c r="S1" s="12" t="s">
        <v>47</v>
      </c>
      <c r="T1" s="12" t="s">
        <v>48</v>
      </c>
      <c r="U1" s="12" t="s">
        <v>49</v>
      </c>
      <c r="V1" s="12" t="s">
        <v>50</v>
      </c>
      <c r="W1" s="12" t="s">
        <v>51</v>
      </c>
      <c r="X1" s="12" t="s">
        <v>52</v>
      </c>
      <c r="Y1" s="12" t="s">
        <v>53</v>
      </c>
      <c r="Z1" s="12" t="s">
        <v>54</v>
      </c>
      <c r="AA1" s="12" t="s">
        <v>478</v>
      </c>
      <c r="AB1" s="12" t="s">
        <v>55</v>
      </c>
      <c r="AC1" s="12" t="s">
        <v>56</v>
      </c>
      <c r="AD1" s="12" t="s">
        <v>479</v>
      </c>
      <c r="AE1" s="12" t="s">
        <v>480</v>
      </c>
      <c r="AF1" s="12" t="s">
        <v>481</v>
      </c>
    </row>
    <row r="2" spans="1:32" x14ac:dyDescent="0.2">
      <c r="A2" s="12">
        <v>198010</v>
      </c>
      <c r="B2" s="12">
        <v>7.61</v>
      </c>
      <c r="C2" s="12">
        <v>5.59</v>
      </c>
      <c r="D2" s="12">
        <v>4.2699999999999996</v>
      </c>
      <c r="E2" s="12">
        <v>3.64</v>
      </c>
      <c r="F2" s="12">
        <v>2.19</v>
      </c>
      <c r="G2" s="12">
        <v>6.75</v>
      </c>
      <c r="H2" s="12">
        <v>2.06</v>
      </c>
      <c r="I2" s="12">
        <v>1</v>
      </c>
      <c r="J2" s="12">
        <v>3.39</v>
      </c>
      <c r="K2" s="12">
        <v>1.01</v>
      </c>
      <c r="L2" s="12">
        <v>2.68</v>
      </c>
      <c r="M2" s="12">
        <v>2.2799999999999998</v>
      </c>
      <c r="N2" s="12">
        <v>3.03</v>
      </c>
      <c r="O2" s="12">
        <v>1.52</v>
      </c>
      <c r="P2" s="12">
        <v>2.31</v>
      </c>
      <c r="Q2" s="12">
        <v>2.31</v>
      </c>
      <c r="R2" s="12">
        <v>2.82</v>
      </c>
      <c r="S2" s="12">
        <v>-0.86</v>
      </c>
      <c r="T2" s="12">
        <v>-1.43</v>
      </c>
      <c r="U2" s="12">
        <v>-0.16</v>
      </c>
      <c r="V2" s="12">
        <v>0.56000000000000005</v>
      </c>
      <c r="W2" s="12">
        <v>4.07</v>
      </c>
      <c r="X2" s="12">
        <v>4.9800000000000004</v>
      </c>
      <c r="Y2" s="12">
        <v>-1.83</v>
      </c>
      <c r="Z2" s="12">
        <v>0.67</v>
      </c>
      <c r="AA2" s="12">
        <v>1.06</v>
      </c>
      <c r="AB2" s="12">
        <v>2.36</v>
      </c>
      <c r="AC2" s="12">
        <v>-2.77</v>
      </c>
      <c r="AD2" s="12">
        <v>1.4</v>
      </c>
      <c r="AE2" s="12">
        <v>-1.21</v>
      </c>
      <c r="AF2" s="12">
        <v>0.95</v>
      </c>
    </row>
    <row r="3" spans="1:32" x14ac:dyDescent="0.2">
      <c r="A3" s="12">
        <v>198011</v>
      </c>
      <c r="B3" s="12">
        <v>16.18</v>
      </c>
      <c r="C3" s="12">
        <v>6.28</v>
      </c>
      <c r="D3" s="12">
        <v>5.96</v>
      </c>
      <c r="E3" s="12">
        <v>0.74</v>
      </c>
      <c r="F3" s="12">
        <v>1.71</v>
      </c>
      <c r="G3" s="12">
        <v>13.61</v>
      </c>
      <c r="H3" s="12">
        <v>7.41</v>
      </c>
      <c r="I3" s="12">
        <v>4.47</v>
      </c>
      <c r="J3" s="12">
        <v>6.41</v>
      </c>
      <c r="K3" s="12">
        <v>2.88</v>
      </c>
      <c r="L3" s="12">
        <v>11.61</v>
      </c>
      <c r="M3" s="12">
        <v>7.06</v>
      </c>
      <c r="N3" s="12">
        <v>3.75</v>
      </c>
      <c r="O3" s="12">
        <v>2.36</v>
      </c>
      <c r="P3" s="12">
        <v>1.69</v>
      </c>
      <c r="Q3" s="12">
        <v>13.25</v>
      </c>
      <c r="R3" s="12">
        <v>14.34</v>
      </c>
      <c r="S3" s="12">
        <v>4.53</v>
      </c>
      <c r="T3" s="12">
        <v>3.01</v>
      </c>
      <c r="U3" s="12">
        <v>0.93</v>
      </c>
      <c r="V3" s="12">
        <v>10.6</v>
      </c>
      <c r="W3" s="12">
        <v>14.47</v>
      </c>
      <c r="X3" s="12">
        <v>19.079999999999998</v>
      </c>
      <c r="Y3" s="12">
        <v>5.12</v>
      </c>
      <c r="Z3" s="12">
        <v>3.92</v>
      </c>
      <c r="AA3" s="12">
        <v>9.59</v>
      </c>
      <c r="AB3" s="12">
        <v>-3.43</v>
      </c>
      <c r="AC3" s="12">
        <v>-8.44</v>
      </c>
      <c r="AD3" s="12">
        <v>4.2699999999999996</v>
      </c>
      <c r="AE3" s="12">
        <v>-5.74</v>
      </c>
      <c r="AF3" s="12">
        <v>0.96</v>
      </c>
    </row>
    <row r="4" spans="1:32" x14ac:dyDescent="0.2">
      <c r="A4" s="12">
        <v>198012</v>
      </c>
      <c r="B4" s="12">
        <v>-6.32</v>
      </c>
      <c r="C4" s="12">
        <v>-5.6</v>
      </c>
      <c r="D4" s="12">
        <v>-3.66</v>
      </c>
      <c r="E4" s="12">
        <v>-2.73</v>
      </c>
      <c r="F4" s="12">
        <v>-3.46</v>
      </c>
      <c r="G4" s="12">
        <v>-5.19</v>
      </c>
      <c r="H4" s="12">
        <v>-2.38</v>
      </c>
      <c r="I4" s="12">
        <v>-1.95</v>
      </c>
      <c r="J4" s="12">
        <v>-1.46</v>
      </c>
      <c r="K4" s="12">
        <v>-0.72</v>
      </c>
      <c r="L4" s="12">
        <v>-3.87</v>
      </c>
      <c r="M4" s="12">
        <v>-3.09</v>
      </c>
      <c r="N4" s="12">
        <v>-0.72</v>
      </c>
      <c r="O4" s="12">
        <v>-0.82</v>
      </c>
      <c r="P4" s="12">
        <v>-0.56999999999999995</v>
      </c>
      <c r="Q4" s="12">
        <v>-3.62</v>
      </c>
      <c r="R4" s="12">
        <v>-4.59</v>
      </c>
      <c r="S4" s="12">
        <v>-0.68</v>
      </c>
      <c r="T4" s="12">
        <v>0.56000000000000005</v>
      </c>
      <c r="U4" s="12">
        <v>-0.42</v>
      </c>
      <c r="V4" s="12">
        <v>0.1</v>
      </c>
      <c r="W4" s="12">
        <v>-5.58</v>
      </c>
      <c r="X4" s="12">
        <v>-5.91</v>
      </c>
      <c r="Y4" s="12">
        <v>-1.46</v>
      </c>
      <c r="Z4" s="12">
        <v>-0.21</v>
      </c>
      <c r="AA4" s="12">
        <v>-4.5199999999999996</v>
      </c>
      <c r="AB4" s="12">
        <v>-0.32</v>
      </c>
      <c r="AC4" s="12">
        <v>2.71</v>
      </c>
      <c r="AD4" s="12">
        <v>-1.17</v>
      </c>
      <c r="AE4" s="12">
        <v>1.19</v>
      </c>
      <c r="AF4" s="12">
        <v>1.31</v>
      </c>
    </row>
    <row r="5" spans="1:32" x14ac:dyDescent="0.2">
      <c r="A5" s="12">
        <v>198101</v>
      </c>
      <c r="B5" s="12">
        <v>-4.5199999999999996</v>
      </c>
      <c r="C5" s="12">
        <v>-0.38</v>
      </c>
      <c r="D5" s="12">
        <v>1.85</v>
      </c>
      <c r="E5" s="12">
        <v>1.92</v>
      </c>
      <c r="F5" s="12">
        <v>3.23</v>
      </c>
      <c r="G5" s="12">
        <v>-4.92</v>
      </c>
      <c r="H5" s="12">
        <v>-0.19</v>
      </c>
      <c r="I5" s="12">
        <v>-0.03</v>
      </c>
      <c r="J5" s="12">
        <v>1.8</v>
      </c>
      <c r="K5" s="12">
        <v>3.27</v>
      </c>
      <c r="L5" s="12">
        <v>-4.34</v>
      </c>
      <c r="M5" s="12">
        <v>-1.5</v>
      </c>
      <c r="N5" s="12">
        <v>-1.1299999999999999</v>
      </c>
      <c r="O5" s="12">
        <v>1.92</v>
      </c>
      <c r="P5" s="12">
        <v>2.92</v>
      </c>
      <c r="Q5" s="12">
        <v>-6.69</v>
      </c>
      <c r="R5" s="12">
        <v>-3.39</v>
      </c>
      <c r="S5" s="12">
        <v>-0.65</v>
      </c>
      <c r="T5" s="12">
        <v>0.68</v>
      </c>
      <c r="U5" s="12">
        <v>1.51</v>
      </c>
      <c r="V5" s="12">
        <v>-6.07</v>
      </c>
      <c r="W5" s="12">
        <v>-7.58</v>
      </c>
      <c r="X5" s="12">
        <v>-6.56</v>
      </c>
      <c r="Y5" s="12">
        <v>0.08</v>
      </c>
      <c r="Z5" s="12">
        <v>2.27</v>
      </c>
      <c r="AA5" s="12">
        <v>-5.04</v>
      </c>
      <c r="AB5" s="12">
        <v>3.36</v>
      </c>
      <c r="AC5" s="12">
        <v>6.82</v>
      </c>
      <c r="AD5" s="12">
        <v>-3.43</v>
      </c>
      <c r="AE5" s="12">
        <v>4.3499999999999996</v>
      </c>
      <c r="AF5" s="12">
        <v>1.04</v>
      </c>
    </row>
    <row r="6" spans="1:32" x14ac:dyDescent="0.2">
      <c r="A6" s="12">
        <v>198102</v>
      </c>
      <c r="B6" s="12">
        <v>-3.34</v>
      </c>
      <c r="C6" s="12">
        <v>0.06</v>
      </c>
      <c r="D6" s="12">
        <v>1.1299999999999999</v>
      </c>
      <c r="E6" s="12">
        <v>2.17</v>
      </c>
      <c r="F6" s="12">
        <v>2.4500000000000002</v>
      </c>
      <c r="G6" s="12">
        <v>-0.44</v>
      </c>
      <c r="H6" s="12">
        <v>1.54</v>
      </c>
      <c r="I6" s="12">
        <v>2.97</v>
      </c>
      <c r="J6" s="12">
        <v>3.51</v>
      </c>
      <c r="K6" s="12">
        <v>4.03</v>
      </c>
      <c r="L6" s="12">
        <v>2.2799999999999998</v>
      </c>
      <c r="M6" s="12">
        <v>2.33</v>
      </c>
      <c r="N6" s="12">
        <v>3.86</v>
      </c>
      <c r="O6" s="12">
        <v>-0.02</v>
      </c>
      <c r="P6" s="12">
        <v>1.48</v>
      </c>
      <c r="Q6" s="12">
        <v>1.43</v>
      </c>
      <c r="R6" s="12">
        <v>2.92</v>
      </c>
      <c r="S6" s="12">
        <v>4.29</v>
      </c>
      <c r="T6" s="12">
        <v>1.37</v>
      </c>
      <c r="U6" s="12">
        <v>3.66</v>
      </c>
      <c r="V6" s="12">
        <v>3.28</v>
      </c>
      <c r="W6" s="12">
        <v>2.08</v>
      </c>
      <c r="X6" s="12">
        <v>-0.66</v>
      </c>
      <c r="Y6" s="12">
        <v>2.92</v>
      </c>
      <c r="Z6" s="12">
        <v>-0.47</v>
      </c>
      <c r="AA6" s="12">
        <v>0.56000000000000005</v>
      </c>
      <c r="AB6" s="12">
        <v>-0.47</v>
      </c>
      <c r="AC6" s="12">
        <v>1.03</v>
      </c>
      <c r="AD6" s="12">
        <v>0.11</v>
      </c>
      <c r="AE6" s="12">
        <v>2.25</v>
      </c>
      <c r="AF6" s="12">
        <v>1.07</v>
      </c>
    </row>
    <row r="7" spans="1:32" x14ac:dyDescent="0.2">
      <c r="A7" s="12">
        <v>198103</v>
      </c>
      <c r="B7" s="12">
        <v>7.3</v>
      </c>
      <c r="C7" s="12">
        <v>9.5</v>
      </c>
      <c r="D7" s="12">
        <v>8.6199999999999992</v>
      </c>
      <c r="E7" s="12">
        <v>9.1300000000000008</v>
      </c>
      <c r="F7" s="12">
        <v>7.34</v>
      </c>
      <c r="G7" s="12">
        <v>7.99</v>
      </c>
      <c r="H7" s="12">
        <v>8.19</v>
      </c>
      <c r="I7" s="12">
        <v>8.0399999999999991</v>
      </c>
      <c r="J7" s="12">
        <v>7.84</v>
      </c>
      <c r="K7" s="12">
        <v>7.64</v>
      </c>
      <c r="L7" s="12">
        <v>7.66</v>
      </c>
      <c r="M7" s="12">
        <v>7.58</v>
      </c>
      <c r="N7" s="12">
        <v>7.56</v>
      </c>
      <c r="O7" s="12">
        <v>8.92</v>
      </c>
      <c r="P7" s="12">
        <v>7.31</v>
      </c>
      <c r="Q7" s="12">
        <v>8.89</v>
      </c>
      <c r="R7" s="12">
        <v>6.31</v>
      </c>
      <c r="S7" s="12">
        <v>9.09</v>
      </c>
      <c r="T7" s="12">
        <v>7.17</v>
      </c>
      <c r="U7" s="12">
        <v>7.62</v>
      </c>
      <c r="V7" s="12">
        <v>2.97</v>
      </c>
      <c r="W7" s="12">
        <v>3.15</v>
      </c>
      <c r="X7" s="12">
        <v>-0.26</v>
      </c>
      <c r="Y7" s="12">
        <v>3.86</v>
      </c>
      <c r="Z7" s="12">
        <v>8.19</v>
      </c>
      <c r="AA7" s="12">
        <v>3.56</v>
      </c>
      <c r="AB7" s="12">
        <v>3.06</v>
      </c>
      <c r="AC7" s="12">
        <v>0.7</v>
      </c>
      <c r="AD7" s="12">
        <v>-2.15</v>
      </c>
      <c r="AE7" s="12">
        <v>-0.53</v>
      </c>
      <c r="AF7" s="12">
        <v>1.21</v>
      </c>
    </row>
    <row r="8" spans="1:32" x14ac:dyDescent="0.2">
      <c r="A8" s="12">
        <v>198104</v>
      </c>
      <c r="B8" s="12">
        <v>3.05</v>
      </c>
      <c r="C8" s="12">
        <v>4.75</v>
      </c>
      <c r="D8" s="12">
        <v>3.64</v>
      </c>
      <c r="E8" s="12">
        <v>4.7699999999999996</v>
      </c>
      <c r="F8" s="12">
        <v>5.54</v>
      </c>
      <c r="G8" s="12">
        <v>1.62</v>
      </c>
      <c r="H8" s="12">
        <v>3.56</v>
      </c>
      <c r="I8" s="12">
        <v>3.68</v>
      </c>
      <c r="J8" s="12">
        <v>3.76</v>
      </c>
      <c r="K8" s="12">
        <v>3.97</v>
      </c>
      <c r="L8" s="12">
        <v>2.09</v>
      </c>
      <c r="M8" s="12">
        <v>3.4</v>
      </c>
      <c r="N8" s="12">
        <v>1.46</v>
      </c>
      <c r="O8" s="12">
        <v>1.04</v>
      </c>
      <c r="P8" s="12">
        <v>3.95</v>
      </c>
      <c r="Q8" s="12">
        <v>0.03</v>
      </c>
      <c r="R8" s="12">
        <v>-0.76</v>
      </c>
      <c r="S8" s="12">
        <v>0.4</v>
      </c>
      <c r="T8" s="12">
        <v>0.26</v>
      </c>
      <c r="U8" s="12">
        <v>1.69</v>
      </c>
      <c r="V8" s="12">
        <v>-2.72</v>
      </c>
      <c r="W8" s="12">
        <v>-4.3</v>
      </c>
      <c r="X8" s="12">
        <v>-2.98</v>
      </c>
      <c r="Y8" s="12">
        <v>2.38</v>
      </c>
      <c r="Z8" s="12">
        <v>-2.96</v>
      </c>
      <c r="AA8" s="12">
        <v>-2.1</v>
      </c>
      <c r="AB8" s="12">
        <v>4.6100000000000003</v>
      </c>
      <c r="AC8" s="12">
        <v>2.31</v>
      </c>
      <c r="AD8" s="12">
        <v>0.92</v>
      </c>
      <c r="AE8" s="12">
        <v>1.21</v>
      </c>
      <c r="AF8" s="12">
        <v>1.08</v>
      </c>
    </row>
    <row r="9" spans="1:32" x14ac:dyDescent="0.2">
      <c r="A9" s="12">
        <v>198105</v>
      </c>
      <c r="B9" s="12">
        <v>5</v>
      </c>
      <c r="C9" s="12">
        <v>5.03</v>
      </c>
      <c r="D9" s="12">
        <v>4.33</v>
      </c>
      <c r="E9" s="12">
        <v>2.69</v>
      </c>
      <c r="F9" s="12">
        <v>2.7</v>
      </c>
      <c r="G9" s="12">
        <v>6.25</v>
      </c>
      <c r="H9" s="12">
        <v>2.2200000000000002</v>
      </c>
      <c r="I9" s="12">
        <v>2.72</v>
      </c>
      <c r="J9" s="12">
        <v>0.28999999999999998</v>
      </c>
      <c r="K9" s="12">
        <v>2.46</v>
      </c>
      <c r="L9" s="12">
        <v>2.17</v>
      </c>
      <c r="M9" s="12">
        <v>3.59</v>
      </c>
      <c r="N9" s="12">
        <v>2.9</v>
      </c>
      <c r="O9" s="12">
        <v>1.48</v>
      </c>
      <c r="P9" s="12">
        <v>5.27</v>
      </c>
      <c r="Q9" s="12">
        <v>3.62</v>
      </c>
      <c r="R9" s="12">
        <v>1.64</v>
      </c>
      <c r="S9" s="12">
        <v>2.2599999999999998</v>
      </c>
      <c r="T9" s="12">
        <v>1.0900000000000001</v>
      </c>
      <c r="U9" s="12">
        <v>3.33</v>
      </c>
      <c r="V9" s="12">
        <v>1.63</v>
      </c>
      <c r="W9" s="12">
        <v>-2.11</v>
      </c>
      <c r="X9" s="12">
        <v>-2.0499999999999998</v>
      </c>
      <c r="Y9" s="12">
        <v>3.57</v>
      </c>
      <c r="Z9" s="12">
        <v>0.74</v>
      </c>
      <c r="AA9" s="12">
        <v>0.11</v>
      </c>
      <c r="AB9" s="12">
        <v>2.46</v>
      </c>
      <c r="AC9" s="12">
        <v>-0.41</v>
      </c>
      <c r="AD9" s="12">
        <v>0.28999999999999998</v>
      </c>
      <c r="AE9" s="12">
        <v>-1.6</v>
      </c>
      <c r="AF9" s="12">
        <v>1.1499999999999999</v>
      </c>
    </row>
    <row r="10" spans="1:32" x14ac:dyDescent="0.2">
      <c r="A10" s="12">
        <v>198106</v>
      </c>
      <c r="B10" s="12">
        <v>-7.14</v>
      </c>
      <c r="C10" s="12">
        <v>-0.46</v>
      </c>
      <c r="D10" s="12">
        <v>1.38</v>
      </c>
      <c r="E10" s="12">
        <v>2.73</v>
      </c>
      <c r="F10" s="12">
        <v>1.1299999999999999</v>
      </c>
      <c r="G10" s="12">
        <v>-7.04</v>
      </c>
      <c r="H10" s="12">
        <v>-0.54</v>
      </c>
      <c r="I10" s="12">
        <v>-0.69</v>
      </c>
      <c r="J10" s="12">
        <v>-0.12</v>
      </c>
      <c r="K10" s="12">
        <v>1.74</v>
      </c>
      <c r="L10" s="12">
        <v>-5.07</v>
      </c>
      <c r="M10" s="12">
        <v>-7.0000000000000007E-2</v>
      </c>
      <c r="N10" s="12">
        <v>-0.47</v>
      </c>
      <c r="O10" s="12">
        <v>2.06</v>
      </c>
      <c r="P10" s="12">
        <v>-1.89</v>
      </c>
      <c r="Q10" s="12">
        <v>-5.22</v>
      </c>
      <c r="R10" s="12">
        <v>-1.64</v>
      </c>
      <c r="S10" s="12">
        <v>0.62</v>
      </c>
      <c r="T10" s="12">
        <v>2.65</v>
      </c>
      <c r="U10" s="12">
        <v>-0.49</v>
      </c>
      <c r="V10" s="12">
        <v>-4.42</v>
      </c>
      <c r="W10" s="12">
        <v>1.06</v>
      </c>
      <c r="X10" s="12">
        <v>3.46</v>
      </c>
      <c r="Y10" s="12">
        <v>-0.54</v>
      </c>
      <c r="Z10" s="12">
        <v>0.57999999999999996</v>
      </c>
      <c r="AA10" s="12">
        <v>-2.36</v>
      </c>
      <c r="AB10" s="12">
        <v>-0.98</v>
      </c>
      <c r="AC10" s="12">
        <v>5.09</v>
      </c>
      <c r="AD10" s="12">
        <v>-1.39</v>
      </c>
      <c r="AE10" s="12">
        <v>2.68</v>
      </c>
      <c r="AF10" s="12">
        <v>1.35</v>
      </c>
    </row>
    <row r="11" spans="1:32" x14ac:dyDescent="0.2">
      <c r="A11" s="12">
        <v>198107</v>
      </c>
      <c r="B11" s="12">
        <v>-4.51</v>
      </c>
      <c r="C11" s="12">
        <v>-3.45</v>
      </c>
      <c r="D11" s="12">
        <v>-2.86</v>
      </c>
      <c r="E11" s="12">
        <v>-2.16</v>
      </c>
      <c r="F11" s="12">
        <v>-2.31</v>
      </c>
      <c r="G11" s="12">
        <v>-2.59</v>
      </c>
      <c r="H11" s="12">
        <v>-3.46</v>
      </c>
      <c r="I11" s="12">
        <v>-0.57999999999999996</v>
      </c>
      <c r="J11" s="12">
        <v>-1.53</v>
      </c>
      <c r="K11" s="12">
        <v>-1.98</v>
      </c>
      <c r="L11" s="12">
        <v>-1.31</v>
      </c>
      <c r="M11" s="12">
        <v>-2.0299999999999998</v>
      </c>
      <c r="N11" s="12">
        <v>-2.97</v>
      </c>
      <c r="O11" s="12">
        <v>-2.97</v>
      </c>
      <c r="P11" s="12">
        <v>-0.31</v>
      </c>
      <c r="Q11" s="12">
        <v>1.71</v>
      </c>
      <c r="R11" s="12">
        <v>-1.03</v>
      </c>
      <c r="S11" s="12">
        <v>-2.38</v>
      </c>
      <c r="T11" s="12">
        <v>-2.54</v>
      </c>
      <c r="U11" s="12">
        <v>-3.3</v>
      </c>
      <c r="V11" s="12">
        <v>1.68</v>
      </c>
      <c r="W11" s="12">
        <v>2.87</v>
      </c>
      <c r="X11" s="12">
        <v>-2.06</v>
      </c>
      <c r="Y11" s="12">
        <v>-2.17</v>
      </c>
      <c r="Z11" s="12">
        <v>0.6</v>
      </c>
      <c r="AA11" s="12">
        <v>-1.54</v>
      </c>
      <c r="AB11" s="12">
        <v>-1.98</v>
      </c>
      <c r="AC11" s="12">
        <v>-0.6</v>
      </c>
      <c r="AD11" s="12">
        <v>1.06</v>
      </c>
      <c r="AE11" s="12">
        <v>-3.03</v>
      </c>
      <c r="AF11" s="12">
        <v>1.24</v>
      </c>
    </row>
    <row r="12" spans="1:32" x14ac:dyDescent="0.2">
      <c r="A12" s="12">
        <v>198108</v>
      </c>
      <c r="B12" s="12">
        <v>-12.8</v>
      </c>
      <c r="C12" s="12">
        <v>-8.52</v>
      </c>
      <c r="D12" s="12">
        <v>-7.29</v>
      </c>
      <c r="E12" s="12">
        <v>-5.7</v>
      </c>
      <c r="F12" s="12">
        <v>-4.97</v>
      </c>
      <c r="G12" s="12">
        <v>-10.39</v>
      </c>
      <c r="H12" s="12">
        <v>-8.06</v>
      </c>
      <c r="I12" s="12">
        <v>-4.87</v>
      </c>
      <c r="J12" s="12">
        <v>-5.21</v>
      </c>
      <c r="K12" s="12">
        <v>-5.62</v>
      </c>
      <c r="L12" s="12">
        <v>-8.5500000000000007</v>
      </c>
      <c r="M12" s="12">
        <v>-6</v>
      </c>
      <c r="N12" s="12">
        <v>-5.51</v>
      </c>
      <c r="O12" s="12">
        <v>-5.61</v>
      </c>
      <c r="P12" s="12">
        <v>-3.46</v>
      </c>
      <c r="Q12" s="12">
        <v>-6.92</v>
      </c>
      <c r="R12" s="12">
        <v>-6.18</v>
      </c>
      <c r="S12" s="12">
        <v>-3.81</v>
      </c>
      <c r="T12" s="12">
        <v>-5.3</v>
      </c>
      <c r="U12" s="12">
        <v>-3.23</v>
      </c>
      <c r="V12" s="12">
        <v>-6.17</v>
      </c>
      <c r="W12" s="12">
        <v>-6.67</v>
      </c>
      <c r="X12" s="12">
        <v>-5.76</v>
      </c>
      <c r="Y12" s="12">
        <v>-5.13</v>
      </c>
      <c r="Z12" s="12">
        <v>-0.39</v>
      </c>
      <c r="AA12" s="12">
        <v>-7.03</v>
      </c>
      <c r="AB12" s="12">
        <v>-1.82</v>
      </c>
      <c r="AC12" s="12">
        <v>4.83</v>
      </c>
      <c r="AD12" s="12">
        <v>-0.22</v>
      </c>
      <c r="AE12" s="12">
        <v>1.47</v>
      </c>
      <c r="AF12" s="12">
        <v>1.28</v>
      </c>
    </row>
    <row r="13" spans="1:32" x14ac:dyDescent="0.2">
      <c r="A13" s="12">
        <v>198109</v>
      </c>
      <c r="B13" s="12">
        <v>-13.52</v>
      </c>
      <c r="C13" s="12">
        <v>-8.35</v>
      </c>
      <c r="D13" s="12">
        <v>-7.46</v>
      </c>
      <c r="E13" s="12">
        <v>-6.49</v>
      </c>
      <c r="F13" s="12">
        <v>-6.31</v>
      </c>
      <c r="G13" s="12">
        <v>-10.210000000000001</v>
      </c>
      <c r="H13" s="12">
        <v>-6.89</v>
      </c>
      <c r="I13" s="12">
        <v>-6.41</v>
      </c>
      <c r="J13" s="12">
        <v>-3.13</v>
      </c>
      <c r="K13" s="12">
        <v>-5.56</v>
      </c>
      <c r="L13" s="12">
        <v>-9.07</v>
      </c>
      <c r="M13" s="12">
        <v>-6.02</v>
      </c>
      <c r="N13" s="12">
        <v>-5.99</v>
      </c>
      <c r="O13" s="12">
        <v>-1.69</v>
      </c>
      <c r="P13" s="12">
        <v>-3.76</v>
      </c>
      <c r="Q13" s="12">
        <v>-9.23</v>
      </c>
      <c r="R13" s="12">
        <v>-8</v>
      </c>
      <c r="S13" s="12">
        <v>-6.52</v>
      </c>
      <c r="T13" s="12">
        <v>-3.83</v>
      </c>
      <c r="U13" s="12">
        <v>-4.3600000000000003</v>
      </c>
      <c r="V13" s="12">
        <v>-6.32</v>
      </c>
      <c r="W13" s="12">
        <v>-6.01</v>
      </c>
      <c r="X13" s="12">
        <v>-6.27</v>
      </c>
      <c r="Y13" s="12">
        <v>-2.2000000000000002</v>
      </c>
      <c r="Z13" s="12">
        <v>0.48</v>
      </c>
      <c r="AA13" s="12">
        <v>-7.17</v>
      </c>
      <c r="AB13" s="12">
        <v>-2.5099999999999998</v>
      </c>
      <c r="AC13" s="12">
        <v>5.18</v>
      </c>
      <c r="AD13" s="12">
        <v>-7.0000000000000007E-2</v>
      </c>
      <c r="AE13" s="12">
        <v>2.8</v>
      </c>
      <c r="AF13" s="12">
        <v>1.24</v>
      </c>
    </row>
    <row r="14" spans="1:32" x14ac:dyDescent="0.2">
      <c r="A14" s="12">
        <v>198110</v>
      </c>
      <c r="B14" s="12">
        <v>10.38</v>
      </c>
      <c r="C14" s="12">
        <v>8.15</v>
      </c>
      <c r="D14" s="12">
        <v>8.2899999999999991</v>
      </c>
      <c r="E14" s="12">
        <v>7.01</v>
      </c>
      <c r="F14" s="12">
        <v>4.96</v>
      </c>
      <c r="G14" s="12">
        <v>11.19</v>
      </c>
      <c r="H14" s="12">
        <v>6.63</v>
      </c>
      <c r="I14" s="12">
        <v>6.89</v>
      </c>
      <c r="J14" s="12">
        <v>7.52</v>
      </c>
      <c r="K14" s="12">
        <v>6.08</v>
      </c>
      <c r="L14" s="12">
        <v>10.93</v>
      </c>
      <c r="M14" s="12">
        <v>5.21</v>
      </c>
      <c r="N14" s="12">
        <v>7.25</v>
      </c>
      <c r="O14" s="12">
        <v>5.0199999999999996</v>
      </c>
      <c r="P14" s="12">
        <v>4.47</v>
      </c>
      <c r="Q14" s="12">
        <v>10.119999999999999</v>
      </c>
      <c r="R14" s="12">
        <v>7.48</v>
      </c>
      <c r="S14" s="12">
        <v>5.14</v>
      </c>
      <c r="T14" s="12">
        <v>4.12</v>
      </c>
      <c r="U14" s="12">
        <v>3.69</v>
      </c>
      <c r="V14" s="12">
        <v>7.81</v>
      </c>
      <c r="W14" s="12">
        <v>7.69</v>
      </c>
      <c r="X14" s="12">
        <v>2.66</v>
      </c>
      <c r="Y14" s="12">
        <v>1.59</v>
      </c>
      <c r="Z14" s="12">
        <v>4.8099999999999996</v>
      </c>
      <c r="AA14" s="12">
        <v>4.92</v>
      </c>
      <c r="AB14" s="12">
        <v>2.25</v>
      </c>
      <c r="AC14" s="12">
        <v>-4.2</v>
      </c>
      <c r="AD14" s="12">
        <v>3.35</v>
      </c>
      <c r="AE14" s="12">
        <v>-2.82</v>
      </c>
      <c r="AF14" s="12">
        <v>1.21</v>
      </c>
    </row>
    <row r="15" spans="1:32" x14ac:dyDescent="0.2">
      <c r="A15" s="12">
        <v>198111</v>
      </c>
      <c r="B15" s="12">
        <v>-1.22</v>
      </c>
      <c r="C15" s="12">
        <v>2.29</v>
      </c>
      <c r="D15" s="12">
        <v>3.76</v>
      </c>
      <c r="E15" s="12">
        <v>2.79</v>
      </c>
      <c r="F15" s="12">
        <v>4.05</v>
      </c>
      <c r="G15" s="12">
        <v>1.44</v>
      </c>
      <c r="H15" s="12">
        <v>5.58</v>
      </c>
      <c r="I15" s="12">
        <v>4.6399999999999997</v>
      </c>
      <c r="J15" s="12">
        <v>6.06</v>
      </c>
      <c r="K15" s="12">
        <v>5.57</v>
      </c>
      <c r="L15" s="12">
        <v>0.47</v>
      </c>
      <c r="M15" s="12">
        <v>2.67</v>
      </c>
      <c r="N15" s="12">
        <v>4.3600000000000003</v>
      </c>
      <c r="O15" s="12">
        <v>2.85</v>
      </c>
      <c r="P15" s="12">
        <v>5.46</v>
      </c>
      <c r="Q15" s="12">
        <v>3.78</v>
      </c>
      <c r="R15" s="12">
        <v>4.72</v>
      </c>
      <c r="S15" s="12">
        <v>2.33</v>
      </c>
      <c r="T15" s="12">
        <v>7.47</v>
      </c>
      <c r="U15" s="12">
        <v>4.74</v>
      </c>
      <c r="V15" s="12">
        <v>3.63</v>
      </c>
      <c r="W15" s="12">
        <v>5.77</v>
      </c>
      <c r="X15" s="12">
        <v>5.18</v>
      </c>
      <c r="Y15" s="12">
        <v>4.4400000000000004</v>
      </c>
      <c r="Z15" s="12">
        <v>3.77</v>
      </c>
      <c r="AA15" s="12">
        <v>3.36</v>
      </c>
      <c r="AB15" s="12">
        <v>-1.36</v>
      </c>
      <c r="AC15" s="12">
        <v>1.91</v>
      </c>
      <c r="AD15" s="12">
        <v>0.16</v>
      </c>
      <c r="AE15" s="12">
        <v>0.59</v>
      </c>
      <c r="AF15" s="12">
        <v>1.07</v>
      </c>
    </row>
    <row r="16" spans="1:32" x14ac:dyDescent="0.2">
      <c r="A16" s="12">
        <v>198112</v>
      </c>
      <c r="B16" s="12">
        <v>-4.0999999999999996</v>
      </c>
      <c r="C16" s="12">
        <v>-2.06</v>
      </c>
      <c r="D16" s="12">
        <v>-0.56000000000000005</v>
      </c>
      <c r="E16" s="12">
        <v>-0.44</v>
      </c>
      <c r="F16" s="12">
        <v>-1.1499999999999999</v>
      </c>
      <c r="G16" s="12">
        <v>-1.7</v>
      </c>
      <c r="H16" s="12">
        <v>-0.46</v>
      </c>
      <c r="I16" s="12">
        <v>-1.96</v>
      </c>
      <c r="J16" s="12">
        <v>-2.44</v>
      </c>
      <c r="K16" s="12">
        <v>-1.62</v>
      </c>
      <c r="L16" s="12">
        <v>-1.87</v>
      </c>
      <c r="M16" s="12">
        <v>-1.92</v>
      </c>
      <c r="N16" s="12">
        <v>-1.05</v>
      </c>
      <c r="O16" s="12">
        <v>-1.21</v>
      </c>
      <c r="P16" s="12">
        <v>-3.15</v>
      </c>
      <c r="Q16" s="12">
        <v>-3.43</v>
      </c>
      <c r="R16" s="12">
        <v>-2.19</v>
      </c>
      <c r="S16" s="12">
        <v>-1.76</v>
      </c>
      <c r="T16" s="12">
        <v>-2.39</v>
      </c>
      <c r="U16" s="12">
        <v>-2.37</v>
      </c>
      <c r="V16" s="12">
        <v>-2.92</v>
      </c>
      <c r="W16" s="12">
        <v>-3.42</v>
      </c>
      <c r="X16" s="12">
        <v>-3.79</v>
      </c>
      <c r="Y16" s="12">
        <v>-2.06</v>
      </c>
      <c r="Z16" s="12">
        <v>-1.79</v>
      </c>
      <c r="AA16" s="12">
        <v>-3.65</v>
      </c>
      <c r="AB16" s="12">
        <v>1.19</v>
      </c>
      <c r="AC16" s="12">
        <v>0.75</v>
      </c>
      <c r="AD16" s="12">
        <v>0.28999999999999998</v>
      </c>
      <c r="AE16" s="12">
        <v>2.38</v>
      </c>
      <c r="AF16" s="12">
        <v>0.87</v>
      </c>
    </row>
    <row r="17" spans="1:32" x14ac:dyDescent="0.2">
      <c r="A17" s="12">
        <v>198201</v>
      </c>
      <c r="B17" s="12">
        <v>-3.07</v>
      </c>
      <c r="C17" s="12">
        <v>-0.49</v>
      </c>
      <c r="D17" s="12">
        <v>-1.81</v>
      </c>
      <c r="E17" s="12">
        <v>-1.43</v>
      </c>
      <c r="F17" s="12">
        <v>-0.27</v>
      </c>
      <c r="G17" s="12">
        <v>-5.39</v>
      </c>
      <c r="H17" s="12">
        <v>-2.93</v>
      </c>
      <c r="I17" s="12">
        <v>-4.25</v>
      </c>
      <c r="J17" s="12">
        <v>-2.95</v>
      </c>
      <c r="K17" s="12">
        <v>0.24</v>
      </c>
      <c r="L17" s="12">
        <v>-6.13</v>
      </c>
      <c r="M17" s="12">
        <v>-3.17</v>
      </c>
      <c r="N17" s="12">
        <v>-4.87</v>
      </c>
      <c r="O17" s="12">
        <v>-2.23</v>
      </c>
      <c r="P17" s="12">
        <v>1.46</v>
      </c>
      <c r="Q17" s="12">
        <v>-6.62</v>
      </c>
      <c r="R17" s="12">
        <v>-4.3</v>
      </c>
      <c r="S17" s="12">
        <v>-3.66</v>
      </c>
      <c r="T17" s="12">
        <v>-1.57</v>
      </c>
      <c r="U17" s="12">
        <v>-1.71</v>
      </c>
      <c r="V17" s="12">
        <v>-0.28000000000000003</v>
      </c>
      <c r="W17" s="12">
        <v>-3.83</v>
      </c>
      <c r="X17" s="12">
        <v>-2.82</v>
      </c>
      <c r="Y17" s="12">
        <v>-1.1000000000000001</v>
      </c>
      <c r="Z17" s="12">
        <v>1.43</v>
      </c>
      <c r="AA17" s="12">
        <v>-3.24</v>
      </c>
      <c r="AB17" s="12">
        <v>-1.2</v>
      </c>
      <c r="AC17" s="12">
        <v>3.13</v>
      </c>
      <c r="AD17" s="12">
        <v>-1.6</v>
      </c>
      <c r="AE17" s="12">
        <v>2.11</v>
      </c>
      <c r="AF17" s="12">
        <v>0.8</v>
      </c>
    </row>
    <row r="18" spans="1:32" x14ac:dyDescent="0.2">
      <c r="A18" s="12">
        <v>198202</v>
      </c>
      <c r="B18" s="12">
        <v>-7.9</v>
      </c>
      <c r="C18" s="12">
        <v>-4.0999999999999996</v>
      </c>
      <c r="D18" s="12">
        <v>-2.93</v>
      </c>
      <c r="E18" s="12">
        <v>-2.73</v>
      </c>
      <c r="F18" s="12">
        <v>-0.91</v>
      </c>
      <c r="G18" s="12">
        <v>-7.28</v>
      </c>
      <c r="H18" s="12">
        <v>-4.41</v>
      </c>
      <c r="I18" s="12">
        <v>-4.2699999999999996</v>
      </c>
      <c r="J18" s="12">
        <v>-0.97</v>
      </c>
      <c r="K18" s="12">
        <v>-0.5</v>
      </c>
      <c r="L18" s="12">
        <v>-7.71</v>
      </c>
      <c r="M18" s="12">
        <v>-2.76</v>
      </c>
      <c r="N18" s="12">
        <v>-1.49</v>
      </c>
      <c r="O18" s="12">
        <v>-3.12</v>
      </c>
      <c r="P18" s="12">
        <v>0.26</v>
      </c>
      <c r="Q18" s="12">
        <v>-6.65</v>
      </c>
      <c r="R18" s="12">
        <v>-6.5</v>
      </c>
      <c r="S18" s="12">
        <v>-3.37</v>
      </c>
      <c r="T18" s="12">
        <v>-0.18</v>
      </c>
      <c r="U18" s="12">
        <v>0.7</v>
      </c>
      <c r="V18" s="12">
        <v>-7.43</v>
      </c>
      <c r="W18" s="12">
        <v>-7.35</v>
      </c>
      <c r="X18" s="12">
        <v>-2.68</v>
      </c>
      <c r="Y18" s="12">
        <v>-1.19</v>
      </c>
      <c r="Z18" s="12">
        <v>-3.92</v>
      </c>
      <c r="AA18" s="12">
        <v>-5.86</v>
      </c>
      <c r="AB18" s="12">
        <v>0.33</v>
      </c>
      <c r="AC18" s="12">
        <v>6.04</v>
      </c>
      <c r="AD18" s="12">
        <v>-3.45</v>
      </c>
      <c r="AE18" s="12">
        <v>4.58</v>
      </c>
      <c r="AF18" s="12">
        <v>0.92</v>
      </c>
    </row>
    <row r="19" spans="1:32" x14ac:dyDescent="0.2">
      <c r="A19" s="12">
        <v>198203</v>
      </c>
      <c r="B19" s="12">
        <v>-1.91</v>
      </c>
      <c r="C19" s="12">
        <v>-0.36</v>
      </c>
      <c r="D19" s="12">
        <v>-1.26</v>
      </c>
      <c r="E19" s="12">
        <v>-0.27</v>
      </c>
      <c r="F19" s="12">
        <v>0.12</v>
      </c>
      <c r="G19" s="12">
        <v>-3.71</v>
      </c>
      <c r="H19" s="12">
        <v>0.05</v>
      </c>
      <c r="I19" s="12">
        <v>-1.17</v>
      </c>
      <c r="J19" s="12">
        <v>1.75</v>
      </c>
      <c r="K19" s="12">
        <v>1.85</v>
      </c>
      <c r="L19" s="12">
        <v>-2.2400000000000002</v>
      </c>
      <c r="M19" s="12">
        <v>-0.32</v>
      </c>
      <c r="N19" s="12">
        <v>1.29</v>
      </c>
      <c r="O19" s="12">
        <v>-0.35</v>
      </c>
      <c r="P19" s="12">
        <v>3.02</v>
      </c>
      <c r="Q19" s="12">
        <v>-2.98</v>
      </c>
      <c r="R19" s="12">
        <v>-1.46</v>
      </c>
      <c r="S19" s="12">
        <v>-0.28999999999999998</v>
      </c>
      <c r="T19" s="12">
        <v>0.14000000000000001</v>
      </c>
      <c r="U19" s="12">
        <v>1.05</v>
      </c>
      <c r="V19" s="12">
        <v>-3.48</v>
      </c>
      <c r="W19" s="12">
        <v>0.44</v>
      </c>
      <c r="X19" s="12">
        <v>-1.54</v>
      </c>
      <c r="Y19" s="12">
        <v>2.6</v>
      </c>
      <c r="Z19" s="12">
        <v>2.04</v>
      </c>
      <c r="AA19" s="12">
        <v>-1.87</v>
      </c>
      <c r="AB19" s="12">
        <v>0</v>
      </c>
      <c r="AC19" s="12">
        <v>3.81</v>
      </c>
      <c r="AD19" s="12">
        <v>-1.47</v>
      </c>
      <c r="AE19" s="12">
        <v>2.36</v>
      </c>
      <c r="AF19" s="12">
        <v>0.98</v>
      </c>
    </row>
    <row r="20" spans="1:32" x14ac:dyDescent="0.2">
      <c r="A20" s="12">
        <v>198204</v>
      </c>
      <c r="B20" s="12">
        <v>6.47</v>
      </c>
      <c r="C20" s="12">
        <v>6.29</v>
      </c>
      <c r="D20" s="12">
        <v>5.0999999999999996</v>
      </c>
      <c r="E20" s="12">
        <v>5.0199999999999996</v>
      </c>
      <c r="F20" s="12">
        <v>4.51</v>
      </c>
      <c r="G20" s="12">
        <v>6.79</v>
      </c>
      <c r="H20" s="12">
        <v>6.94</v>
      </c>
      <c r="I20" s="12">
        <v>5.68</v>
      </c>
      <c r="J20" s="12">
        <v>4.3899999999999997</v>
      </c>
      <c r="K20" s="12">
        <v>4.2</v>
      </c>
      <c r="L20" s="12">
        <v>6.36</v>
      </c>
      <c r="M20" s="12">
        <v>5.69</v>
      </c>
      <c r="N20" s="12">
        <v>4.51</v>
      </c>
      <c r="O20" s="12">
        <v>5.01</v>
      </c>
      <c r="P20" s="12">
        <v>4.8899999999999997</v>
      </c>
      <c r="Q20" s="12">
        <v>6.29</v>
      </c>
      <c r="R20" s="12">
        <v>4.9800000000000004</v>
      </c>
      <c r="S20" s="12">
        <v>4.54</v>
      </c>
      <c r="T20" s="12">
        <v>3.78</v>
      </c>
      <c r="U20" s="12">
        <v>5.0199999999999996</v>
      </c>
      <c r="V20" s="12">
        <v>6.65</v>
      </c>
      <c r="W20" s="12">
        <v>3.91</v>
      </c>
      <c r="X20" s="12">
        <v>2.98</v>
      </c>
      <c r="Y20" s="12">
        <v>3.06</v>
      </c>
      <c r="Z20" s="12">
        <v>0.55000000000000004</v>
      </c>
      <c r="AA20" s="12">
        <v>3.27</v>
      </c>
      <c r="AB20" s="12">
        <v>1.18</v>
      </c>
      <c r="AC20" s="12">
        <v>-2.79</v>
      </c>
      <c r="AD20" s="12">
        <v>1.62</v>
      </c>
      <c r="AE20" s="12">
        <v>-0.17</v>
      </c>
      <c r="AF20" s="12">
        <v>1.1299999999999999</v>
      </c>
    </row>
    <row r="21" spans="1:32" x14ac:dyDescent="0.2">
      <c r="A21" s="12">
        <v>198205</v>
      </c>
      <c r="B21" s="12">
        <v>-3.09</v>
      </c>
      <c r="C21" s="12">
        <v>-1.69</v>
      </c>
      <c r="D21" s="12">
        <v>-0.01</v>
      </c>
      <c r="E21" s="12">
        <v>-0.84</v>
      </c>
      <c r="F21" s="12">
        <v>-0.71</v>
      </c>
      <c r="G21" s="12">
        <v>-4.0199999999999996</v>
      </c>
      <c r="H21" s="12">
        <v>-3.99</v>
      </c>
      <c r="I21" s="12">
        <v>-2.68</v>
      </c>
      <c r="J21" s="12">
        <v>-1.92</v>
      </c>
      <c r="K21" s="12">
        <v>-1.99</v>
      </c>
      <c r="L21" s="12">
        <v>-3.44</v>
      </c>
      <c r="M21" s="12">
        <v>-2.19</v>
      </c>
      <c r="N21" s="12">
        <v>-3.28</v>
      </c>
      <c r="O21" s="12">
        <v>-1.25</v>
      </c>
      <c r="P21" s="12">
        <v>-1.17</v>
      </c>
      <c r="Q21" s="12">
        <v>-4.8899999999999997</v>
      </c>
      <c r="R21" s="12">
        <v>-4.3499999999999996</v>
      </c>
      <c r="S21" s="12">
        <v>-3.81</v>
      </c>
      <c r="T21" s="12">
        <v>-4.0199999999999996</v>
      </c>
      <c r="U21" s="12">
        <v>-2.78</v>
      </c>
      <c r="V21" s="12">
        <v>-4.07</v>
      </c>
      <c r="W21" s="12">
        <v>-1.71</v>
      </c>
      <c r="X21" s="12">
        <v>-1.48</v>
      </c>
      <c r="Y21" s="12">
        <v>-3.4</v>
      </c>
      <c r="Z21" s="12">
        <v>-1.26</v>
      </c>
      <c r="AA21" s="12">
        <v>-3.99</v>
      </c>
      <c r="AB21" s="12">
        <v>0.55000000000000004</v>
      </c>
      <c r="AC21" s="12">
        <v>1.82</v>
      </c>
      <c r="AD21" s="12">
        <v>0.76</v>
      </c>
      <c r="AE21" s="12">
        <v>-7.0000000000000007E-2</v>
      </c>
      <c r="AF21" s="12">
        <v>1.06</v>
      </c>
    </row>
    <row r="22" spans="1:32" x14ac:dyDescent="0.2">
      <c r="A22" s="12">
        <v>198206</v>
      </c>
      <c r="B22" s="12">
        <v>-4.45</v>
      </c>
      <c r="C22" s="12">
        <v>-3.03</v>
      </c>
      <c r="D22" s="12">
        <v>-2.54</v>
      </c>
      <c r="E22" s="12">
        <v>-1.2</v>
      </c>
      <c r="F22" s="12">
        <v>-1.24</v>
      </c>
      <c r="G22" s="12">
        <v>-4.09</v>
      </c>
      <c r="H22" s="12">
        <v>-1.33</v>
      </c>
      <c r="I22" s="12">
        <v>-1.51</v>
      </c>
      <c r="J22" s="12">
        <v>-0.53</v>
      </c>
      <c r="K22" s="12">
        <v>-1.29</v>
      </c>
      <c r="L22" s="12">
        <v>-3.96</v>
      </c>
      <c r="M22" s="12">
        <v>-0.57999999999999996</v>
      </c>
      <c r="N22" s="12">
        <v>-0.49</v>
      </c>
      <c r="O22" s="12">
        <v>-2.12</v>
      </c>
      <c r="P22" s="12">
        <v>-1.88</v>
      </c>
      <c r="Q22" s="12">
        <v>-4.3899999999999997</v>
      </c>
      <c r="R22" s="12">
        <v>-3.11</v>
      </c>
      <c r="S22" s="12">
        <v>-0.74</v>
      </c>
      <c r="T22" s="12">
        <v>-1.29</v>
      </c>
      <c r="U22" s="12">
        <v>0.51</v>
      </c>
      <c r="V22" s="12">
        <v>-2.82</v>
      </c>
      <c r="W22" s="12">
        <v>-1.1100000000000001</v>
      </c>
      <c r="X22" s="12">
        <v>-0.6</v>
      </c>
      <c r="Y22" s="12">
        <v>-1.82</v>
      </c>
      <c r="Z22" s="12">
        <v>-2.88</v>
      </c>
      <c r="AA22" s="12">
        <v>-3.09</v>
      </c>
      <c r="AB22" s="12">
        <v>-0.52</v>
      </c>
      <c r="AC22" s="12">
        <v>1.55</v>
      </c>
      <c r="AD22" s="12">
        <v>-0.11</v>
      </c>
      <c r="AE22" s="12">
        <v>2.68</v>
      </c>
      <c r="AF22" s="12">
        <v>0.96</v>
      </c>
    </row>
    <row r="23" spans="1:32" x14ac:dyDescent="0.2">
      <c r="A23" s="12">
        <v>198207</v>
      </c>
      <c r="B23" s="12">
        <v>-3.83</v>
      </c>
      <c r="C23" s="12">
        <v>-2.4900000000000002</v>
      </c>
      <c r="D23" s="12">
        <v>0.33</v>
      </c>
      <c r="E23" s="12">
        <v>-0.79</v>
      </c>
      <c r="F23" s="12">
        <v>-0.43</v>
      </c>
      <c r="G23" s="12">
        <v>-3.28</v>
      </c>
      <c r="H23" s="12">
        <v>1.3</v>
      </c>
      <c r="I23" s="12">
        <v>-0.34</v>
      </c>
      <c r="J23" s="12">
        <v>-0.23</v>
      </c>
      <c r="K23" s="12">
        <v>-0.87</v>
      </c>
      <c r="L23" s="12">
        <v>-1.85</v>
      </c>
      <c r="M23" s="12">
        <v>-0.53</v>
      </c>
      <c r="N23" s="12">
        <v>-2.15</v>
      </c>
      <c r="O23" s="12">
        <v>-3.43</v>
      </c>
      <c r="P23" s="12">
        <v>-1.48</v>
      </c>
      <c r="Q23" s="12">
        <v>-1.38</v>
      </c>
      <c r="R23" s="12">
        <v>-4.07</v>
      </c>
      <c r="S23" s="12">
        <v>-2.93</v>
      </c>
      <c r="T23" s="12">
        <v>-3.34</v>
      </c>
      <c r="U23" s="12">
        <v>-2.81</v>
      </c>
      <c r="V23" s="12">
        <v>0.64</v>
      </c>
      <c r="W23" s="12">
        <v>-3.77</v>
      </c>
      <c r="X23" s="12">
        <v>-4.24</v>
      </c>
      <c r="Y23" s="12">
        <v>-2.13</v>
      </c>
      <c r="Z23" s="12">
        <v>-1.83</v>
      </c>
      <c r="AA23" s="12">
        <v>-3.19</v>
      </c>
      <c r="AB23" s="12">
        <v>0.95</v>
      </c>
      <c r="AC23" s="12">
        <v>0.18</v>
      </c>
      <c r="AD23" s="12">
        <v>1.04</v>
      </c>
      <c r="AE23" s="12">
        <v>1.55</v>
      </c>
      <c r="AF23" s="12">
        <v>1.05</v>
      </c>
    </row>
    <row r="24" spans="1:32" x14ac:dyDescent="0.2">
      <c r="A24" s="12">
        <v>198208</v>
      </c>
      <c r="B24" s="12">
        <v>4.9000000000000004</v>
      </c>
      <c r="C24" s="12">
        <v>7.11</v>
      </c>
      <c r="D24" s="12">
        <v>6.85</v>
      </c>
      <c r="E24" s="12">
        <v>5.0599999999999996</v>
      </c>
      <c r="F24" s="12">
        <v>5.66</v>
      </c>
      <c r="G24" s="12">
        <v>7.9</v>
      </c>
      <c r="H24" s="12">
        <v>8.5</v>
      </c>
      <c r="I24" s="12">
        <v>9.93</v>
      </c>
      <c r="J24" s="12">
        <v>7.99</v>
      </c>
      <c r="K24" s="12">
        <v>8.4600000000000009</v>
      </c>
      <c r="L24" s="12">
        <v>10.84</v>
      </c>
      <c r="M24" s="12">
        <v>11.26</v>
      </c>
      <c r="N24" s="12">
        <v>11.87</v>
      </c>
      <c r="O24" s="12">
        <v>11.42</v>
      </c>
      <c r="P24" s="12">
        <v>10.76</v>
      </c>
      <c r="Q24" s="12">
        <v>12.09</v>
      </c>
      <c r="R24" s="12">
        <v>12.85</v>
      </c>
      <c r="S24" s="12">
        <v>10.55</v>
      </c>
      <c r="T24" s="12">
        <v>12.51</v>
      </c>
      <c r="U24" s="12">
        <v>14.01</v>
      </c>
      <c r="V24" s="12">
        <v>11.24</v>
      </c>
      <c r="W24" s="12">
        <v>11.85</v>
      </c>
      <c r="X24" s="12">
        <v>13.04</v>
      </c>
      <c r="Y24" s="12">
        <v>13.75</v>
      </c>
      <c r="Z24" s="12">
        <v>12.46</v>
      </c>
      <c r="AA24" s="12">
        <v>11.14</v>
      </c>
      <c r="AB24" s="12">
        <v>-4.29</v>
      </c>
      <c r="AC24" s="12">
        <v>1.1599999999999999</v>
      </c>
      <c r="AD24" s="12">
        <v>-1.89</v>
      </c>
      <c r="AE24" s="12">
        <v>0.17</v>
      </c>
      <c r="AF24" s="12">
        <v>0.76</v>
      </c>
    </row>
    <row r="25" spans="1:32" x14ac:dyDescent="0.2">
      <c r="A25" s="12">
        <v>198209</v>
      </c>
      <c r="B25" s="12">
        <v>2.23</v>
      </c>
      <c r="C25" s="12">
        <v>2.56</v>
      </c>
      <c r="D25" s="12">
        <v>5.74</v>
      </c>
      <c r="E25" s="12">
        <v>3.85</v>
      </c>
      <c r="F25" s="12">
        <v>4.3499999999999996</v>
      </c>
      <c r="G25" s="12">
        <v>2.66</v>
      </c>
      <c r="H25" s="12">
        <v>2.36</v>
      </c>
      <c r="I25" s="12">
        <v>5.04</v>
      </c>
      <c r="J25" s="12">
        <v>5.53</v>
      </c>
      <c r="K25" s="12">
        <v>5.74</v>
      </c>
      <c r="L25" s="12">
        <v>3.17</v>
      </c>
      <c r="M25" s="12">
        <v>5.55</v>
      </c>
      <c r="N25" s="12">
        <v>4.29</v>
      </c>
      <c r="O25" s="12">
        <v>4.01</v>
      </c>
      <c r="P25" s="12">
        <v>2.2599999999999998</v>
      </c>
      <c r="Q25" s="12">
        <v>2.74</v>
      </c>
      <c r="R25" s="12">
        <v>2.2000000000000002</v>
      </c>
      <c r="S25" s="12">
        <v>7.66</v>
      </c>
      <c r="T25" s="12">
        <v>2.71</v>
      </c>
      <c r="U25" s="12">
        <v>-0.03</v>
      </c>
      <c r="V25" s="12">
        <v>1.68</v>
      </c>
      <c r="W25" s="12">
        <v>2.04</v>
      </c>
      <c r="X25" s="12">
        <v>1.17</v>
      </c>
      <c r="Y25" s="12">
        <v>-0.11</v>
      </c>
      <c r="Z25" s="12">
        <v>0.16</v>
      </c>
      <c r="AA25" s="12">
        <v>1.29</v>
      </c>
      <c r="AB25" s="12">
        <v>2.59</v>
      </c>
      <c r="AC25" s="12">
        <v>0.33</v>
      </c>
      <c r="AD25" s="12">
        <v>2.16</v>
      </c>
      <c r="AE25" s="12">
        <v>-0.03</v>
      </c>
      <c r="AF25" s="12">
        <v>0.51</v>
      </c>
    </row>
    <row r="26" spans="1:32" x14ac:dyDescent="0.2">
      <c r="A26" s="12">
        <v>198210</v>
      </c>
      <c r="B26" s="12">
        <v>17.7</v>
      </c>
      <c r="C26" s="12">
        <v>13.56</v>
      </c>
      <c r="D26" s="12">
        <v>13.22</v>
      </c>
      <c r="E26" s="12">
        <v>12.86</v>
      </c>
      <c r="F26" s="12">
        <v>11.64</v>
      </c>
      <c r="G26" s="12">
        <v>17.21</v>
      </c>
      <c r="H26" s="12">
        <v>12.53</v>
      </c>
      <c r="I26" s="12">
        <v>13.47</v>
      </c>
      <c r="J26" s="12">
        <v>9.9700000000000006</v>
      </c>
      <c r="K26" s="12">
        <v>11.33</v>
      </c>
      <c r="L26" s="12">
        <v>15.15</v>
      </c>
      <c r="M26" s="12">
        <v>13.6</v>
      </c>
      <c r="N26" s="12">
        <v>12.5</v>
      </c>
      <c r="O26" s="12">
        <v>13.16</v>
      </c>
      <c r="P26" s="12">
        <v>13.14</v>
      </c>
      <c r="Q26" s="12">
        <v>15.57</v>
      </c>
      <c r="R26" s="12">
        <v>14.9</v>
      </c>
      <c r="S26" s="12">
        <v>12.41</v>
      </c>
      <c r="T26" s="12">
        <v>12.63</v>
      </c>
      <c r="U26" s="12">
        <v>12.83</v>
      </c>
      <c r="V26" s="12">
        <v>11.52</v>
      </c>
      <c r="W26" s="12">
        <v>11.27</v>
      </c>
      <c r="X26" s="12">
        <v>10.3</v>
      </c>
      <c r="Y26" s="12">
        <v>11.36</v>
      </c>
      <c r="Z26" s="12">
        <v>5.95</v>
      </c>
      <c r="AA26" s="12">
        <v>11.3</v>
      </c>
      <c r="AB26" s="12">
        <v>1.92</v>
      </c>
      <c r="AC26" s="12">
        <v>-3.69</v>
      </c>
      <c r="AD26" s="12">
        <v>0.53</v>
      </c>
      <c r="AE26" s="12">
        <v>-0.37</v>
      </c>
      <c r="AF26" s="12">
        <v>0.59</v>
      </c>
    </row>
    <row r="27" spans="1:32" x14ac:dyDescent="0.2">
      <c r="A27" s="12">
        <v>198211</v>
      </c>
      <c r="B27" s="12">
        <v>9.06</v>
      </c>
      <c r="C27" s="12">
        <v>10.41</v>
      </c>
      <c r="D27" s="12">
        <v>11.69</v>
      </c>
      <c r="E27" s="12">
        <v>10.36</v>
      </c>
      <c r="F27" s="12">
        <v>10.47</v>
      </c>
      <c r="G27" s="12">
        <v>9.74</v>
      </c>
      <c r="H27" s="12">
        <v>8.8800000000000008</v>
      </c>
      <c r="I27" s="12">
        <v>7.92</v>
      </c>
      <c r="J27" s="12">
        <v>8</v>
      </c>
      <c r="K27" s="12">
        <v>8.82</v>
      </c>
      <c r="L27" s="12">
        <v>10.52</v>
      </c>
      <c r="M27" s="12">
        <v>8.64</v>
      </c>
      <c r="N27" s="12">
        <v>6.98</v>
      </c>
      <c r="O27" s="12">
        <v>5.66</v>
      </c>
      <c r="P27" s="12">
        <v>8.1999999999999993</v>
      </c>
      <c r="Q27" s="12">
        <v>7.33</v>
      </c>
      <c r="R27" s="12">
        <v>6.98</v>
      </c>
      <c r="S27" s="12">
        <v>4.43</v>
      </c>
      <c r="T27" s="12">
        <v>5.4</v>
      </c>
      <c r="U27" s="12">
        <v>7.3</v>
      </c>
      <c r="V27" s="12">
        <v>7.23</v>
      </c>
      <c r="W27" s="12">
        <v>3.96</v>
      </c>
      <c r="X27" s="12">
        <v>1.33</v>
      </c>
      <c r="Y27" s="12">
        <v>2.91</v>
      </c>
      <c r="Z27" s="12">
        <v>1.67</v>
      </c>
      <c r="AA27" s="12">
        <v>4.67</v>
      </c>
      <c r="AB27" s="12">
        <v>4.5199999999999996</v>
      </c>
      <c r="AC27" s="12">
        <v>-1.93</v>
      </c>
      <c r="AD27" s="12">
        <v>-0.7</v>
      </c>
      <c r="AE27" s="12">
        <v>0.31</v>
      </c>
      <c r="AF27" s="12">
        <v>0.63</v>
      </c>
    </row>
    <row r="28" spans="1:32" x14ac:dyDescent="0.2">
      <c r="A28" s="12">
        <v>198212</v>
      </c>
      <c r="B28" s="12">
        <v>2.56</v>
      </c>
      <c r="C28" s="12">
        <v>2.29</v>
      </c>
      <c r="D28" s="12">
        <v>1.98</v>
      </c>
      <c r="E28" s="12">
        <v>2.29</v>
      </c>
      <c r="F28" s="12">
        <v>2.41</v>
      </c>
      <c r="G28" s="12">
        <v>-0.37</v>
      </c>
      <c r="H28" s="12">
        <v>2.54</v>
      </c>
      <c r="I28" s="12">
        <v>1.1000000000000001</v>
      </c>
      <c r="J28" s="12">
        <v>0.42</v>
      </c>
      <c r="K28" s="12">
        <v>1</v>
      </c>
      <c r="L28" s="12">
        <v>0.61</v>
      </c>
      <c r="M28" s="12">
        <v>0.49</v>
      </c>
      <c r="N28" s="12">
        <v>-0.86</v>
      </c>
      <c r="O28" s="12">
        <v>0.27</v>
      </c>
      <c r="P28" s="12">
        <v>2.6</v>
      </c>
      <c r="Q28" s="12">
        <v>0.79</v>
      </c>
      <c r="R28" s="12">
        <v>0.14000000000000001</v>
      </c>
      <c r="S28" s="12">
        <v>2.4700000000000002</v>
      </c>
      <c r="T28" s="12">
        <v>0.23</v>
      </c>
      <c r="U28" s="12">
        <v>2.65</v>
      </c>
      <c r="V28" s="12">
        <v>2.35</v>
      </c>
      <c r="W28" s="12">
        <v>-0.01</v>
      </c>
      <c r="X28" s="12">
        <v>1.1299999999999999</v>
      </c>
      <c r="Y28" s="12">
        <v>0.4</v>
      </c>
      <c r="Z28" s="12">
        <v>5.92</v>
      </c>
      <c r="AA28" s="12">
        <v>0.55000000000000004</v>
      </c>
      <c r="AB28" s="12">
        <v>0.01</v>
      </c>
      <c r="AC28" s="12">
        <v>0.02</v>
      </c>
      <c r="AD28" s="12">
        <v>-0.17</v>
      </c>
      <c r="AE28" s="12">
        <v>1.0900000000000001</v>
      </c>
      <c r="AF28" s="12">
        <v>0.67</v>
      </c>
    </row>
    <row r="29" spans="1:32" x14ac:dyDescent="0.2">
      <c r="A29" s="12">
        <v>198301</v>
      </c>
      <c r="B29" s="12">
        <v>13.57</v>
      </c>
      <c r="C29" s="12">
        <v>8.48</v>
      </c>
      <c r="D29" s="12">
        <v>8.86</v>
      </c>
      <c r="E29" s="12">
        <v>9.0299999999999994</v>
      </c>
      <c r="F29" s="12">
        <v>7.11</v>
      </c>
      <c r="G29" s="12">
        <v>7.93</v>
      </c>
      <c r="H29" s="12">
        <v>8.2899999999999991</v>
      </c>
      <c r="I29" s="12">
        <v>3.52</v>
      </c>
      <c r="J29" s="12">
        <v>4.82</v>
      </c>
      <c r="K29" s="12">
        <v>4.8</v>
      </c>
      <c r="L29" s="12">
        <v>6.37</v>
      </c>
      <c r="M29" s="12">
        <v>2.95</v>
      </c>
      <c r="N29" s="12">
        <v>4.33</v>
      </c>
      <c r="O29" s="12">
        <v>3.01</v>
      </c>
      <c r="P29" s="12">
        <v>3.99</v>
      </c>
      <c r="Q29" s="12">
        <v>5.0999999999999996</v>
      </c>
      <c r="R29" s="12">
        <v>3.43</v>
      </c>
      <c r="S29" s="12">
        <v>2.79</v>
      </c>
      <c r="T29" s="12">
        <v>2.48</v>
      </c>
      <c r="U29" s="12">
        <v>2.08</v>
      </c>
      <c r="V29" s="12">
        <v>2.1</v>
      </c>
      <c r="W29" s="12">
        <v>3.09</v>
      </c>
      <c r="X29" s="12">
        <v>3.77</v>
      </c>
      <c r="Y29" s="12">
        <v>6.09</v>
      </c>
      <c r="Z29" s="12">
        <v>2.77</v>
      </c>
      <c r="AA29" s="12">
        <v>3.6</v>
      </c>
      <c r="AB29" s="12">
        <v>3.27</v>
      </c>
      <c r="AC29" s="12">
        <v>-0.87</v>
      </c>
      <c r="AD29" s="12">
        <v>-1.48</v>
      </c>
      <c r="AE29" s="12">
        <v>-0.48</v>
      </c>
      <c r="AF29" s="12">
        <v>0.69</v>
      </c>
    </row>
    <row r="30" spans="1:32" x14ac:dyDescent="0.2">
      <c r="A30" s="12">
        <v>198302</v>
      </c>
      <c r="B30" s="12">
        <v>3.18</v>
      </c>
      <c r="C30" s="12">
        <v>4.5999999999999996</v>
      </c>
      <c r="D30" s="12">
        <v>8.07</v>
      </c>
      <c r="E30" s="12">
        <v>7.5</v>
      </c>
      <c r="F30" s="12">
        <v>8.9499999999999993</v>
      </c>
      <c r="G30" s="12">
        <v>5.15</v>
      </c>
      <c r="H30" s="12">
        <v>4.96</v>
      </c>
      <c r="I30" s="12">
        <v>7.93</v>
      </c>
      <c r="J30" s="12">
        <v>5.77</v>
      </c>
      <c r="K30" s="12">
        <v>5.39</v>
      </c>
      <c r="L30" s="12">
        <v>5.22</v>
      </c>
      <c r="M30" s="12">
        <v>4.88</v>
      </c>
      <c r="N30" s="12">
        <v>5.42</v>
      </c>
      <c r="O30" s="12">
        <v>4.43</v>
      </c>
      <c r="P30" s="12">
        <v>5.12</v>
      </c>
      <c r="Q30" s="12">
        <v>4.8600000000000003</v>
      </c>
      <c r="R30" s="12">
        <v>2.9</v>
      </c>
      <c r="S30" s="12">
        <v>2.62</v>
      </c>
      <c r="T30" s="12">
        <v>3.32</v>
      </c>
      <c r="U30" s="12">
        <v>4.4800000000000004</v>
      </c>
      <c r="V30" s="12">
        <v>2.39</v>
      </c>
      <c r="W30" s="12">
        <v>3.89</v>
      </c>
      <c r="X30" s="12">
        <v>3.21</v>
      </c>
      <c r="Y30" s="12">
        <v>1.1200000000000001</v>
      </c>
      <c r="Z30" s="12">
        <v>2.41</v>
      </c>
      <c r="AA30" s="12">
        <v>2.59</v>
      </c>
      <c r="AB30" s="12">
        <v>2.91</v>
      </c>
      <c r="AC30" s="12">
        <v>0.68</v>
      </c>
      <c r="AD30" s="12">
        <v>-0.69</v>
      </c>
      <c r="AE30" s="12">
        <v>1.03</v>
      </c>
      <c r="AF30" s="12">
        <v>0.62</v>
      </c>
    </row>
    <row r="31" spans="1:32" x14ac:dyDescent="0.2">
      <c r="A31" s="12">
        <v>198303</v>
      </c>
      <c r="B31" s="12">
        <v>2.79</v>
      </c>
      <c r="C31" s="12">
        <v>5.71</v>
      </c>
      <c r="D31" s="12">
        <v>6.64</v>
      </c>
      <c r="E31" s="12">
        <v>4.5</v>
      </c>
      <c r="F31" s="12">
        <v>7.56</v>
      </c>
      <c r="G31" s="12">
        <v>1.93</v>
      </c>
      <c r="H31" s="12">
        <v>3.73</v>
      </c>
      <c r="I31" s="12">
        <v>6.55</v>
      </c>
      <c r="J31" s="12">
        <v>7.2</v>
      </c>
      <c r="K31" s="12">
        <v>4.74</v>
      </c>
      <c r="L31" s="12">
        <v>2.1</v>
      </c>
      <c r="M31" s="12">
        <v>6.48</v>
      </c>
      <c r="N31" s="12">
        <v>4.68</v>
      </c>
      <c r="O31" s="12">
        <v>7.6</v>
      </c>
      <c r="P31" s="12">
        <v>4.7</v>
      </c>
      <c r="Q31" s="12">
        <v>0.65</v>
      </c>
      <c r="R31" s="12">
        <v>2.66</v>
      </c>
      <c r="S31" s="12">
        <v>4.63</v>
      </c>
      <c r="T31" s="12">
        <v>5.54</v>
      </c>
      <c r="U31" s="12">
        <v>5.14</v>
      </c>
      <c r="V31" s="12">
        <v>3.31</v>
      </c>
      <c r="W31" s="12">
        <v>2.64</v>
      </c>
      <c r="X31" s="12">
        <v>4.12</v>
      </c>
      <c r="Y31" s="12">
        <v>3.49</v>
      </c>
      <c r="Z31" s="12">
        <v>1.83</v>
      </c>
      <c r="AA31" s="12">
        <v>2.82</v>
      </c>
      <c r="AB31" s="12">
        <v>1.41</v>
      </c>
      <c r="AC31" s="12">
        <v>2.0499999999999998</v>
      </c>
      <c r="AD31" s="12">
        <v>0.01</v>
      </c>
      <c r="AE31" s="12">
        <v>2.79</v>
      </c>
      <c r="AF31" s="12">
        <v>0.63</v>
      </c>
    </row>
    <row r="32" spans="1:32" x14ac:dyDescent="0.2">
      <c r="A32" s="12">
        <v>198304</v>
      </c>
      <c r="B32" s="12">
        <v>7.33</v>
      </c>
      <c r="C32" s="12">
        <v>7.41</v>
      </c>
      <c r="D32" s="12">
        <v>8.7200000000000006</v>
      </c>
      <c r="E32" s="12">
        <v>9.51</v>
      </c>
      <c r="F32" s="12">
        <v>9.0500000000000007</v>
      </c>
      <c r="G32" s="12">
        <v>7.94</v>
      </c>
      <c r="H32" s="12">
        <v>8.33</v>
      </c>
      <c r="I32" s="12">
        <v>8.8800000000000008</v>
      </c>
      <c r="J32" s="12">
        <v>7.78</v>
      </c>
      <c r="K32" s="12">
        <v>7.57</v>
      </c>
      <c r="L32" s="12">
        <v>6.62</v>
      </c>
      <c r="M32" s="12">
        <v>7.33</v>
      </c>
      <c r="N32" s="12">
        <v>7.1</v>
      </c>
      <c r="O32" s="12">
        <v>6.43</v>
      </c>
      <c r="P32" s="12">
        <v>6.55</v>
      </c>
      <c r="Q32" s="12">
        <v>5.05</v>
      </c>
      <c r="R32" s="12">
        <v>5.74</v>
      </c>
      <c r="S32" s="12">
        <v>7.6</v>
      </c>
      <c r="T32" s="12">
        <v>6.97</v>
      </c>
      <c r="U32" s="12">
        <v>6.23</v>
      </c>
      <c r="V32" s="12">
        <v>6.62</v>
      </c>
      <c r="W32" s="12">
        <v>6.04</v>
      </c>
      <c r="X32" s="12">
        <v>8.7799999999999994</v>
      </c>
      <c r="Y32" s="12">
        <v>9.02</v>
      </c>
      <c r="Z32" s="12">
        <v>7.24</v>
      </c>
      <c r="AA32" s="12">
        <v>6.67</v>
      </c>
      <c r="AB32" s="12">
        <v>0.46</v>
      </c>
      <c r="AC32" s="12">
        <v>0.56999999999999995</v>
      </c>
      <c r="AD32" s="12">
        <v>-0.23</v>
      </c>
      <c r="AE32" s="12">
        <v>1.59</v>
      </c>
      <c r="AF32" s="12">
        <v>0.71</v>
      </c>
    </row>
    <row r="33" spans="1:32" x14ac:dyDescent="0.2">
      <c r="A33" s="12">
        <v>198305</v>
      </c>
      <c r="B33" s="12">
        <v>11.94</v>
      </c>
      <c r="C33" s="12">
        <v>10.29</v>
      </c>
      <c r="D33" s="12">
        <v>8.35</v>
      </c>
      <c r="E33" s="12">
        <v>8.5399999999999991</v>
      </c>
      <c r="F33" s="12">
        <v>7.91</v>
      </c>
      <c r="G33" s="12">
        <v>5.49</v>
      </c>
      <c r="H33" s="12">
        <v>6.44</v>
      </c>
      <c r="I33" s="12">
        <v>5.29</v>
      </c>
      <c r="J33" s="12">
        <v>3.19</v>
      </c>
      <c r="K33" s="12">
        <v>5.52</v>
      </c>
      <c r="L33" s="12">
        <v>5.74</v>
      </c>
      <c r="M33" s="12">
        <v>5.34</v>
      </c>
      <c r="N33" s="12">
        <v>2.74</v>
      </c>
      <c r="O33" s="12">
        <v>2.1800000000000002</v>
      </c>
      <c r="P33" s="12">
        <v>1.37</v>
      </c>
      <c r="Q33" s="12">
        <v>4.7</v>
      </c>
      <c r="R33" s="12">
        <v>5.5</v>
      </c>
      <c r="S33" s="12">
        <v>4.76</v>
      </c>
      <c r="T33" s="12">
        <v>1.87</v>
      </c>
      <c r="U33" s="12">
        <v>1.04</v>
      </c>
      <c r="V33" s="12">
        <v>-1.02</v>
      </c>
      <c r="W33" s="12">
        <v>-2.14</v>
      </c>
      <c r="X33" s="12">
        <v>-0.47</v>
      </c>
      <c r="Y33" s="12">
        <v>-1.61</v>
      </c>
      <c r="Z33" s="12">
        <v>1.17</v>
      </c>
      <c r="AA33" s="12">
        <v>0.52</v>
      </c>
      <c r="AB33" s="12">
        <v>6.22</v>
      </c>
      <c r="AC33" s="12">
        <v>-1.37</v>
      </c>
      <c r="AD33" s="12">
        <v>-1.92</v>
      </c>
      <c r="AE33" s="12">
        <v>-1.55</v>
      </c>
      <c r="AF33" s="12">
        <v>0.69</v>
      </c>
    </row>
    <row r="34" spans="1:32" x14ac:dyDescent="0.2">
      <c r="A34" s="12">
        <v>198306</v>
      </c>
      <c r="B34" s="12">
        <v>4.08</v>
      </c>
      <c r="C34" s="12">
        <v>6.85</v>
      </c>
      <c r="D34" s="12">
        <v>3.81</v>
      </c>
      <c r="E34" s="12">
        <v>2.91</v>
      </c>
      <c r="F34" s="12">
        <v>4.2699999999999996</v>
      </c>
      <c r="G34" s="12">
        <v>6.86</v>
      </c>
      <c r="H34" s="12">
        <v>5.33</v>
      </c>
      <c r="I34" s="12">
        <v>1.44</v>
      </c>
      <c r="J34" s="12">
        <v>2.7</v>
      </c>
      <c r="K34" s="12">
        <v>3.84</v>
      </c>
      <c r="L34" s="12">
        <v>4.74</v>
      </c>
      <c r="M34" s="12">
        <v>5.47</v>
      </c>
      <c r="N34" s="12">
        <v>4.88</v>
      </c>
      <c r="O34" s="12">
        <v>1.34</v>
      </c>
      <c r="P34" s="12">
        <v>1.59</v>
      </c>
      <c r="Q34" s="12">
        <v>6.46</v>
      </c>
      <c r="R34" s="12">
        <v>4.7300000000000004</v>
      </c>
      <c r="S34" s="12">
        <v>4.1399999999999997</v>
      </c>
      <c r="T34" s="12">
        <v>-1.35</v>
      </c>
      <c r="U34" s="12">
        <v>1.88</v>
      </c>
      <c r="V34" s="12">
        <v>5.9</v>
      </c>
      <c r="W34" s="12">
        <v>5.32</v>
      </c>
      <c r="X34" s="12">
        <v>2.85</v>
      </c>
      <c r="Y34" s="12">
        <v>1.64</v>
      </c>
      <c r="Z34" s="12">
        <v>0.65</v>
      </c>
      <c r="AA34" s="12">
        <v>3.07</v>
      </c>
      <c r="AB34" s="12">
        <v>1.1499999999999999</v>
      </c>
      <c r="AC34" s="12">
        <v>-3.87</v>
      </c>
      <c r="AD34" s="12">
        <v>2.27</v>
      </c>
      <c r="AE34" s="12">
        <v>-0.9</v>
      </c>
      <c r="AF34" s="12">
        <v>0.67</v>
      </c>
    </row>
    <row r="35" spans="1:32" x14ac:dyDescent="0.2">
      <c r="A35" s="12">
        <v>198307</v>
      </c>
      <c r="B35" s="12">
        <v>-6.12</v>
      </c>
      <c r="C35" s="12">
        <v>-2.11</v>
      </c>
      <c r="D35" s="12">
        <v>-1.02</v>
      </c>
      <c r="E35" s="12">
        <v>0.86</v>
      </c>
      <c r="F35" s="12">
        <v>0.72</v>
      </c>
      <c r="G35" s="12">
        <v>-7.22</v>
      </c>
      <c r="H35" s="12">
        <v>-4.55</v>
      </c>
      <c r="I35" s="12">
        <v>-0.83</v>
      </c>
      <c r="J35" s="12">
        <v>1.64</v>
      </c>
      <c r="K35" s="12">
        <v>1.01</v>
      </c>
      <c r="L35" s="12">
        <v>-6.26</v>
      </c>
      <c r="M35" s="12">
        <v>-3.06</v>
      </c>
      <c r="N35" s="12">
        <v>2.66</v>
      </c>
      <c r="O35" s="12">
        <v>1.04</v>
      </c>
      <c r="P35" s="12">
        <v>0.66</v>
      </c>
      <c r="Q35" s="12">
        <v>-4.29</v>
      </c>
      <c r="R35" s="12">
        <v>-3.72</v>
      </c>
      <c r="S35" s="12">
        <v>-4.7</v>
      </c>
      <c r="T35" s="12">
        <v>-0.83</v>
      </c>
      <c r="U35" s="12">
        <v>-0.56999999999999995</v>
      </c>
      <c r="V35" s="12">
        <v>-4.84</v>
      </c>
      <c r="W35" s="12">
        <v>-6.02</v>
      </c>
      <c r="X35" s="12">
        <v>-3.6</v>
      </c>
      <c r="Y35" s="12">
        <v>-0.22</v>
      </c>
      <c r="Z35" s="12">
        <v>-2.17</v>
      </c>
      <c r="AA35" s="12">
        <v>-4.07</v>
      </c>
      <c r="AB35" s="12">
        <v>0.97</v>
      </c>
      <c r="AC35" s="12">
        <v>5.59</v>
      </c>
      <c r="AD35" s="12">
        <v>-0.13</v>
      </c>
      <c r="AE35" s="12">
        <v>2.85</v>
      </c>
      <c r="AF35" s="12">
        <v>0.74</v>
      </c>
    </row>
    <row r="36" spans="1:32" x14ac:dyDescent="0.2">
      <c r="A36" s="12">
        <v>198308</v>
      </c>
      <c r="B36" s="12">
        <v>-6.01</v>
      </c>
      <c r="C36" s="12">
        <v>-3.97</v>
      </c>
      <c r="D36" s="12">
        <v>-2.33</v>
      </c>
      <c r="E36" s="12">
        <v>-3.56</v>
      </c>
      <c r="F36" s="12">
        <v>-1.1599999999999999</v>
      </c>
      <c r="G36" s="12">
        <v>-5.39</v>
      </c>
      <c r="H36" s="12">
        <v>-3.36</v>
      </c>
      <c r="I36" s="12">
        <v>-2.79</v>
      </c>
      <c r="J36" s="12">
        <v>-1.07</v>
      </c>
      <c r="K36" s="12">
        <v>0.66</v>
      </c>
      <c r="L36" s="12">
        <v>-3.76</v>
      </c>
      <c r="M36" s="12">
        <v>-4.33</v>
      </c>
      <c r="N36" s="12">
        <v>-1.52</v>
      </c>
      <c r="O36" s="12">
        <v>-0.85</v>
      </c>
      <c r="P36" s="12">
        <v>2.27</v>
      </c>
      <c r="Q36" s="12">
        <v>-2.91</v>
      </c>
      <c r="R36" s="12">
        <v>-1.69</v>
      </c>
      <c r="S36" s="12">
        <v>-0.05</v>
      </c>
      <c r="T36" s="12">
        <v>2.78</v>
      </c>
      <c r="U36" s="12">
        <v>3.69</v>
      </c>
      <c r="V36" s="12">
        <v>-0.66</v>
      </c>
      <c r="W36" s="12">
        <v>-0.5</v>
      </c>
      <c r="X36" s="12">
        <v>0.37</v>
      </c>
      <c r="Y36" s="12">
        <v>4.2</v>
      </c>
      <c r="Z36" s="12">
        <v>6.62</v>
      </c>
      <c r="AA36" s="12">
        <v>-0.5</v>
      </c>
      <c r="AB36" s="12">
        <v>-4.33</v>
      </c>
      <c r="AC36" s="12">
        <v>5.51</v>
      </c>
      <c r="AD36" s="12">
        <v>0.53</v>
      </c>
      <c r="AE36" s="12">
        <v>1.94</v>
      </c>
      <c r="AF36" s="12">
        <v>0.76</v>
      </c>
    </row>
    <row r="37" spans="1:32" x14ac:dyDescent="0.2">
      <c r="A37" s="12">
        <v>198309</v>
      </c>
      <c r="B37" s="12">
        <v>-3.13</v>
      </c>
      <c r="C37" s="12">
        <v>0.2</v>
      </c>
      <c r="D37" s="12">
        <v>0.62</v>
      </c>
      <c r="E37" s="12">
        <v>1.56</v>
      </c>
      <c r="F37" s="12">
        <v>1.62</v>
      </c>
      <c r="G37" s="12">
        <v>1.1299999999999999</v>
      </c>
      <c r="H37" s="12">
        <v>1.39</v>
      </c>
      <c r="I37" s="12">
        <v>3.94</v>
      </c>
      <c r="J37" s="12">
        <v>4.87</v>
      </c>
      <c r="K37" s="12">
        <v>3.62</v>
      </c>
      <c r="L37" s="12">
        <v>1.83</v>
      </c>
      <c r="M37" s="12">
        <v>4.0999999999999996</v>
      </c>
      <c r="N37" s="12">
        <v>2.84</v>
      </c>
      <c r="O37" s="12">
        <v>4.92</v>
      </c>
      <c r="P37" s="12">
        <v>6.95</v>
      </c>
      <c r="Q37" s="12">
        <v>3.58</v>
      </c>
      <c r="R37" s="12">
        <v>1.92</v>
      </c>
      <c r="S37" s="12">
        <v>2.97</v>
      </c>
      <c r="T37" s="12">
        <v>2.67</v>
      </c>
      <c r="U37" s="12">
        <v>1.5</v>
      </c>
      <c r="V37" s="12">
        <v>2.87</v>
      </c>
      <c r="W37" s="12">
        <v>2.12</v>
      </c>
      <c r="X37" s="12">
        <v>1.87</v>
      </c>
      <c r="Y37" s="12">
        <v>-1</v>
      </c>
      <c r="Z37" s="12">
        <v>0.5</v>
      </c>
      <c r="AA37" s="12">
        <v>0.92</v>
      </c>
      <c r="AB37" s="12">
        <v>0.24</v>
      </c>
      <c r="AC37" s="12">
        <v>1.07</v>
      </c>
      <c r="AD37" s="12">
        <v>1.17</v>
      </c>
      <c r="AE37" s="12">
        <v>0.6</v>
      </c>
      <c r="AF37" s="12">
        <v>0.76</v>
      </c>
    </row>
    <row r="38" spans="1:32" x14ac:dyDescent="0.2">
      <c r="A38" s="12">
        <v>198310</v>
      </c>
      <c r="B38" s="12">
        <v>-10.53</v>
      </c>
      <c r="C38" s="12">
        <v>-6.24</v>
      </c>
      <c r="D38" s="12">
        <v>-5.0599999999999996</v>
      </c>
      <c r="E38" s="12">
        <v>-3.56</v>
      </c>
      <c r="F38" s="12">
        <v>-2.93</v>
      </c>
      <c r="G38" s="12">
        <v>-10.19</v>
      </c>
      <c r="H38" s="12">
        <v>-7.32</v>
      </c>
      <c r="I38" s="12">
        <v>-4.1399999999999997</v>
      </c>
      <c r="J38" s="12">
        <v>-1.76</v>
      </c>
      <c r="K38" s="12">
        <v>-3.01</v>
      </c>
      <c r="L38" s="12">
        <v>-8.3000000000000007</v>
      </c>
      <c r="M38" s="12">
        <v>-4.5999999999999996</v>
      </c>
      <c r="N38" s="12">
        <v>-2.95</v>
      </c>
      <c r="O38" s="12">
        <v>-0.61</v>
      </c>
      <c r="P38" s="12">
        <v>-1.79</v>
      </c>
      <c r="Q38" s="12">
        <v>-7.07</v>
      </c>
      <c r="R38" s="12">
        <v>-2.82</v>
      </c>
      <c r="S38" s="12">
        <v>-1.89</v>
      </c>
      <c r="T38" s="12">
        <v>-1.73</v>
      </c>
      <c r="U38" s="12">
        <v>-0.42</v>
      </c>
      <c r="V38" s="12">
        <v>-2.4900000000000002</v>
      </c>
      <c r="W38" s="12">
        <v>-2.2400000000000002</v>
      </c>
      <c r="X38" s="12">
        <v>-0.31</v>
      </c>
      <c r="Y38" s="12">
        <v>-0.01</v>
      </c>
      <c r="Z38" s="12">
        <v>-0.67</v>
      </c>
      <c r="AA38" s="12">
        <v>-3.44</v>
      </c>
      <c r="AB38" s="12">
        <v>-3.82</v>
      </c>
      <c r="AC38" s="12">
        <v>5.0199999999999996</v>
      </c>
      <c r="AD38" s="12">
        <v>-0.73</v>
      </c>
      <c r="AE38" s="12">
        <v>2.99</v>
      </c>
      <c r="AF38" s="12">
        <v>0.76</v>
      </c>
    </row>
    <row r="39" spans="1:32" x14ac:dyDescent="0.2">
      <c r="A39" s="12">
        <v>198311</v>
      </c>
      <c r="B39" s="12">
        <v>3.66</v>
      </c>
      <c r="C39" s="12">
        <v>3.67</v>
      </c>
      <c r="D39" s="12">
        <v>3.52</v>
      </c>
      <c r="E39" s="12">
        <v>2.67</v>
      </c>
      <c r="F39" s="12">
        <v>4.37</v>
      </c>
      <c r="G39" s="12">
        <v>5.77</v>
      </c>
      <c r="H39" s="12">
        <v>5.19</v>
      </c>
      <c r="I39" s="12">
        <v>4.74</v>
      </c>
      <c r="J39" s="12">
        <v>5.22</v>
      </c>
      <c r="K39" s="12">
        <v>4.95</v>
      </c>
      <c r="L39" s="12">
        <v>6.19</v>
      </c>
      <c r="M39" s="12">
        <v>4.38</v>
      </c>
      <c r="N39" s="12">
        <v>4.74</v>
      </c>
      <c r="O39" s="12">
        <v>4.0199999999999996</v>
      </c>
      <c r="P39" s="12">
        <v>4.08</v>
      </c>
      <c r="Q39" s="12">
        <v>5.72</v>
      </c>
      <c r="R39" s="12">
        <v>2.67</v>
      </c>
      <c r="S39" s="12">
        <v>4.5199999999999996</v>
      </c>
      <c r="T39" s="12">
        <v>4.8499999999999996</v>
      </c>
      <c r="U39" s="12">
        <v>3.8</v>
      </c>
      <c r="V39" s="12">
        <v>1.2</v>
      </c>
      <c r="W39" s="12">
        <v>3.1</v>
      </c>
      <c r="X39" s="12">
        <v>2.66</v>
      </c>
      <c r="Y39" s="12">
        <v>1.63</v>
      </c>
      <c r="Z39" s="12">
        <v>0.62</v>
      </c>
      <c r="AA39" s="12">
        <v>2.16</v>
      </c>
      <c r="AB39" s="12">
        <v>1.89</v>
      </c>
      <c r="AC39" s="12">
        <v>-0.64</v>
      </c>
      <c r="AD39" s="12">
        <v>-0.61</v>
      </c>
      <c r="AE39" s="12">
        <v>0.65</v>
      </c>
      <c r="AF39" s="12">
        <v>0.7</v>
      </c>
    </row>
    <row r="40" spans="1:32" x14ac:dyDescent="0.2">
      <c r="A40" s="12">
        <v>198312</v>
      </c>
      <c r="B40" s="12">
        <v>-5.23</v>
      </c>
      <c r="C40" s="12">
        <v>-1.03</v>
      </c>
      <c r="D40" s="12">
        <v>-0.69</v>
      </c>
      <c r="E40" s="12">
        <v>-0.28000000000000003</v>
      </c>
      <c r="F40" s="12">
        <v>0.75</v>
      </c>
      <c r="G40" s="12">
        <v>-3.09</v>
      </c>
      <c r="H40" s="12">
        <v>-1.19</v>
      </c>
      <c r="I40" s="12">
        <v>0.05</v>
      </c>
      <c r="J40" s="12">
        <v>-0.06</v>
      </c>
      <c r="K40" s="12">
        <v>0.11</v>
      </c>
      <c r="L40" s="12">
        <v>-3.18</v>
      </c>
      <c r="M40" s="12">
        <v>-1.22</v>
      </c>
      <c r="N40" s="12">
        <v>-0.09</v>
      </c>
      <c r="O40" s="12">
        <v>-1.1100000000000001</v>
      </c>
      <c r="P40" s="12">
        <v>1.63</v>
      </c>
      <c r="Q40" s="12">
        <v>-3.47</v>
      </c>
      <c r="R40" s="12">
        <v>-0.32</v>
      </c>
      <c r="S40" s="12">
        <v>-2.8</v>
      </c>
      <c r="T40" s="12">
        <v>-1.75</v>
      </c>
      <c r="U40" s="12">
        <v>-0.54</v>
      </c>
      <c r="V40" s="12">
        <v>-0.04</v>
      </c>
      <c r="W40" s="12">
        <v>0.06</v>
      </c>
      <c r="X40" s="12">
        <v>-2.1</v>
      </c>
      <c r="Y40" s="12">
        <v>-1.01</v>
      </c>
      <c r="Z40" s="12">
        <v>0.54</v>
      </c>
      <c r="AA40" s="12">
        <v>-1.78</v>
      </c>
      <c r="AB40" s="12">
        <v>-0.46</v>
      </c>
      <c r="AC40" s="12">
        <v>1.7</v>
      </c>
      <c r="AD40" s="12">
        <v>1.47</v>
      </c>
      <c r="AE40" s="12">
        <v>1.25</v>
      </c>
      <c r="AF40" s="12">
        <v>0.73</v>
      </c>
    </row>
    <row r="41" spans="1:32" x14ac:dyDescent="0.2">
      <c r="A41" s="12">
        <v>198401</v>
      </c>
      <c r="B41" s="12">
        <v>-2</v>
      </c>
      <c r="C41" s="12">
        <v>-0.98</v>
      </c>
      <c r="D41" s="12">
        <v>-0.05</v>
      </c>
      <c r="E41" s="12">
        <v>1.18</v>
      </c>
      <c r="F41" s="12">
        <v>3.18</v>
      </c>
      <c r="G41" s="12">
        <v>-6.32</v>
      </c>
      <c r="H41" s="12">
        <v>-1.39</v>
      </c>
      <c r="I41" s="12">
        <v>-0.37</v>
      </c>
      <c r="J41" s="12">
        <v>0.24</v>
      </c>
      <c r="K41" s="12">
        <v>3.77</v>
      </c>
      <c r="L41" s="12">
        <v>-7</v>
      </c>
      <c r="M41" s="12">
        <v>-4.62</v>
      </c>
      <c r="N41" s="12">
        <v>-2.2200000000000002</v>
      </c>
      <c r="O41" s="12">
        <v>0.16</v>
      </c>
      <c r="P41" s="12">
        <v>-0.23</v>
      </c>
      <c r="Q41" s="12">
        <v>-7.64</v>
      </c>
      <c r="R41" s="12">
        <v>-3.45</v>
      </c>
      <c r="S41" s="12">
        <v>-1.47</v>
      </c>
      <c r="T41" s="12">
        <v>-0.37</v>
      </c>
      <c r="U41" s="12">
        <v>0.46</v>
      </c>
      <c r="V41" s="12">
        <v>-5.69</v>
      </c>
      <c r="W41" s="12">
        <v>-0.77</v>
      </c>
      <c r="X41" s="12">
        <v>1.17</v>
      </c>
      <c r="Y41" s="12">
        <v>1.6</v>
      </c>
      <c r="Z41" s="12">
        <v>6.98</v>
      </c>
      <c r="AA41" s="12">
        <v>-1.92</v>
      </c>
      <c r="AB41" s="12">
        <v>-7.0000000000000007E-2</v>
      </c>
      <c r="AC41" s="12">
        <v>7.61</v>
      </c>
      <c r="AD41" s="12">
        <v>-1</v>
      </c>
      <c r="AE41" s="12">
        <v>2.98</v>
      </c>
      <c r="AF41" s="12">
        <v>0.76</v>
      </c>
    </row>
    <row r="42" spans="1:32" x14ac:dyDescent="0.2">
      <c r="A42" s="12">
        <v>198402</v>
      </c>
      <c r="B42" s="12">
        <v>-7.51</v>
      </c>
      <c r="C42" s="12">
        <v>-6.89</v>
      </c>
      <c r="D42" s="12">
        <v>-5.33</v>
      </c>
      <c r="E42" s="12">
        <v>-4.25</v>
      </c>
      <c r="F42" s="12">
        <v>-4.5999999999999996</v>
      </c>
      <c r="G42" s="12">
        <v>-7.18</v>
      </c>
      <c r="H42" s="12">
        <v>-6</v>
      </c>
      <c r="I42" s="12">
        <v>-3.83</v>
      </c>
      <c r="J42" s="12">
        <v>-3.3</v>
      </c>
      <c r="K42" s="12">
        <v>-3.79</v>
      </c>
      <c r="L42" s="12">
        <v>-6.79</v>
      </c>
      <c r="M42" s="12">
        <v>-7.14</v>
      </c>
      <c r="N42" s="12">
        <v>-4.79</v>
      </c>
      <c r="O42" s="12">
        <v>-4.58</v>
      </c>
      <c r="P42" s="12">
        <v>-2.78</v>
      </c>
      <c r="Q42" s="12">
        <v>-5.69</v>
      </c>
      <c r="R42" s="12">
        <v>-5.77</v>
      </c>
      <c r="S42" s="12">
        <v>-5.51</v>
      </c>
      <c r="T42" s="12">
        <v>-3.2</v>
      </c>
      <c r="U42" s="12">
        <v>-4.7</v>
      </c>
      <c r="V42" s="12">
        <v>-3.77</v>
      </c>
      <c r="W42" s="12">
        <v>-6.09</v>
      </c>
      <c r="X42" s="12">
        <v>-4.0999999999999996</v>
      </c>
      <c r="Y42" s="12">
        <v>-2.5099999999999998</v>
      </c>
      <c r="Z42" s="12">
        <v>0.68</v>
      </c>
      <c r="AA42" s="12">
        <v>-4.82</v>
      </c>
      <c r="AB42" s="12">
        <v>-1.61</v>
      </c>
      <c r="AC42" s="12">
        <v>3.31</v>
      </c>
      <c r="AD42" s="12">
        <v>0.85</v>
      </c>
      <c r="AE42" s="12">
        <v>1.55</v>
      </c>
      <c r="AF42" s="12">
        <v>0.71</v>
      </c>
    </row>
    <row r="43" spans="1:32" x14ac:dyDescent="0.2">
      <c r="A43" s="12">
        <v>198403</v>
      </c>
      <c r="B43" s="12">
        <v>-1.1299999999999999</v>
      </c>
      <c r="C43" s="12">
        <v>1.44</v>
      </c>
      <c r="D43" s="12">
        <v>0.56000000000000005</v>
      </c>
      <c r="E43" s="12">
        <v>1.62</v>
      </c>
      <c r="F43" s="12">
        <v>2.13</v>
      </c>
      <c r="G43" s="12">
        <v>-0.28000000000000003</v>
      </c>
      <c r="H43" s="12">
        <v>1.3</v>
      </c>
      <c r="I43" s="12">
        <v>0.88</v>
      </c>
      <c r="J43" s="12">
        <v>1.25</v>
      </c>
      <c r="K43" s="12">
        <v>2.1</v>
      </c>
      <c r="L43" s="12">
        <v>0.62</v>
      </c>
      <c r="M43" s="12">
        <v>1.46</v>
      </c>
      <c r="N43" s="12">
        <v>2.44</v>
      </c>
      <c r="O43" s="12">
        <v>1.26</v>
      </c>
      <c r="P43" s="12">
        <v>3.35</v>
      </c>
      <c r="Q43" s="12">
        <v>0.57999999999999996</v>
      </c>
      <c r="R43" s="12">
        <v>0.84</v>
      </c>
      <c r="S43" s="12">
        <v>2.4700000000000002</v>
      </c>
      <c r="T43" s="12">
        <v>1.54</v>
      </c>
      <c r="U43" s="12">
        <v>4.24</v>
      </c>
      <c r="V43" s="12">
        <v>1.79</v>
      </c>
      <c r="W43" s="12">
        <v>2.88</v>
      </c>
      <c r="X43" s="12">
        <v>0.22</v>
      </c>
      <c r="Y43" s="12">
        <v>1.74</v>
      </c>
      <c r="Z43" s="12">
        <v>-1.46</v>
      </c>
      <c r="AA43" s="12">
        <v>0.63</v>
      </c>
      <c r="AB43" s="12">
        <v>-0.28999999999999998</v>
      </c>
      <c r="AC43" s="12">
        <v>0.49</v>
      </c>
      <c r="AD43" s="12">
        <v>-0.9</v>
      </c>
      <c r="AE43" s="12">
        <v>1.07</v>
      </c>
      <c r="AF43" s="12">
        <v>0.73</v>
      </c>
    </row>
    <row r="44" spans="1:32" x14ac:dyDescent="0.2">
      <c r="A44" s="12">
        <v>198404</v>
      </c>
      <c r="B44" s="12">
        <v>-4.12</v>
      </c>
      <c r="C44" s="12">
        <v>-1.78</v>
      </c>
      <c r="D44" s="12">
        <v>-0.73</v>
      </c>
      <c r="E44" s="12">
        <v>-0.01</v>
      </c>
      <c r="F44" s="12">
        <v>-0.99</v>
      </c>
      <c r="G44" s="12">
        <v>-1.28</v>
      </c>
      <c r="H44" s="12">
        <v>1.47</v>
      </c>
      <c r="I44" s="12">
        <v>0.7</v>
      </c>
      <c r="J44" s="12">
        <v>0.02</v>
      </c>
      <c r="K44" s="12">
        <v>-1.07</v>
      </c>
      <c r="L44" s="12">
        <v>0</v>
      </c>
      <c r="M44" s="12">
        <v>1.1000000000000001</v>
      </c>
      <c r="N44" s="12">
        <v>-0.1</v>
      </c>
      <c r="O44" s="12">
        <v>-1.17</v>
      </c>
      <c r="P44" s="12">
        <v>0.12</v>
      </c>
      <c r="Q44" s="12">
        <v>-1.32</v>
      </c>
      <c r="R44" s="12">
        <v>-0.64</v>
      </c>
      <c r="S44" s="12">
        <v>-0.56999999999999995</v>
      </c>
      <c r="T44" s="12">
        <v>-2.5299999999999998</v>
      </c>
      <c r="U44" s="12">
        <v>-1.84</v>
      </c>
      <c r="V44" s="12">
        <v>1.43</v>
      </c>
      <c r="W44" s="12">
        <v>-0.42</v>
      </c>
      <c r="X44" s="12">
        <v>1.25</v>
      </c>
      <c r="Y44" s="12">
        <v>1.62</v>
      </c>
      <c r="Z44" s="12">
        <v>2.4300000000000002</v>
      </c>
      <c r="AA44" s="12">
        <v>-0.52</v>
      </c>
      <c r="AB44" s="12">
        <v>-1.02</v>
      </c>
      <c r="AC44" s="12">
        <v>1.24</v>
      </c>
      <c r="AD44" s="12">
        <v>3.31</v>
      </c>
      <c r="AE44" s="12">
        <v>0.75</v>
      </c>
      <c r="AF44" s="12">
        <v>0.81</v>
      </c>
    </row>
    <row r="45" spans="1:32" x14ac:dyDescent="0.2">
      <c r="A45" s="12">
        <v>198405</v>
      </c>
      <c r="B45" s="12">
        <v>-6.09</v>
      </c>
      <c r="C45" s="12">
        <v>-4.71</v>
      </c>
      <c r="D45" s="12">
        <v>-5.01</v>
      </c>
      <c r="E45" s="12">
        <v>-3.38</v>
      </c>
      <c r="F45" s="12">
        <v>-3.64</v>
      </c>
      <c r="G45" s="12">
        <v>-6.1</v>
      </c>
      <c r="H45" s="12">
        <v>-4.93</v>
      </c>
      <c r="I45" s="12">
        <v>-4.97</v>
      </c>
      <c r="J45" s="12">
        <v>-4.0199999999999996</v>
      </c>
      <c r="K45" s="12">
        <v>-4.22</v>
      </c>
      <c r="L45" s="12">
        <v>-5.88</v>
      </c>
      <c r="M45" s="12">
        <v>-5.58</v>
      </c>
      <c r="N45" s="12">
        <v>-5.63</v>
      </c>
      <c r="O45" s="12">
        <v>-4.07</v>
      </c>
      <c r="P45" s="12">
        <v>-6.94</v>
      </c>
      <c r="Q45" s="12">
        <v>-3.95</v>
      </c>
      <c r="R45" s="12">
        <v>-3.84</v>
      </c>
      <c r="S45" s="12">
        <v>-5.16</v>
      </c>
      <c r="T45" s="12">
        <v>-5.3</v>
      </c>
      <c r="U45" s="12">
        <v>-7.55</v>
      </c>
      <c r="V45" s="12">
        <v>-5.2</v>
      </c>
      <c r="W45" s="12">
        <v>-3.28</v>
      </c>
      <c r="X45" s="12">
        <v>-6.31</v>
      </c>
      <c r="Y45" s="12">
        <v>-4.1399999999999997</v>
      </c>
      <c r="Z45" s="12">
        <v>-6.05</v>
      </c>
      <c r="AA45" s="12">
        <v>-5.97</v>
      </c>
      <c r="AB45" s="12">
        <v>0.11</v>
      </c>
      <c r="AC45" s="12">
        <v>0.23</v>
      </c>
      <c r="AD45" s="12">
        <v>2.29</v>
      </c>
      <c r="AE45" s="12">
        <v>-0.49</v>
      </c>
      <c r="AF45" s="12">
        <v>0.78</v>
      </c>
    </row>
    <row r="46" spans="1:32" x14ac:dyDescent="0.2">
      <c r="A46" s="12">
        <v>198406</v>
      </c>
      <c r="B46" s="12">
        <v>1.0900000000000001</v>
      </c>
      <c r="C46" s="12">
        <v>3.39</v>
      </c>
      <c r="D46" s="12">
        <v>2.27</v>
      </c>
      <c r="E46" s="12">
        <v>1.49</v>
      </c>
      <c r="F46" s="12">
        <v>1.32</v>
      </c>
      <c r="G46" s="12">
        <v>3.98</v>
      </c>
      <c r="H46" s="12">
        <v>4.6900000000000004</v>
      </c>
      <c r="I46" s="12">
        <v>1.89</v>
      </c>
      <c r="J46" s="12">
        <v>2.83</v>
      </c>
      <c r="K46" s="12">
        <v>1.21</v>
      </c>
      <c r="L46" s="12">
        <v>6.42</v>
      </c>
      <c r="M46" s="12">
        <v>5.01</v>
      </c>
      <c r="N46" s="12">
        <v>0.89</v>
      </c>
      <c r="O46" s="12">
        <v>1.63</v>
      </c>
      <c r="P46" s="12">
        <v>-0.33</v>
      </c>
      <c r="Q46" s="12">
        <v>5.98</v>
      </c>
      <c r="R46" s="12">
        <v>4.5</v>
      </c>
      <c r="S46" s="12">
        <v>1.78</v>
      </c>
      <c r="T46" s="12">
        <v>1.95</v>
      </c>
      <c r="U46" s="12">
        <v>2.5499999999999998</v>
      </c>
      <c r="V46" s="12">
        <v>3.48</v>
      </c>
      <c r="W46" s="12">
        <v>5.52</v>
      </c>
      <c r="X46" s="12">
        <v>1.92</v>
      </c>
      <c r="Y46" s="12">
        <v>-1.06</v>
      </c>
      <c r="Z46" s="12">
        <v>5.34</v>
      </c>
      <c r="AA46" s="12">
        <v>1.82</v>
      </c>
      <c r="AB46" s="12">
        <v>0.09</v>
      </c>
      <c r="AC46" s="12">
        <v>-2.59</v>
      </c>
      <c r="AD46" s="12">
        <v>3.04</v>
      </c>
      <c r="AE46" s="12">
        <v>-1.53</v>
      </c>
      <c r="AF46" s="12">
        <v>0.75</v>
      </c>
    </row>
    <row r="47" spans="1:32" x14ac:dyDescent="0.2">
      <c r="A47" s="12">
        <v>198407</v>
      </c>
      <c r="B47" s="12">
        <v>-7.22</v>
      </c>
      <c r="C47" s="12">
        <v>-5.17</v>
      </c>
      <c r="D47" s="12">
        <v>-4.54</v>
      </c>
      <c r="E47" s="12">
        <v>-1.89</v>
      </c>
      <c r="F47" s="12">
        <v>-2.16</v>
      </c>
      <c r="G47" s="12">
        <v>-5.33</v>
      </c>
      <c r="H47" s="12">
        <v>-5.63</v>
      </c>
      <c r="I47" s="12">
        <v>-1.39</v>
      </c>
      <c r="J47" s="12">
        <v>-3.87</v>
      </c>
      <c r="K47" s="12">
        <v>-3.84</v>
      </c>
      <c r="L47" s="12">
        <v>-3.67</v>
      </c>
      <c r="M47" s="12">
        <v>-3.33</v>
      </c>
      <c r="N47" s="12">
        <v>-2.8</v>
      </c>
      <c r="O47" s="12">
        <v>-3.08</v>
      </c>
      <c r="P47" s="12">
        <v>-1</v>
      </c>
      <c r="Q47" s="12">
        <v>-3.55</v>
      </c>
      <c r="R47" s="12">
        <v>-5.0999999999999996</v>
      </c>
      <c r="S47" s="12">
        <v>-2.5099999999999998</v>
      </c>
      <c r="T47" s="12">
        <v>-4.3899999999999997</v>
      </c>
      <c r="U47" s="12">
        <v>-0.85</v>
      </c>
      <c r="V47" s="12">
        <v>0.31</v>
      </c>
      <c r="W47" s="12">
        <v>-1.44</v>
      </c>
      <c r="X47" s="12">
        <v>-0.08</v>
      </c>
      <c r="Y47" s="12">
        <v>-3</v>
      </c>
      <c r="Z47" s="12">
        <v>-2.33</v>
      </c>
      <c r="AA47" s="12">
        <v>-2.74</v>
      </c>
      <c r="AB47" s="12">
        <v>-2.25</v>
      </c>
      <c r="AC47" s="12">
        <v>0.4</v>
      </c>
      <c r="AD47" s="12">
        <v>3.73</v>
      </c>
      <c r="AE47" s="12">
        <v>-2.13</v>
      </c>
      <c r="AF47" s="12">
        <v>0.82</v>
      </c>
    </row>
    <row r="48" spans="1:32" x14ac:dyDescent="0.2">
      <c r="A48" s="12">
        <v>198408</v>
      </c>
      <c r="B48" s="12">
        <v>11.47</v>
      </c>
      <c r="C48" s="12">
        <v>11.64</v>
      </c>
      <c r="D48" s="12">
        <v>8.75</v>
      </c>
      <c r="E48" s="12">
        <v>7.15</v>
      </c>
      <c r="F48" s="12">
        <v>8.65</v>
      </c>
      <c r="G48" s="12">
        <v>15.77</v>
      </c>
      <c r="H48" s="12">
        <v>10.55</v>
      </c>
      <c r="I48" s="12">
        <v>9.9</v>
      </c>
      <c r="J48" s="12">
        <v>9.42</v>
      </c>
      <c r="K48" s="12">
        <v>10.39</v>
      </c>
      <c r="L48" s="12">
        <v>15.41</v>
      </c>
      <c r="M48" s="12">
        <v>13.16</v>
      </c>
      <c r="N48" s="12">
        <v>10.84</v>
      </c>
      <c r="O48" s="12">
        <v>11.83</v>
      </c>
      <c r="P48" s="12">
        <v>9.42</v>
      </c>
      <c r="Q48" s="12">
        <v>12.83</v>
      </c>
      <c r="R48" s="12">
        <v>13.17</v>
      </c>
      <c r="S48" s="12">
        <v>12.43</v>
      </c>
      <c r="T48" s="12">
        <v>11.24</v>
      </c>
      <c r="U48" s="12">
        <v>10.01</v>
      </c>
      <c r="V48" s="12">
        <v>10.77</v>
      </c>
      <c r="W48" s="12">
        <v>10.17</v>
      </c>
      <c r="X48" s="12">
        <v>10.39</v>
      </c>
      <c r="Y48" s="12">
        <v>11.49</v>
      </c>
      <c r="Z48" s="12">
        <v>12.5</v>
      </c>
      <c r="AA48" s="12">
        <v>10.28</v>
      </c>
      <c r="AB48" s="12">
        <v>-0.28000000000000003</v>
      </c>
      <c r="AC48" s="12">
        <v>-1.79</v>
      </c>
      <c r="AD48" s="12">
        <v>-0.85</v>
      </c>
      <c r="AE48" s="12">
        <v>-0.88</v>
      </c>
      <c r="AF48" s="12">
        <v>0.83</v>
      </c>
    </row>
    <row r="49" spans="1:32" x14ac:dyDescent="0.2">
      <c r="A49" s="12">
        <v>198409</v>
      </c>
      <c r="B49" s="12">
        <v>-2.6</v>
      </c>
      <c r="C49" s="12">
        <v>-1.42</v>
      </c>
      <c r="D49" s="12">
        <v>0.34</v>
      </c>
      <c r="E49" s="12">
        <v>1.29</v>
      </c>
      <c r="F49" s="12">
        <v>2.4</v>
      </c>
      <c r="G49" s="12">
        <v>-5.35</v>
      </c>
      <c r="H49" s="12">
        <v>0.26</v>
      </c>
      <c r="I49" s="12">
        <v>2</v>
      </c>
      <c r="J49" s="12">
        <v>1.52</v>
      </c>
      <c r="K49" s="12">
        <v>3.32</v>
      </c>
      <c r="L49" s="12">
        <v>-4.0599999999999996</v>
      </c>
      <c r="M49" s="12">
        <v>1.83</v>
      </c>
      <c r="N49" s="12">
        <v>1.91</v>
      </c>
      <c r="O49" s="12">
        <v>2.11</v>
      </c>
      <c r="P49" s="12">
        <v>3.43</v>
      </c>
      <c r="Q49" s="12">
        <v>-1.47</v>
      </c>
      <c r="R49" s="12">
        <v>-1.53</v>
      </c>
      <c r="S49" s="12">
        <v>0.66</v>
      </c>
      <c r="T49" s="12">
        <v>1.43</v>
      </c>
      <c r="U49" s="12">
        <v>4.43</v>
      </c>
      <c r="V49" s="12">
        <v>-2.78</v>
      </c>
      <c r="W49" s="12">
        <v>-1.69</v>
      </c>
      <c r="X49" s="12">
        <v>-0.45</v>
      </c>
      <c r="Y49" s="12">
        <v>1.89</v>
      </c>
      <c r="Z49" s="12">
        <v>3.24</v>
      </c>
      <c r="AA49" s="12">
        <v>-0.8</v>
      </c>
      <c r="AB49" s="12">
        <v>0.01</v>
      </c>
      <c r="AC49" s="12">
        <v>5.29</v>
      </c>
      <c r="AD49" s="12">
        <v>1.45</v>
      </c>
      <c r="AE49" s="12">
        <v>2.5</v>
      </c>
      <c r="AF49" s="12">
        <v>0.86</v>
      </c>
    </row>
    <row r="50" spans="1:32" x14ac:dyDescent="0.2">
      <c r="A50" s="12">
        <v>198410</v>
      </c>
      <c r="B50" s="12">
        <v>-3.8</v>
      </c>
      <c r="C50" s="12">
        <v>-1.36</v>
      </c>
      <c r="D50" s="12">
        <v>-2.14</v>
      </c>
      <c r="E50" s="12">
        <v>-1.54</v>
      </c>
      <c r="F50" s="12">
        <v>-1.29</v>
      </c>
      <c r="G50" s="12">
        <v>-3.02</v>
      </c>
      <c r="H50" s="12">
        <v>-1.72</v>
      </c>
      <c r="I50" s="12">
        <v>-0.24</v>
      </c>
      <c r="J50" s="12">
        <v>0.91</v>
      </c>
      <c r="K50" s="12">
        <v>0.98</v>
      </c>
      <c r="L50" s="12">
        <v>-1.74</v>
      </c>
      <c r="M50" s="12">
        <v>-0.61</v>
      </c>
      <c r="N50" s="12">
        <v>1.61</v>
      </c>
      <c r="O50" s="12">
        <v>-1.74</v>
      </c>
      <c r="P50" s="12">
        <v>1.49</v>
      </c>
      <c r="Q50" s="12">
        <v>-0.43</v>
      </c>
      <c r="R50" s="12">
        <v>0.08</v>
      </c>
      <c r="S50" s="12">
        <v>0.69</v>
      </c>
      <c r="T50" s="12">
        <v>0.15</v>
      </c>
      <c r="U50" s="12">
        <v>1.72</v>
      </c>
      <c r="V50" s="12">
        <v>0.88</v>
      </c>
      <c r="W50" s="12">
        <v>2.86</v>
      </c>
      <c r="X50" s="12">
        <v>1.35</v>
      </c>
      <c r="Y50" s="12">
        <v>-0.48</v>
      </c>
      <c r="Z50" s="12">
        <v>-1.58</v>
      </c>
      <c r="AA50" s="12">
        <v>-0.84</v>
      </c>
      <c r="AB50" s="12">
        <v>-1.44</v>
      </c>
      <c r="AC50" s="12">
        <v>0.48</v>
      </c>
      <c r="AD50" s="12">
        <v>1.24</v>
      </c>
      <c r="AE50" s="12">
        <v>-1.21</v>
      </c>
      <c r="AF50" s="12">
        <v>1</v>
      </c>
    </row>
    <row r="51" spans="1:32" x14ac:dyDescent="0.2">
      <c r="A51" s="12">
        <v>198411</v>
      </c>
      <c r="B51" s="12">
        <v>-5.79</v>
      </c>
      <c r="C51" s="12">
        <v>-3.98</v>
      </c>
      <c r="D51" s="12">
        <v>-1.31</v>
      </c>
      <c r="E51" s="12">
        <v>-1.53</v>
      </c>
      <c r="F51" s="12">
        <v>-0.93</v>
      </c>
      <c r="G51" s="12">
        <v>-5.78</v>
      </c>
      <c r="H51" s="12">
        <v>-2.13</v>
      </c>
      <c r="I51" s="12">
        <v>-0.38</v>
      </c>
      <c r="J51" s="12">
        <v>0.04</v>
      </c>
      <c r="K51" s="12">
        <v>1.2</v>
      </c>
      <c r="L51" s="12">
        <v>-4.13</v>
      </c>
      <c r="M51" s="12">
        <v>0.62</v>
      </c>
      <c r="N51" s="12">
        <v>1.28</v>
      </c>
      <c r="O51" s="12">
        <v>1.35</v>
      </c>
      <c r="P51" s="12">
        <v>1.87</v>
      </c>
      <c r="Q51" s="12">
        <v>-3.51</v>
      </c>
      <c r="R51" s="12">
        <v>-0.55000000000000004</v>
      </c>
      <c r="S51" s="12">
        <v>-1</v>
      </c>
      <c r="T51" s="12">
        <v>0.59</v>
      </c>
      <c r="U51" s="12">
        <v>1.99</v>
      </c>
      <c r="V51" s="12">
        <v>-2.46</v>
      </c>
      <c r="W51" s="12">
        <v>-0.97</v>
      </c>
      <c r="X51" s="12">
        <v>-1.68</v>
      </c>
      <c r="Y51" s="12">
        <v>-0.73</v>
      </c>
      <c r="Z51" s="12">
        <v>1.43</v>
      </c>
      <c r="AA51" s="12">
        <v>-1.76</v>
      </c>
      <c r="AB51" s="12">
        <v>-0.99</v>
      </c>
      <c r="AC51" s="12">
        <v>4.04</v>
      </c>
      <c r="AD51" s="12">
        <v>0.89</v>
      </c>
      <c r="AE51" s="12">
        <v>2.0499999999999998</v>
      </c>
      <c r="AF51" s="12">
        <v>0.73</v>
      </c>
    </row>
    <row r="52" spans="1:32" x14ac:dyDescent="0.2">
      <c r="A52" s="12">
        <v>198412</v>
      </c>
      <c r="B52" s="12">
        <v>0.57999999999999996</v>
      </c>
      <c r="C52" s="12">
        <v>0.7</v>
      </c>
      <c r="D52" s="12">
        <v>1.08</v>
      </c>
      <c r="E52" s="12">
        <v>0.45</v>
      </c>
      <c r="F52" s="12">
        <v>0.76</v>
      </c>
      <c r="G52" s="12">
        <v>1.97</v>
      </c>
      <c r="H52" s="12">
        <v>2.2599999999999998</v>
      </c>
      <c r="I52" s="12">
        <v>1.67</v>
      </c>
      <c r="J52" s="12">
        <v>2.5299999999999998</v>
      </c>
      <c r="K52" s="12">
        <v>2.76</v>
      </c>
      <c r="L52" s="12">
        <v>4.46</v>
      </c>
      <c r="M52" s="12">
        <v>3.48</v>
      </c>
      <c r="N52" s="12">
        <v>1.05</v>
      </c>
      <c r="O52" s="12">
        <v>1.59</v>
      </c>
      <c r="P52" s="12">
        <v>2.16</v>
      </c>
      <c r="Q52" s="12">
        <v>3.3</v>
      </c>
      <c r="R52" s="12">
        <v>1.93</v>
      </c>
      <c r="S52" s="12">
        <v>2.23</v>
      </c>
      <c r="T52" s="12">
        <v>2.97</v>
      </c>
      <c r="U52" s="12">
        <v>3.47</v>
      </c>
      <c r="V52" s="12">
        <v>2.58</v>
      </c>
      <c r="W52" s="12">
        <v>2.37</v>
      </c>
      <c r="X52" s="12">
        <v>2.85</v>
      </c>
      <c r="Y52" s="12">
        <v>3.16</v>
      </c>
      <c r="Z52" s="12">
        <v>1.22</v>
      </c>
      <c r="AA52" s="12">
        <v>1.84</v>
      </c>
      <c r="AB52" s="12">
        <v>-0.67</v>
      </c>
      <c r="AC52" s="12">
        <v>-0.14000000000000001</v>
      </c>
      <c r="AD52" s="12">
        <v>1.26</v>
      </c>
      <c r="AE52" s="12">
        <v>-1.28</v>
      </c>
      <c r="AF52" s="12">
        <v>0.64</v>
      </c>
    </row>
    <row r="53" spans="1:32" x14ac:dyDescent="0.2">
      <c r="A53" s="12">
        <v>198501</v>
      </c>
      <c r="B53" s="12">
        <v>16.11</v>
      </c>
      <c r="C53" s="12">
        <v>14.48</v>
      </c>
      <c r="D53" s="12">
        <v>10.63</v>
      </c>
      <c r="E53" s="12">
        <v>10.14</v>
      </c>
      <c r="F53" s="12">
        <v>8.49</v>
      </c>
      <c r="G53" s="12">
        <v>16.09</v>
      </c>
      <c r="H53" s="12">
        <v>13.06</v>
      </c>
      <c r="I53" s="12">
        <v>8.98</v>
      </c>
      <c r="J53" s="12">
        <v>9.9600000000000009</v>
      </c>
      <c r="K53" s="12">
        <v>8.76</v>
      </c>
      <c r="L53" s="12">
        <v>13.76</v>
      </c>
      <c r="M53" s="12">
        <v>10.36</v>
      </c>
      <c r="N53" s="12">
        <v>9.52</v>
      </c>
      <c r="O53" s="12">
        <v>8.99</v>
      </c>
      <c r="P53" s="12">
        <v>7.94</v>
      </c>
      <c r="Q53" s="12">
        <v>12.22</v>
      </c>
      <c r="R53" s="12">
        <v>12.83</v>
      </c>
      <c r="S53" s="12">
        <v>8.43</v>
      </c>
      <c r="T53" s="12">
        <v>8.26</v>
      </c>
      <c r="U53" s="12">
        <v>6.31</v>
      </c>
      <c r="V53" s="12">
        <v>9.5399999999999991</v>
      </c>
      <c r="W53" s="12">
        <v>7.96</v>
      </c>
      <c r="X53" s="12">
        <v>7.6</v>
      </c>
      <c r="Y53" s="12">
        <v>6.89</v>
      </c>
      <c r="Z53" s="12">
        <v>4.28</v>
      </c>
      <c r="AA53" s="12">
        <v>7.99</v>
      </c>
      <c r="AB53" s="12">
        <v>3.51</v>
      </c>
      <c r="AC53" s="12">
        <v>-5.38</v>
      </c>
      <c r="AD53" s="12">
        <v>-0.85</v>
      </c>
      <c r="AE53" s="12">
        <v>-3.34</v>
      </c>
      <c r="AF53" s="12">
        <v>0.65</v>
      </c>
    </row>
    <row r="54" spans="1:32" x14ac:dyDescent="0.2">
      <c r="A54" s="12">
        <v>198502</v>
      </c>
      <c r="B54" s="12">
        <v>3.68</v>
      </c>
      <c r="C54" s="12">
        <v>5.09</v>
      </c>
      <c r="D54" s="12">
        <v>3.36</v>
      </c>
      <c r="E54" s="12">
        <v>2.71</v>
      </c>
      <c r="F54" s="12">
        <v>3.73</v>
      </c>
      <c r="G54" s="12">
        <v>2.82</v>
      </c>
      <c r="H54" s="12">
        <v>3.15</v>
      </c>
      <c r="I54" s="12">
        <v>2.68</v>
      </c>
      <c r="J54" s="12">
        <v>1.91</v>
      </c>
      <c r="K54" s="12">
        <v>0.84</v>
      </c>
      <c r="L54" s="12">
        <v>2.14</v>
      </c>
      <c r="M54" s="12">
        <v>1</v>
      </c>
      <c r="N54" s="12">
        <v>1.35</v>
      </c>
      <c r="O54" s="12">
        <v>1.67</v>
      </c>
      <c r="P54" s="12">
        <v>-0.61</v>
      </c>
      <c r="Q54" s="12">
        <v>2.72</v>
      </c>
      <c r="R54" s="12">
        <v>-1.1299999999999999</v>
      </c>
      <c r="S54" s="12">
        <v>2</v>
      </c>
      <c r="T54" s="12">
        <v>2.6</v>
      </c>
      <c r="U54" s="12">
        <v>1.1100000000000001</v>
      </c>
      <c r="V54" s="12">
        <v>0.19</v>
      </c>
      <c r="W54" s="12">
        <v>2.68</v>
      </c>
      <c r="X54" s="12">
        <v>1.54</v>
      </c>
      <c r="Y54" s="12">
        <v>2.61</v>
      </c>
      <c r="Z54" s="12">
        <v>2.72</v>
      </c>
      <c r="AA54" s="12">
        <v>1.22</v>
      </c>
      <c r="AB54" s="12">
        <v>0.99</v>
      </c>
      <c r="AC54" s="12">
        <v>-0.15</v>
      </c>
      <c r="AD54" s="12">
        <v>1.4</v>
      </c>
      <c r="AE54" s="12">
        <v>1.02</v>
      </c>
      <c r="AF54" s="12">
        <v>0.57999999999999996</v>
      </c>
    </row>
    <row r="55" spans="1:32" x14ac:dyDescent="0.2">
      <c r="A55" s="12">
        <v>198503</v>
      </c>
      <c r="B55" s="12">
        <v>-2.65</v>
      </c>
      <c r="C55" s="12">
        <v>-3.01</v>
      </c>
      <c r="D55" s="12">
        <v>-1.55</v>
      </c>
      <c r="E55" s="12">
        <v>-1.2</v>
      </c>
      <c r="F55" s="12">
        <v>-0.26</v>
      </c>
      <c r="G55" s="12">
        <v>-4.83</v>
      </c>
      <c r="H55" s="12">
        <v>-3.51</v>
      </c>
      <c r="I55" s="12">
        <v>-0.7</v>
      </c>
      <c r="J55" s="12">
        <v>0.36</v>
      </c>
      <c r="K55" s="12">
        <v>3.22</v>
      </c>
      <c r="L55" s="12">
        <v>-4.32</v>
      </c>
      <c r="M55" s="12">
        <v>-1.31</v>
      </c>
      <c r="N55" s="12">
        <v>-1.88</v>
      </c>
      <c r="O55" s="12">
        <v>0.96</v>
      </c>
      <c r="P55" s="12">
        <v>3.73</v>
      </c>
      <c r="Q55" s="12">
        <v>-2.71</v>
      </c>
      <c r="R55" s="12">
        <v>-2.39</v>
      </c>
      <c r="S55" s="12">
        <v>0.1</v>
      </c>
      <c r="T55" s="12">
        <v>0.64</v>
      </c>
      <c r="U55" s="12">
        <v>4.6100000000000003</v>
      </c>
      <c r="V55" s="12">
        <v>-1.56</v>
      </c>
      <c r="W55" s="12">
        <v>1.04</v>
      </c>
      <c r="X55" s="12">
        <v>-0.45</v>
      </c>
      <c r="Y55" s="12">
        <v>1.0900000000000001</v>
      </c>
      <c r="Z55" s="12">
        <v>1.55</v>
      </c>
      <c r="AA55" s="12">
        <v>-0.84</v>
      </c>
      <c r="AB55" s="12">
        <v>-1.49</v>
      </c>
      <c r="AC55" s="12">
        <v>4.07</v>
      </c>
      <c r="AD55" s="12">
        <v>1.21</v>
      </c>
      <c r="AE55" s="12">
        <v>2.97</v>
      </c>
      <c r="AF55" s="12">
        <v>0.62</v>
      </c>
    </row>
    <row r="56" spans="1:32" x14ac:dyDescent="0.2">
      <c r="A56" s="12">
        <v>198504</v>
      </c>
      <c r="B56" s="12">
        <v>-2.2000000000000002</v>
      </c>
      <c r="C56" s="12">
        <v>-1.8</v>
      </c>
      <c r="D56" s="12">
        <v>0.15</v>
      </c>
      <c r="E56" s="12">
        <v>0.39</v>
      </c>
      <c r="F56" s="12">
        <v>0.28000000000000003</v>
      </c>
      <c r="G56" s="12">
        <v>-3.24</v>
      </c>
      <c r="H56" s="12">
        <v>-1.29</v>
      </c>
      <c r="I56" s="12">
        <v>-0.35</v>
      </c>
      <c r="J56" s="12">
        <v>2.67</v>
      </c>
      <c r="K56" s="12">
        <v>0.85</v>
      </c>
      <c r="L56" s="12">
        <v>-1.23</v>
      </c>
      <c r="M56" s="12">
        <v>-1.35</v>
      </c>
      <c r="N56" s="12">
        <v>-0.48</v>
      </c>
      <c r="O56" s="12">
        <v>2.66</v>
      </c>
      <c r="P56" s="12">
        <v>1.5</v>
      </c>
      <c r="Q56" s="12">
        <v>-1.28</v>
      </c>
      <c r="R56" s="12">
        <v>-3.35</v>
      </c>
      <c r="S56" s="12">
        <v>0.52</v>
      </c>
      <c r="T56" s="12">
        <v>0.91</v>
      </c>
      <c r="U56" s="12">
        <v>0.93</v>
      </c>
      <c r="V56" s="12">
        <v>-1.68</v>
      </c>
      <c r="W56" s="12">
        <v>-2.41</v>
      </c>
      <c r="X56" s="12">
        <v>-1.32</v>
      </c>
      <c r="Y56" s="12">
        <v>1.22</v>
      </c>
      <c r="Z56" s="12">
        <v>3.03</v>
      </c>
      <c r="AA56" s="12">
        <v>-0.96</v>
      </c>
      <c r="AB56" s="12">
        <v>-0.1</v>
      </c>
      <c r="AC56" s="12">
        <v>3.72</v>
      </c>
      <c r="AD56" s="12">
        <v>1.5</v>
      </c>
      <c r="AE56" s="12">
        <v>0.77</v>
      </c>
      <c r="AF56" s="12">
        <v>0.72</v>
      </c>
    </row>
    <row r="57" spans="1:32" x14ac:dyDescent="0.2">
      <c r="A57" s="12">
        <v>198505</v>
      </c>
      <c r="B57" s="12">
        <v>2.5299999999999998</v>
      </c>
      <c r="C57" s="12">
        <v>3.96</v>
      </c>
      <c r="D57" s="12">
        <v>3.77</v>
      </c>
      <c r="E57" s="12">
        <v>2.71</v>
      </c>
      <c r="F57" s="12">
        <v>1.1100000000000001</v>
      </c>
      <c r="G57" s="12">
        <v>4.0999999999999996</v>
      </c>
      <c r="H57" s="12">
        <v>4.13</v>
      </c>
      <c r="I57" s="12">
        <v>3.12</v>
      </c>
      <c r="J57" s="12">
        <v>5.6</v>
      </c>
      <c r="K57" s="12">
        <v>2.75</v>
      </c>
      <c r="L57" s="12">
        <v>6.23</v>
      </c>
      <c r="M57" s="12">
        <v>5.47</v>
      </c>
      <c r="N57" s="12">
        <v>3.27</v>
      </c>
      <c r="O57" s="12">
        <v>4.67</v>
      </c>
      <c r="P57" s="12">
        <v>4.2</v>
      </c>
      <c r="Q57" s="12">
        <v>6.72</v>
      </c>
      <c r="R57" s="12">
        <v>5.7</v>
      </c>
      <c r="S57" s="12">
        <v>5.64</v>
      </c>
      <c r="T57" s="12">
        <v>4.34</v>
      </c>
      <c r="U57" s="12">
        <v>6.59</v>
      </c>
      <c r="V57" s="12">
        <v>5.7</v>
      </c>
      <c r="W57" s="12">
        <v>7.52</v>
      </c>
      <c r="X57" s="12">
        <v>8.82</v>
      </c>
      <c r="Y57" s="12">
        <v>5.52</v>
      </c>
      <c r="Z57" s="12">
        <v>4.59</v>
      </c>
      <c r="AA57" s="12">
        <v>5.09</v>
      </c>
      <c r="AB57" s="12">
        <v>-2.35</v>
      </c>
      <c r="AC57" s="12">
        <v>-0.87</v>
      </c>
      <c r="AD57" s="12">
        <v>1.35</v>
      </c>
      <c r="AE57" s="12">
        <v>-1.48</v>
      </c>
      <c r="AF57" s="12">
        <v>0.66</v>
      </c>
    </row>
    <row r="58" spans="1:32" x14ac:dyDescent="0.2">
      <c r="A58" s="12">
        <v>198506</v>
      </c>
      <c r="B58" s="12">
        <v>0.6</v>
      </c>
      <c r="C58" s="12">
        <v>0.53</v>
      </c>
      <c r="D58" s="12">
        <v>0.8</v>
      </c>
      <c r="E58" s="12">
        <v>1.34</v>
      </c>
      <c r="F58" s="12">
        <v>3.06</v>
      </c>
      <c r="G58" s="12">
        <v>0.74</v>
      </c>
      <c r="H58" s="12">
        <v>2.2999999999999998</v>
      </c>
      <c r="I58" s="12">
        <v>2.4</v>
      </c>
      <c r="J58" s="12">
        <v>3.13</v>
      </c>
      <c r="K58" s="12">
        <v>3.65</v>
      </c>
      <c r="L58" s="12">
        <v>2.56</v>
      </c>
      <c r="M58" s="12">
        <v>1.72</v>
      </c>
      <c r="N58" s="12">
        <v>4.4400000000000004</v>
      </c>
      <c r="O58" s="12">
        <v>2.67</v>
      </c>
      <c r="P58" s="12">
        <v>3.36</v>
      </c>
      <c r="Q58" s="12">
        <v>1.99</v>
      </c>
      <c r="R58" s="12">
        <v>1.82</v>
      </c>
      <c r="S58" s="12">
        <v>2.2599999999999998</v>
      </c>
      <c r="T58" s="12">
        <v>3.6</v>
      </c>
      <c r="U58" s="12">
        <v>0.91</v>
      </c>
      <c r="V58" s="12">
        <v>0.67</v>
      </c>
      <c r="W58" s="12">
        <v>2.88</v>
      </c>
      <c r="X58" s="12">
        <v>1.47</v>
      </c>
      <c r="Y58" s="12">
        <v>0.32</v>
      </c>
      <c r="Z58" s="12">
        <v>2.33</v>
      </c>
      <c r="AA58" s="12">
        <v>1.27</v>
      </c>
      <c r="AB58" s="12">
        <v>0.36</v>
      </c>
      <c r="AC58" s="12">
        <v>0.5</v>
      </c>
      <c r="AD58" s="12">
        <v>1.65</v>
      </c>
      <c r="AE58" s="12">
        <v>-0.6</v>
      </c>
      <c r="AF58" s="12">
        <v>0.55000000000000004</v>
      </c>
    </row>
    <row r="59" spans="1:32" x14ac:dyDescent="0.2">
      <c r="A59" s="12">
        <v>198507</v>
      </c>
      <c r="B59" s="12">
        <v>2.4</v>
      </c>
      <c r="C59" s="12">
        <v>3.04</v>
      </c>
      <c r="D59" s="12">
        <v>2.52</v>
      </c>
      <c r="E59" s="12">
        <v>1.53</v>
      </c>
      <c r="F59" s="12">
        <v>2.2999999999999998</v>
      </c>
      <c r="G59" s="12">
        <v>3.24</v>
      </c>
      <c r="H59" s="12">
        <v>3.51</v>
      </c>
      <c r="I59" s="12">
        <v>4.99</v>
      </c>
      <c r="J59" s="12">
        <v>-0.09</v>
      </c>
      <c r="K59" s="12">
        <v>0.41</v>
      </c>
      <c r="L59" s="12">
        <v>1.23</v>
      </c>
      <c r="M59" s="12">
        <v>2.64</v>
      </c>
      <c r="N59" s="12">
        <v>1.42</v>
      </c>
      <c r="O59" s="12">
        <v>0.98</v>
      </c>
      <c r="P59" s="12">
        <v>1.96</v>
      </c>
      <c r="Q59" s="12">
        <v>-0.48</v>
      </c>
      <c r="R59" s="12">
        <v>0.4</v>
      </c>
      <c r="S59" s="12">
        <v>1.19</v>
      </c>
      <c r="T59" s="12">
        <v>-2.11</v>
      </c>
      <c r="U59" s="12">
        <v>0.71</v>
      </c>
      <c r="V59" s="12">
        <v>0.55000000000000004</v>
      </c>
      <c r="W59" s="12">
        <v>-0.36</v>
      </c>
      <c r="X59" s="12">
        <v>-1.96</v>
      </c>
      <c r="Y59" s="12">
        <v>-1.51</v>
      </c>
      <c r="Z59" s="12">
        <v>-2.35</v>
      </c>
      <c r="AA59" s="12">
        <v>-0.74</v>
      </c>
      <c r="AB59" s="12">
        <v>2.91</v>
      </c>
      <c r="AC59" s="12">
        <v>-1.65</v>
      </c>
      <c r="AD59" s="12">
        <v>-0.52</v>
      </c>
      <c r="AE59" s="12">
        <v>-0.28999999999999998</v>
      </c>
      <c r="AF59" s="12">
        <v>0.62</v>
      </c>
    </row>
    <row r="60" spans="1:32" x14ac:dyDescent="0.2">
      <c r="A60" s="12">
        <v>198508</v>
      </c>
      <c r="B60" s="12">
        <v>-1.6</v>
      </c>
      <c r="C60" s="12">
        <v>-1.05</v>
      </c>
      <c r="D60" s="12">
        <v>-0.66</v>
      </c>
      <c r="E60" s="12">
        <v>0.21</v>
      </c>
      <c r="F60" s="12">
        <v>-1.1100000000000001</v>
      </c>
      <c r="G60" s="12">
        <v>-2.04</v>
      </c>
      <c r="H60" s="12">
        <v>-0.96</v>
      </c>
      <c r="I60" s="12">
        <v>0.81</v>
      </c>
      <c r="J60" s="12">
        <v>0.26</v>
      </c>
      <c r="K60" s="12">
        <v>0.28999999999999998</v>
      </c>
      <c r="L60" s="12">
        <v>-2.4700000000000002</v>
      </c>
      <c r="M60" s="12">
        <v>-0.9</v>
      </c>
      <c r="N60" s="12">
        <v>7.0000000000000007E-2</v>
      </c>
      <c r="O60" s="12">
        <v>-0.45</v>
      </c>
      <c r="P60" s="12">
        <v>0.28000000000000003</v>
      </c>
      <c r="Q60" s="12">
        <v>-1.72</v>
      </c>
      <c r="R60" s="12">
        <v>-0.32</v>
      </c>
      <c r="S60" s="12">
        <v>1.02</v>
      </c>
      <c r="T60" s="12">
        <v>-0.27</v>
      </c>
      <c r="U60" s="12">
        <v>0.26</v>
      </c>
      <c r="V60" s="12">
        <v>-1.81</v>
      </c>
      <c r="W60" s="12">
        <v>0.02</v>
      </c>
      <c r="X60" s="12">
        <v>-0.37</v>
      </c>
      <c r="Y60" s="12">
        <v>0.3</v>
      </c>
      <c r="Z60" s="12">
        <v>0.77</v>
      </c>
      <c r="AA60" s="12">
        <v>-1.02</v>
      </c>
      <c r="AB60" s="12">
        <v>-0.31</v>
      </c>
      <c r="AC60" s="12">
        <v>2.3199999999999998</v>
      </c>
      <c r="AD60" s="12">
        <v>7.0000000000000007E-2</v>
      </c>
      <c r="AE60" s="12">
        <v>1.87</v>
      </c>
      <c r="AF60" s="12">
        <v>0.55000000000000004</v>
      </c>
    </row>
    <row r="61" spans="1:32" x14ac:dyDescent="0.2">
      <c r="A61" s="12">
        <v>198509</v>
      </c>
      <c r="B61" s="12">
        <v>-8.06</v>
      </c>
      <c r="C61" s="12">
        <v>-5.73</v>
      </c>
      <c r="D61" s="12">
        <v>-5</v>
      </c>
      <c r="E61" s="12">
        <v>-3.93</v>
      </c>
      <c r="F61" s="12">
        <v>-4.0599999999999996</v>
      </c>
      <c r="G61" s="12">
        <v>-7.51</v>
      </c>
      <c r="H61" s="12">
        <v>-6.17</v>
      </c>
      <c r="I61" s="12">
        <v>-3.28</v>
      </c>
      <c r="J61" s="12">
        <v>-3.74</v>
      </c>
      <c r="K61" s="12">
        <v>-5.75</v>
      </c>
      <c r="L61" s="12">
        <v>-6.87</v>
      </c>
      <c r="M61" s="12">
        <v>-4.3600000000000003</v>
      </c>
      <c r="N61" s="12">
        <v>-3.2</v>
      </c>
      <c r="O61" s="12">
        <v>-3.8</v>
      </c>
      <c r="P61" s="12">
        <v>-2.95</v>
      </c>
      <c r="Q61" s="12">
        <v>-4.9800000000000004</v>
      </c>
      <c r="R61" s="12">
        <v>-4.07</v>
      </c>
      <c r="S61" s="12">
        <v>-4.74</v>
      </c>
      <c r="T61" s="12">
        <v>-6.35</v>
      </c>
      <c r="U61" s="12">
        <v>-4.9000000000000004</v>
      </c>
      <c r="V61" s="12">
        <v>-3.65</v>
      </c>
      <c r="W61" s="12">
        <v>-2.4500000000000002</v>
      </c>
      <c r="X61" s="12">
        <v>-1.87</v>
      </c>
      <c r="Y61" s="12">
        <v>-3.13</v>
      </c>
      <c r="Z61" s="12">
        <v>-4.12</v>
      </c>
      <c r="AA61" s="12">
        <v>-4.54</v>
      </c>
      <c r="AB61" s="12">
        <v>-1.83</v>
      </c>
      <c r="AC61" s="12">
        <v>1.28</v>
      </c>
      <c r="AD61" s="12">
        <v>1.22</v>
      </c>
      <c r="AE61" s="12">
        <v>1.62</v>
      </c>
      <c r="AF61" s="12">
        <v>0.6</v>
      </c>
    </row>
    <row r="62" spans="1:32" x14ac:dyDescent="0.2">
      <c r="A62" s="12">
        <v>198510</v>
      </c>
      <c r="B62" s="12">
        <v>0.67</v>
      </c>
      <c r="C62" s="12">
        <v>1.69</v>
      </c>
      <c r="D62" s="12">
        <v>3.73</v>
      </c>
      <c r="E62" s="12">
        <v>3.29</v>
      </c>
      <c r="F62" s="12">
        <v>1.76</v>
      </c>
      <c r="G62" s="12">
        <v>3.81</v>
      </c>
      <c r="H62" s="12">
        <v>3.86</v>
      </c>
      <c r="I62" s="12">
        <v>4.17</v>
      </c>
      <c r="J62" s="12">
        <v>5.63</v>
      </c>
      <c r="K62" s="12">
        <v>2.87</v>
      </c>
      <c r="L62" s="12">
        <v>3.95</v>
      </c>
      <c r="M62" s="12">
        <v>4.28</v>
      </c>
      <c r="N62" s="12">
        <v>4.34</v>
      </c>
      <c r="O62" s="12">
        <v>2.41</v>
      </c>
      <c r="P62" s="12">
        <v>2.83</v>
      </c>
      <c r="Q62" s="12">
        <v>5.67</v>
      </c>
      <c r="R62" s="12">
        <v>5.28</v>
      </c>
      <c r="S62" s="12">
        <v>4.25</v>
      </c>
      <c r="T62" s="12">
        <v>5.5</v>
      </c>
      <c r="U62" s="12">
        <v>5.58</v>
      </c>
      <c r="V62" s="12">
        <v>3.63</v>
      </c>
      <c r="W62" s="12">
        <v>4.41</v>
      </c>
      <c r="X62" s="12">
        <v>4.79</v>
      </c>
      <c r="Y62" s="12">
        <v>5.83</v>
      </c>
      <c r="Z62" s="12">
        <v>6.38</v>
      </c>
      <c r="AA62" s="12">
        <v>4.0199999999999996</v>
      </c>
      <c r="AB62" s="12">
        <v>-1.55</v>
      </c>
      <c r="AC62" s="12">
        <v>0.79</v>
      </c>
      <c r="AD62" s="12">
        <v>0.74</v>
      </c>
      <c r="AE62" s="12">
        <v>-1.1200000000000001</v>
      </c>
      <c r="AF62" s="12">
        <v>0.65</v>
      </c>
    </row>
    <row r="63" spans="1:32" x14ac:dyDescent="0.2">
      <c r="A63" s="12">
        <v>198511</v>
      </c>
      <c r="B63" s="12">
        <v>5.48</v>
      </c>
      <c r="C63" s="12">
        <v>6.45</v>
      </c>
      <c r="D63" s="12">
        <v>6.54</v>
      </c>
      <c r="E63" s="12">
        <v>4.99</v>
      </c>
      <c r="F63" s="12">
        <v>4.91</v>
      </c>
      <c r="G63" s="12">
        <v>9.2799999999999994</v>
      </c>
      <c r="H63" s="12">
        <v>7.16</v>
      </c>
      <c r="I63" s="12">
        <v>8.1199999999999992</v>
      </c>
      <c r="J63" s="12">
        <v>7.21</v>
      </c>
      <c r="K63" s="12">
        <v>6.5</v>
      </c>
      <c r="L63" s="12">
        <v>7.76</v>
      </c>
      <c r="M63" s="12">
        <v>7.3</v>
      </c>
      <c r="N63" s="12">
        <v>5.78</v>
      </c>
      <c r="O63" s="12">
        <v>6.56</v>
      </c>
      <c r="P63" s="12">
        <v>6.51</v>
      </c>
      <c r="Q63" s="12">
        <v>8.6</v>
      </c>
      <c r="R63" s="12">
        <v>6.96</v>
      </c>
      <c r="S63" s="12">
        <v>8.35</v>
      </c>
      <c r="T63" s="12">
        <v>5.5</v>
      </c>
      <c r="U63" s="12">
        <v>5.48</v>
      </c>
      <c r="V63" s="12">
        <v>10.07</v>
      </c>
      <c r="W63" s="12">
        <v>8.17</v>
      </c>
      <c r="X63" s="12">
        <v>7.65</v>
      </c>
      <c r="Y63" s="12">
        <v>3.98</v>
      </c>
      <c r="Z63" s="12">
        <v>4.71</v>
      </c>
      <c r="AA63" s="12">
        <v>6.48</v>
      </c>
      <c r="AB63" s="12">
        <v>0.01</v>
      </c>
      <c r="AC63" s="12">
        <v>-2.88</v>
      </c>
      <c r="AD63" s="12">
        <v>0.36</v>
      </c>
      <c r="AE63" s="12">
        <v>-2.33</v>
      </c>
      <c r="AF63" s="12">
        <v>0.61</v>
      </c>
    </row>
    <row r="64" spans="1:32" x14ac:dyDescent="0.2">
      <c r="A64" s="12">
        <v>198512</v>
      </c>
      <c r="B64" s="12">
        <v>3.67</v>
      </c>
      <c r="C64" s="12">
        <v>5.18</v>
      </c>
      <c r="D64" s="12">
        <v>4.03</v>
      </c>
      <c r="E64" s="12">
        <v>3.99</v>
      </c>
      <c r="F64" s="12">
        <v>3.39</v>
      </c>
      <c r="G64" s="12">
        <v>5.2</v>
      </c>
      <c r="H64" s="12">
        <v>4.49</v>
      </c>
      <c r="I64" s="12">
        <v>5.07</v>
      </c>
      <c r="J64" s="12">
        <v>3.92</v>
      </c>
      <c r="K64" s="12">
        <v>0.31</v>
      </c>
      <c r="L64" s="12">
        <v>5.68</v>
      </c>
      <c r="M64" s="12">
        <v>4.68</v>
      </c>
      <c r="N64" s="12">
        <v>2.46</v>
      </c>
      <c r="O64" s="12">
        <v>2.66</v>
      </c>
      <c r="P64" s="12">
        <v>5.41</v>
      </c>
      <c r="Q64" s="12">
        <v>3.74</v>
      </c>
      <c r="R64" s="12">
        <v>4.4400000000000004</v>
      </c>
      <c r="S64" s="12">
        <v>2.83</v>
      </c>
      <c r="T64" s="12">
        <v>4.97</v>
      </c>
      <c r="U64" s="12">
        <v>5.18</v>
      </c>
      <c r="V64" s="12">
        <v>6.88</v>
      </c>
      <c r="W64" s="12">
        <v>3.75</v>
      </c>
      <c r="X64" s="12">
        <v>5.0999999999999996</v>
      </c>
      <c r="Y64" s="12">
        <v>2.98</v>
      </c>
      <c r="Z64" s="12">
        <v>4.4000000000000004</v>
      </c>
      <c r="AA64" s="12">
        <v>3.88</v>
      </c>
      <c r="AB64" s="12">
        <v>-0.39</v>
      </c>
      <c r="AC64" s="12">
        <v>-1.51</v>
      </c>
      <c r="AD64" s="12">
        <v>0.85</v>
      </c>
      <c r="AE64" s="12">
        <v>-1.81</v>
      </c>
      <c r="AF64" s="12">
        <v>0.65</v>
      </c>
    </row>
    <row r="65" spans="1:32" x14ac:dyDescent="0.2">
      <c r="A65" s="12">
        <v>198601</v>
      </c>
      <c r="B65" s="12">
        <v>3.88</v>
      </c>
      <c r="C65" s="12">
        <v>2.17</v>
      </c>
      <c r="D65" s="12">
        <v>2.2200000000000002</v>
      </c>
      <c r="E65" s="12">
        <v>2.04</v>
      </c>
      <c r="F65" s="12">
        <v>3.02</v>
      </c>
      <c r="G65" s="12">
        <v>0.88</v>
      </c>
      <c r="H65" s="12">
        <v>1.84</v>
      </c>
      <c r="I65" s="12">
        <v>1.4</v>
      </c>
      <c r="J65" s="12">
        <v>0.2</v>
      </c>
      <c r="K65" s="12">
        <v>2.4</v>
      </c>
      <c r="L65" s="12">
        <v>1.87</v>
      </c>
      <c r="M65" s="12">
        <v>2.76</v>
      </c>
      <c r="N65" s="12">
        <v>1.26</v>
      </c>
      <c r="O65" s="12">
        <v>2.5</v>
      </c>
      <c r="P65" s="12">
        <v>3.07</v>
      </c>
      <c r="Q65" s="12">
        <v>1.1299999999999999</v>
      </c>
      <c r="R65" s="12">
        <v>0.48</v>
      </c>
      <c r="S65" s="12">
        <v>1.96</v>
      </c>
      <c r="T65" s="12">
        <v>2.72</v>
      </c>
      <c r="U65" s="12">
        <v>3.53</v>
      </c>
      <c r="V65" s="12">
        <v>0.37</v>
      </c>
      <c r="W65" s="12">
        <v>1.34</v>
      </c>
      <c r="X65" s="12">
        <v>1.55</v>
      </c>
      <c r="Y65" s="12">
        <v>-1.38</v>
      </c>
      <c r="Z65" s="12">
        <v>1.41</v>
      </c>
      <c r="AA65" s="12">
        <v>0.65</v>
      </c>
      <c r="AB65" s="12">
        <v>1</v>
      </c>
      <c r="AC65" s="12">
        <v>0.51</v>
      </c>
      <c r="AD65" s="12">
        <v>-1.95</v>
      </c>
      <c r="AE65" s="12">
        <v>-2.04</v>
      </c>
      <c r="AF65" s="12">
        <v>0.56000000000000005</v>
      </c>
    </row>
    <row r="66" spans="1:32" x14ac:dyDescent="0.2">
      <c r="A66" s="12">
        <v>198602</v>
      </c>
      <c r="B66" s="12">
        <v>5.91</v>
      </c>
      <c r="C66" s="12">
        <v>6.43</v>
      </c>
      <c r="D66" s="12">
        <v>6.61</v>
      </c>
      <c r="E66" s="12">
        <v>8.01</v>
      </c>
      <c r="F66" s="12">
        <v>5.36</v>
      </c>
      <c r="G66" s="12">
        <v>7.72</v>
      </c>
      <c r="H66" s="12">
        <v>7</v>
      </c>
      <c r="I66" s="12">
        <v>6.77</v>
      </c>
      <c r="J66" s="12">
        <v>9.49</v>
      </c>
      <c r="K66" s="12">
        <v>3.87</v>
      </c>
      <c r="L66" s="12">
        <v>6.95</v>
      </c>
      <c r="M66" s="12">
        <v>9.36</v>
      </c>
      <c r="N66" s="12">
        <v>7.78</v>
      </c>
      <c r="O66" s="12">
        <v>7.1</v>
      </c>
      <c r="P66" s="12">
        <v>6.54</v>
      </c>
      <c r="Q66" s="12">
        <v>8</v>
      </c>
      <c r="R66" s="12">
        <v>9.42</v>
      </c>
      <c r="S66" s="12">
        <v>7.01</v>
      </c>
      <c r="T66" s="12">
        <v>7.26</v>
      </c>
      <c r="U66" s="12">
        <v>7.68</v>
      </c>
      <c r="V66" s="12">
        <v>7.58</v>
      </c>
      <c r="W66" s="12">
        <v>10.119999999999999</v>
      </c>
      <c r="X66" s="12">
        <v>8.6300000000000008</v>
      </c>
      <c r="Y66" s="12">
        <v>6.5</v>
      </c>
      <c r="Z66" s="12">
        <v>7.2</v>
      </c>
      <c r="AA66" s="12">
        <v>7.13</v>
      </c>
      <c r="AB66" s="12">
        <v>-0.75</v>
      </c>
      <c r="AC66" s="12">
        <v>-0.89</v>
      </c>
      <c r="AD66" s="12">
        <v>1.1399999999999999</v>
      </c>
      <c r="AE66" s="12">
        <v>-1.42</v>
      </c>
      <c r="AF66" s="12">
        <v>0.53</v>
      </c>
    </row>
    <row r="67" spans="1:32" x14ac:dyDescent="0.2">
      <c r="A67" s="12">
        <v>198603</v>
      </c>
      <c r="B67" s="12">
        <v>4.7300000000000004</v>
      </c>
      <c r="C67" s="12">
        <v>5.5</v>
      </c>
      <c r="D67" s="12">
        <v>5.04</v>
      </c>
      <c r="E67" s="12">
        <v>4.72</v>
      </c>
      <c r="F67" s="12">
        <v>6.26</v>
      </c>
      <c r="G67" s="12">
        <v>3.82</v>
      </c>
      <c r="H67" s="12">
        <v>5.12</v>
      </c>
      <c r="I67" s="12">
        <v>5.79</v>
      </c>
      <c r="J67" s="12">
        <v>5.17</v>
      </c>
      <c r="K67" s="12">
        <v>6.47</v>
      </c>
      <c r="L67" s="12">
        <v>4.8600000000000003</v>
      </c>
      <c r="M67" s="12">
        <v>7.26</v>
      </c>
      <c r="N67" s="12">
        <v>5.33</v>
      </c>
      <c r="O67" s="12">
        <v>5.87</v>
      </c>
      <c r="P67" s="12">
        <v>5.68</v>
      </c>
      <c r="Q67" s="12">
        <v>5.58</v>
      </c>
      <c r="R67" s="12">
        <v>5.22</v>
      </c>
      <c r="S67" s="12">
        <v>6.54</v>
      </c>
      <c r="T67" s="12">
        <v>4.05</v>
      </c>
      <c r="U67" s="12">
        <v>4.63</v>
      </c>
      <c r="V67" s="12">
        <v>5.96</v>
      </c>
      <c r="W67" s="12">
        <v>7.32</v>
      </c>
      <c r="X67" s="12">
        <v>5.42</v>
      </c>
      <c r="Y67" s="12">
        <v>4.7699999999999996</v>
      </c>
      <c r="Z67" s="12">
        <v>4.5599999999999996</v>
      </c>
      <c r="AA67" s="12">
        <v>4.88</v>
      </c>
      <c r="AB67" s="12">
        <v>-0.55000000000000004</v>
      </c>
      <c r="AC67" s="12">
        <v>-0.47</v>
      </c>
      <c r="AD67" s="12">
        <v>1.29</v>
      </c>
      <c r="AE67" s="12">
        <v>1</v>
      </c>
      <c r="AF67" s="12">
        <v>0.6</v>
      </c>
    </row>
    <row r="68" spans="1:32" x14ac:dyDescent="0.2">
      <c r="A68" s="12">
        <v>198604</v>
      </c>
      <c r="B68" s="12">
        <v>2.66</v>
      </c>
      <c r="C68" s="12">
        <v>2.27</v>
      </c>
      <c r="D68" s="12">
        <v>1.4</v>
      </c>
      <c r="E68" s="12">
        <v>0.17</v>
      </c>
      <c r="F68" s="12">
        <v>0.48</v>
      </c>
      <c r="G68" s="12">
        <v>2.17</v>
      </c>
      <c r="H68" s="12">
        <v>2.17</v>
      </c>
      <c r="I68" s="12">
        <v>0.2</v>
      </c>
      <c r="J68" s="12">
        <v>0.77</v>
      </c>
      <c r="K68" s="12">
        <v>-1.91</v>
      </c>
      <c r="L68" s="12">
        <v>2.1800000000000002</v>
      </c>
      <c r="M68" s="12">
        <v>2.21</v>
      </c>
      <c r="N68" s="12">
        <v>1.07</v>
      </c>
      <c r="O68" s="12">
        <v>1.24</v>
      </c>
      <c r="P68" s="12">
        <v>-1.54</v>
      </c>
      <c r="Q68" s="12">
        <v>1.94</v>
      </c>
      <c r="R68" s="12">
        <v>-0.34</v>
      </c>
      <c r="S68" s="12">
        <v>-1.74</v>
      </c>
      <c r="T68" s="12">
        <v>-2.5099999999999998</v>
      </c>
      <c r="U68" s="12">
        <v>-4.87</v>
      </c>
      <c r="V68" s="12">
        <v>0.32</v>
      </c>
      <c r="W68" s="12">
        <v>-0.98</v>
      </c>
      <c r="X68" s="12">
        <v>-2.14</v>
      </c>
      <c r="Y68" s="12">
        <v>-2.82</v>
      </c>
      <c r="Z68" s="12">
        <v>-2.74</v>
      </c>
      <c r="AA68" s="12">
        <v>-1.31</v>
      </c>
      <c r="AB68" s="12">
        <v>2.93</v>
      </c>
      <c r="AC68" s="12">
        <v>-2.84</v>
      </c>
      <c r="AD68" s="12">
        <v>2.98</v>
      </c>
      <c r="AE68" s="12">
        <v>0.03</v>
      </c>
      <c r="AF68" s="12">
        <v>0.52</v>
      </c>
    </row>
    <row r="69" spans="1:32" x14ac:dyDescent="0.2">
      <c r="A69" s="12">
        <v>198605</v>
      </c>
      <c r="B69" s="12">
        <v>4.17</v>
      </c>
      <c r="C69" s="12">
        <v>3.36</v>
      </c>
      <c r="D69" s="12">
        <v>4.2</v>
      </c>
      <c r="E69" s="12">
        <v>3.81</v>
      </c>
      <c r="F69" s="12">
        <v>4.03</v>
      </c>
      <c r="G69" s="12">
        <v>3.38</v>
      </c>
      <c r="H69" s="12">
        <v>2.4300000000000002</v>
      </c>
      <c r="I69" s="12">
        <v>5.17</v>
      </c>
      <c r="J69" s="12">
        <v>4.34</v>
      </c>
      <c r="K69" s="12">
        <v>2.86</v>
      </c>
      <c r="L69" s="12">
        <v>6.18</v>
      </c>
      <c r="M69" s="12">
        <v>4.28</v>
      </c>
      <c r="N69" s="12">
        <v>5.86</v>
      </c>
      <c r="O69" s="12">
        <v>5.22</v>
      </c>
      <c r="P69" s="12">
        <v>3.19</v>
      </c>
      <c r="Q69" s="12">
        <v>6.3</v>
      </c>
      <c r="R69" s="12">
        <v>3.97</v>
      </c>
      <c r="S69" s="12">
        <v>5.74</v>
      </c>
      <c r="T69" s="12">
        <v>4.41</v>
      </c>
      <c r="U69" s="12">
        <v>4.43</v>
      </c>
      <c r="V69" s="12">
        <v>5.15</v>
      </c>
      <c r="W69" s="12">
        <v>6.31</v>
      </c>
      <c r="X69" s="12">
        <v>3.51</v>
      </c>
      <c r="Y69" s="12">
        <v>6.56</v>
      </c>
      <c r="Z69" s="12">
        <v>5.55</v>
      </c>
      <c r="AA69" s="12">
        <v>4.62</v>
      </c>
      <c r="AB69" s="12">
        <v>-1.26</v>
      </c>
      <c r="AC69" s="12">
        <v>-0.12</v>
      </c>
      <c r="AD69" s="12">
        <v>2.11</v>
      </c>
      <c r="AE69" s="12">
        <v>1.1000000000000001</v>
      </c>
      <c r="AF69" s="12">
        <v>0.49</v>
      </c>
    </row>
    <row r="70" spans="1:32" x14ac:dyDescent="0.2">
      <c r="A70" s="12">
        <v>198606</v>
      </c>
      <c r="B70" s="12">
        <v>0.21</v>
      </c>
      <c r="C70" s="12">
        <v>-1.58</v>
      </c>
      <c r="D70" s="12">
        <v>-0.33</v>
      </c>
      <c r="E70" s="12">
        <v>1.26</v>
      </c>
      <c r="F70" s="12">
        <v>2.35</v>
      </c>
      <c r="G70" s="12">
        <v>0.61</v>
      </c>
      <c r="H70" s="12">
        <v>0.13</v>
      </c>
      <c r="I70" s="12">
        <v>2.56</v>
      </c>
      <c r="J70" s="12">
        <v>1.7</v>
      </c>
      <c r="K70" s="12">
        <v>2.4300000000000002</v>
      </c>
      <c r="L70" s="12">
        <v>1.17</v>
      </c>
      <c r="M70" s="12">
        <v>-0.71</v>
      </c>
      <c r="N70" s="12">
        <v>2.0499999999999998</v>
      </c>
      <c r="O70" s="12">
        <v>0.62</v>
      </c>
      <c r="P70" s="12">
        <v>2.59</v>
      </c>
      <c r="Q70" s="12">
        <v>1.46</v>
      </c>
      <c r="R70" s="12">
        <v>1.03</v>
      </c>
      <c r="S70" s="12">
        <v>0.1</v>
      </c>
      <c r="T70" s="12">
        <v>3.77</v>
      </c>
      <c r="U70" s="12">
        <v>1.4</v>
      </c>
      <c r="V70" s="12">
        <v>2.17</v>
      </c>
      <c r="W70" s="12">
        <v>2.08</v>
      </c>
      <c r="X70" s="12">
        <v>1.28</v>
      </c>
      <c r="Y70" s="12">
        <v>0.62</v>
      </c>
      <c r="Z70" s="12">
        <v>2.93</v>
      </c>
      <c r="AA70" s="12">
        <v>1.03</v>
      </c>
      <c r="AB70" s="12">
        <v>-0.89</v>
      </c>
      <c r="AC70" s="12">
        <v>1.37</v>
      </c>
      <c r="AD70" s="12">
        <v>1.71</v>
      </c>
      <c r="AE70" s="12">
        <v>0.88</v>
      </c>
      <c r="AF70" s="12">
        <v>0.52</v>
      </c>
    </row>
    <row r="71" spans="1:32" x14ac:dyDescent="0.2">
      <c r="A71" s="12">
        <v>198607</v>
      </c>
      <c r="B71" s="12">
        <v>-10.130000000000001</v>
      </c>
      <c r="C71" s="12">
        <v>-8.8800000000000008</v>
      </c>
      <c r="D71" s="12">
        <v>-8.09</v>
      </c>
      <c r="E71" s="12">
        <v>-6.06</v>
      </c>
      <c r="F71" s="12">
        <v>-8.74</v>
      </c>
      <c r="G71" s="12">
        <v>-11.42</v>
      </c>
      <c r="H71" s="12">
        <v>-9.99</v>
      </c>
      <c r="I71" s="12">
        <v>-8.7799999999999994</v>
      </c>
      <c r="J71" s="12">
        <v>-4.68</v>
      </c>
      <c r="K71" s="12">
        <v>-7.1</v>
      </c>
      <c r="L71" s="12">
        <v>-9.68</v>
      </c>
      <c r="M71" s="12">
        <v>-7.98</v>
      </c>
      <c r="N71" s="12">
        <v>-8.08</v>
      </c>
      <c r="O71" s="12">
        <v>-5.98</v>
      </c>
      <c r="P71" s="12">
        <v>-5.27</v>
      </c>
      <c r="Q71" s="12">
        <v>-8.7899999999999991</v>
      </c>
      <c r="R71" s="12">
        <v>-7.61</v>
      </c>
      <c r="S71" s="12">
        <v>-7.17</v>
      </c>
      <c r="T71" s="12">
        <v>-3.97</v>
      </c>
      <c r="U71" s="12">
        <v>-4.47</v>
      </c>
      <c r="V71" s="12">
        <v>-7.04</v>
      </c>
      <c r="W71" s="12">
        <v>-5.91</v>
      </c>
      <c r="X71" s="12">
        <v>-4.87</v>
      </c>
      <c r="Y71" s="12">
        <v>-2.64</v>
      </c>
      <c r="Z71" s="12">
        <v>-2.61</v>
      </c>
      <c r="AA71" s="12">
        <v>-6.45</v>
      </c>
      <c r="AB71" s="12">
        <v>-3.55</v>
      </c>
      <c r="AC71" s="12">
        <v>4.78</v>
      </c>
      <c r="AD71" s="12">
        <v>-0.76</v>
      </c>
      <c r="AE71" s="12">
        <v>0.62</v>
      </c>
      <c r="AF71" s="12">
        <v>0.52</v>
      </c>
    </row>
    <row r="72" spans="1:32" x14ac:dyDescent="0.2">
      <c r="A72" s="12">
        <v>198608</v>
      </c>
      <c r="B72" s="12">
        <v>0.33</v>
      </c>
      <c r="C72" s="12">
        <v>0.56999999999999995</v>
      </c>
      <c r="D72" s="12">
        <v>2</v>
      </c>
      <c r="E72" s="12">
        <v>1.89</v>
      </c>
      <c r="F72" s="12">
        <v>1.76</v>
      </c>
      <c r="G72" s="12">
        <v>2.36</v>
      </c>
      <c r="H72" s="12">
        <v>4.53</v>
      </c>
      <c r="I72" s="12">
        <v>4.0199999999999996</v>
      </c>
      <c r="J72" s="12">
        <v>5.74</v>
      </c>
      <c r="K72" s="12">
        <v>4.83</v>
      </c>
      <c r="L72" s="12">
        <v>4.4400000000000004</v>
      </c>
      <c r="M72" s="12">
        <v>3.48</v>
      </c>
      <c r="N72" s="12">
        <v>6.05</v>
      </c>
      <c r="O72" s="12">
        <v>7.29</v>
      </c>
      <c r="P72" s="12">
        <v>8.64</v>
      </c>
      <c r="Q72" s="12">
        <v>4.51</v>
      </c>
      <c r="R72" s="12">
        <v>6.54</v>
      </c>
      <c r="S72" s="12">
        <v>7.2</v>
      </c>
      <c r="T72" s="12">
        <v>10.130000000000001</v>
      </c>
      <c r="U72" s="12">
        <v>9.4600000000000009</v>
      </c>
      <c r="V72" s="12">
        <v>4.51</v>
      </c>
      <c r="W72" s="12">
        <v>6.5</v>
      </c>
      <c r="X72" s="12">
        <v>6.16</v>
      </c>
      <c r="Y72" s="12">
        <v>10.210000000000001</v>
      </c>
      <c r="Z72" s="12">
        <v>10.79</v>
      </c>
      <c r="AA72" s="12">
        <v>6.07</v>
      </c>
      <c r="AB72" s="12">
        <v>-4.3499999999999996</v>
      </c>
      <c r="AC72" s="12">
        <v>3.51</v>
      </c>
      <c r="AD72" s="12">
        <v>-1.6</v>
      </c>
      <c r="AE72" s="12">
        <v>3.26</v>
      </c>
      <c r="AF72" s="12">
        <v>0.46</v>
      </c>
    </row>
    <row r="73" spans="1:32" x14ac:dyDescent="0.2">
      <c r="A73" s="12">
        <v>198609</v>
      </c>
      <c r="B73" s="12">
        <v>-7.97</v>
      </c>
      <c r="C73" s="12">
        <v>-6.4</v>
      </c>
      <c r="D73" s="12">
        <v>-5.56</v>
      </c>
      <c r="E73" s="12">
        <v>-4.47</v>
      </c>
      <c r="F73" s="12">
        <v>-3.14</v>
      </c>
      <c r="G73" s="12">
        <v>-8.83</v>
      </c>
      <c r="H73" s="12">
        <v>-6.39</v>
      </c>
      <c r="I73" s="12">
        <v>-4.7699999999999996</v>
      </c>
      <c r="J73" s="12">
        <v>-2.66</v>
      </c>
      <c r="K73" s="12">
        <v>-5.88</v>
      </c>
      <c r="L73" s="12">
        <v>-8.0500000000000007</v>
      </c>
      <c r="M73" s="12">
        <v>-7.84</v>
      </c>
      <c r="N73" s="12">
        <v>-4.5599999999999996</v>
      </c>
      <c r="O73" s="12">
        <v>-4.79</v>
      </c>
      <c r="P73" s="12">
        <v>-5.42</v>
      </c>
      <c r="Q73" s="12">
        <v>-9.3699999999999992</v>
      </c>
      <c r="R73" s="12">
        <v>-5.76</v>
      </c>
      <c r="S73" s="12">
        <v>-7.01</v>
      </c>
      <c r="T73" s="12">
        <v>-7</v>
      </c>
      <c r="U73" s="12">
        <v>-5.91</v>
      </c>
      <c r="V73" s="12">
        <v>-10.29</v>
      </c>
      <c r="W73" s="12">
        <v>-10.94</v>
      </c>
      <c r="X73" s="12">
        <v>-7.78</v>
      </c>
      <c r="Y73" s="12">
        <v>-7.93</v>
      </c>
      <c r="Z73" s="12">
        <v>-6.46</v>
      </c>
      <c r="AA73" s="12">
        <v>-8.6</v>
      </c>
      <c r="AB73" s="12">
        <v>1.96</v>
      </c>
      <c r="AC73" s="12">
        <v>3.18</v>
      </c>
      <c r="AD73" s="12">
        <v>-0.1</v>
      </c>
      <c r="AE73" s="12">
        <v>3.62</v>
      </c>
      <c r="AF73" s="12">
        <v>0.45</v>
      </c>
    </row>
    <row r="74" spans="1:32" x14ac:dyDescent="0.2">
      <c r="A74" s="12">
        <v>198610</v>
      </c>
      <c r="B74" s="12">
        <v>1.97</v>
      </c>
      <c r="C74" s="12">
        <v>2.56</v>
      </c>
      <c r="D74" s="12">
        <v>2.25</v>
      </c>
      <c r="E74" s="12">
        <v>3.03</v>
      </c>
      <c r="F74" s="12">
        <v>1.0900000000000001</v>
      </c>
      <c r="G74" s="12">
        <v>6.4</v>
      </c>
      <c r="H74" s="12">
        <v>4.21</v>
      </c>
      <c r="I74" s="12">
        <v>3.42</v>
      </c>
      <c r="J74" s="12">
        <v>2.95</v>
      </c>
      <c r="K74" s="12">
        <v>1.6</v>
      </c>
      <c r="L74" s="12">
        <v>5.75</v>
      </c>
      <c r="M74" s="12">
        <v>2.4700000000000002</v>
      </c>
      <c r="N74" s="12">
        <v>1.17</v>
      </c>
      <c r="O74" s="12">
        <v>2.06</v>
      </c>
      <c r="P74" s="12">
        <v>2.39</v>
      </c>
      <c r="Q74" s="12">
        <v>5.81</v>
      </c>
      <c r="R74" s="12">
        <v>6.29</v>
      </c>
      <c r="S74" s="12">
        <v>5.71</v>
      </c>
      <c r="T74" s="12">
        <v>6.03</v>
      </c>
      <c r="U74" s="12">
        <v>4.24</v>
      </c>
      <c r="V74" s="12">
        <v>4.95</v>
      </c>
      <c r="W74" s="12">
        <v>7.03</v>
      </c>
      <c r="X74" s="12">
        <v>6.37</v>
      </c>
      <c r="Y74" s="12">
        <v>4.7</v>
      </c>
      <c r="Z74" s="12">
        <v>6.05</v>
      </c>
      <c r="AA74" s="12">
        <v>4.66</v>
      </c>
      <c r="AB74" s="12">
        <v>-2.37</v>
      </c>
      <c r="AC74" s="12">
        <v>-1.44</v>
      </c>
      <c r="AD74" s="12">
        <v>0.17</v>
      </c>
      <c r="AE74" s="12">
        <v>0.91</v>
      </c>
      <c r="AF74" s="12">
        <v>0.46</v>
      </c>
    </row>
    <row r="75" spans="1:32" x14ac:dyDescent="0.2">
      <c r="A75" s="12">
        <v>198611</v>
      </c>
      <c r="B75" s="12">
        <v>-2.2000000000000002</v>
      </c>
      <c r="C75" s="12">
        <v>0.12</v>
      </c>
      <c r="D75" s="12">
        <v>0.48</v>
      </c>
      <c r="E75" s="12">
        <v>-0.11</v>
      </c>
      <c r="F75" s="12">
        <v>1.31</v>
      </c>
      <c r="G75" s="12">
        <v>0.25</v>
      </c>
      <c r="H75" s="12">
        <v>0.5</v>
      </c>
      <c r="I75" s="12">
        <v>-0.49</v>
      </c>
      <c r="J75" s="12">
        <v>-2.2200000000000002</v>
      </c>
      <c r="K75" s="12">
        <v>-0.06</v>
      </c>
      <c r="L75" s="12">
        <v>7.0000000000000007E-2</v>
      </c>
      <c r="M75" s="12">
        <v>0.27</v>
      </c>
      <c r="N75" s="12">
        <v>-1.22</v>
      </c>
      <c r="O75" s="12">
        <v>1.5</v>
      </c>
      <c r="P75" s="12">
        <v>-0.62</v>
      </c>
      <c r="Q75" s="12">
        <v>1.08</v>
      </c>
      <c r="R75" s="12">
        <v>1.42</v>
      </c>
      <c r="S75" s="12">
        <v>1.72</v>
      </c>
      <c r="T75" s="12">
        <v>-1.1299999999999999</v>
      </c>
      <c r="U75" s="12">
        <v>1.1399999999999999</v>
      </c>
      <c r="V75" s="12">
        <v>2.73</v>
      </c>
      <c r="W75" s="12">
        <v>1.87</v>
      </c>
      <c r="X75" s="12">
        <v>2.84</v>
      </c>
      <c r="Y75" s="12">
        <v>2.4900000000000002</v>
      </c>
      <c r="Z75" s="12">
        <v>1.65</v>
      </c>
      <c r="AA75" s="12">
        <v>1.17</v>
      </c>
      <c r="AB75" s="12">
        <v>-1.92</v>
      </c>
      <c r="AC75" s="12">
        <v>-0.13</v>
      </c>
      <c r="AD75" s="12">
        <v>1.1100000000000001</v>
      </c>
      <c r="AE75" s="12">
        <v>0.6</v>
      </c>
      <c r="AF75" s="12">
        <v>0.39</v>
      </c>
    </row>
    <row r="76" spans="1:32" x14ac:dyDescent="0.2">
      <c r="A76" s="12">
        <v>198612</v>
      </c>
      <c r="B76" s="12">
        <v>-5.57</v>
      </c>
      <c r="C76" s="12">
        <v>-1.86</v>
      </c>
      <c r="D76" s="12">
        <v>-3.82</v>
      </c>
      <c r="E76" s="12">
        <v>-1.6</v>
      </c>
      <c r="F76" s="12">
        <v>-3.48</v>
      </c>
      <c r="G76" s="12">
        <v>-3.08</v>
      </c>
      <c r="H76" s="12">
        <v>-2.1800000000000002</v>
      </c>
      <c r="I76" s="12">
        <v>-3.33</v>
      </c>
      <c r="J76" s="12">
        <v>-3.49</v>
      </c>
      <c r="K76" s="12">
        <v>0.62</v>
      </c>
      <c r="L76" s="12">
        <v>-2.6</v>
      </c>
      <c r="M76" s="12">
        <v>-1.87</v>
      </c>
      <c r="N76" s="12">
        <v>-3.65</v>
      </c>
      <c r="O76" s="12">
        <v>-2.13</v>
      </c>
      <c r="P76" s="12">
        <v>-0.94</v>
      </c>
      <c r="Q76" s="12">
        <v>-4.53</v>
      </c>
      <c r="R76" s="12">
        <v>-2.9</v>
      </c>
      <c r="S76" s="12">
        <v>-2.87</v>
      </c>
      <c r="T76" s="12">
        <v>-2.38</v>
      </c>
      <c r="U76" s="12">
        <v>-3.3</v>
      </c>
      <c r="V76" s="12">
        <v>-1.72</v>
      </c>
      <c r="W76" s="12">
        <v>-2.5099999999999998</v>
      </c>
      <c r="X76" s="12">
        <v>-4.3099999999999996</v>
      </c>
      <c r="Y76" s="12">
        <v>-2.86</v>
      </c>
      <c r="Z76" s="12">
        <v>-2.94</v>
      </c>
      <c r="AA76" s="12">
        <v>-3.27</v>
      </c>
      <c r="AB76" s="12">
        <v>7.0000000000000007E-2</v>
      </c>
      <c r="AC76" s="12">
        <v>0.3</v>
      </c>
      <c r="AD76" s="12">
        <v>0.99</v>
      </c>
      <c r="AE76" s="12">
        <v>-0.02</v>
      </c>
      <c r="AF76" s="12">
        <v>0.49</v>
      </c>
    </row>
    <row r="77" spans="1:32" x14ac:dyDescent="0.2">
      <c r="A77" s="12">
        <v>198701</v>
      </c>
      <c r="B77" s="12">
        <v>10.99</v>
      </c>
      <c r="C77" s="12">
        <v>9.83</v>
      </c>
      <c r="D77" s="12">
        <v>11.61</v>
      </c>
      <c r="E77" s="12">
        <v>9.9499999999999993</v>
      </c>
      <c r="F77" s="12">
        <v>9.4499999999999993</v>
      </c>
      <c r="G77" s="12">
        <v>13.66</v>
      </c>
      <c r="H77" s="12">
        <v>12.39</v>
      </c>
      <c r="I77" s="12">
        <v>10.55</v>
      </c>
      <c r="J77" s="12">
        <v>10.02</v>
      </c>
      <c r="K77" s="12">
        <v>10.85</v>
      </c>
      <c r="L77" s="12">
        <v>13.83</v>
      </c>
      <c r="M77" s="12">
        <v>13.42</v>
      </c>
      <c r="N77" s="12">
        <v>8.81</v>
      </c>
      <c r="O77" s="12">
        <v>10.17</v>
      </c>
      <c r="P77" s="12">
        <v>9.4</v>
      </c>
      <c r="Q77" s="12">
        <v>13.9</v>
      </c>
      <c r="R77" s="12">
        <v>12.47</v>
      </c>
      <c r="S77" s="12">
        <v>10.28</v>
      </c>
      <c r="T77" s="12">
        <v>11.94</v>
      </c>
      <c r="U77" s="12">
        <v>11.61</v>
      </c>
      <c r="V77" s="12">
        <v>13.34</v>
      </c>
      <c r="W77" s="12">
        <v>16.53</v>
      </c>
      <c r="X77" s="12">
        <v>11.34</v>
      </c>
      <c r="Y77" s="12">
        <v>12.55</v>
      </c>
      <c r="Z77" s="12">
        <v>11.92</v>
      </c>
      <c r="AA77" s="12">
        <v>12.47</v>
      </c>
      <c r="AB77" s="12">
        <v>-1.5</v>
      </c>
      <c r="AC77" s="12">
        <v>-3.17</v>
      </c>
      <c r="AD77" s="12">
        <v>0.23</v>
      </c>
      <c r="AE77" s="12">
        <v>-1.07</v>
      </c>
      <c r="AF77" s="12">
        <v>0.42</v>
      </c>
    </row>
    <row r="78" spans="1:32" x14ac:dyDescent="0.2">
      <c r="A78" s="12">
        <v>198702</v>
      </c>
      <c r="B78" s="12">
        <v>10.73</v>
      </c>
      <c r="C78" s="12">
        <v>8.4600000000000009</v>
      </c>
      <c r="D78" s="12">
        <v>6.79</v>
      </c>
      <c r="E78" s="12">
        <v>7.09</v>
      </c>
      <c r="F78" s="12">
        <v>6.6</v>
      </c>
      <c r="G78" s="12">
        <v>9.66</v>
      </c>
      <c r="H78" s="12">
        <v>9.23</v>
      </c>
      <c r="I78" s="12">
        <v>6.49</v>
      </c>
      <c r="J78" s="12">
        <v>5.92</v>
      </c>
      <c r="K78" s="12">
        <v>5.49</v>
      </c>
      <c r="L78" s="12">
        <v>8.99</v>
      </c>
      <c r="M78" s="12">
        <v>8.17</v>
      </c>
      <c r="N78" s="12">
        <v>5.1100000000000003</v>
      </c>
      <c r="O78" s="12">
        <v>4.18</v>
      </c>
      <c r="P78" s="12">
        <v>4.22</v>
      </c>
      <c r="Q78" s="12">
        <v>7.46</v>
      </c>
      <c r="R78" s="12">
        <v>6.6</v>
      </c>
      <c r="S78" s="12">
        <v>6.47</v>
      </c>
      <c r="T78" s="12">
        <v>3.43</v>
      </c>
      <c r="U78" s="12">
        <v>2.62</v>
      </c>
      <c r="V78" s="12">
        <v>8.1999999999999993</v>
      </c>
      <c r="W78" s="12">
        <v>5.97</v>
      </c>
      <c r="X78" s="12">
        <v>2.85</v>
      </c>
      <c r="Y78" s="12">
        <v>-0.45</v>
      </c>
      <c r="Z78" s="12">
        <v>-1.07</v>
      </c>
      <c r="AA78" s="12">
        <v>4.3899999999999997</v>
      </c>
      <c r="AB78" s="12">
        <v>3.41</v>
      </c>
      <c r="AC78" s="12">
        <v>-5.98</v>
      </c>
      <c r="AD78" s="12">
        <v>-0.78</v>
      </c>
      <c r="AE78" s="12">
        <v>-2.75</v>
      </c>
      <c r="AF78" s="12">
        <v>0.43</v>
      </c>
    </row>
    <row r="79" spans="1:32" x14ac:dyDescent="0.2">
      <c r="A79" s="12">
        <v>198703</v>
      </c>
      <c r="B79" s="12">
        <v>2.2599999999999998</v>
      </c>
      <c r="C79" s="12">
        <v>3.26</v>
      </c>
      <c r="D79" s="12">
        <v>2.5099999999999998</v>
      </c>
      <c r="E79" s="12">
        <v>3.52</v>
      </c>
      <c r="F79" s="12">
        <v>4.7300000000000004</v>
      </c>
      <c r="G79" s="12">
        <v>0.5</v>
      </c>
      <c r="H79" s="12">
        <v>3.35</v>
      </c>
      <c r="I79" s="12">
        <v>1.46</v>
      </c>
      <c r="J79" s="12">
        <v>2.88</v>
      </c>
      <c r="K79" s="12">
        <v>3.5</v>
      </c>
      <c r="L79" s="12">
        <v>0.17</v>
      </c>
      <c r="M79" s="12">
        <v>1.53</v>
      </c>
      <c r="N79" s="12">
        <v>1.1000000000000001</v>
      </c>
      <c r="O79" s="12">
        <v>2.48</v>
      </c>
      <c r="P79" s="12">
        <v>3.42</v>
      </c>
      <c r="Q79" s="12">
        <v>1.89</v>
      </c>
      <c r="R79" s="12">
        <v>1.87</v>
      </c>
      <c r="S79" s="12">
        <v>1.87</v>
      </c>
      <c r="T79" s="12">
        <v>1.93</v>
      </c>
      <c r="U79" s="12">
        <v>-1.28</v>
      </c>
      <c r="V79" s="12">
        <v>1.56</v>
      </c>
      <c r="W79" s="12">
        <v>2.27</v>
      </c>
      <c r="X79" s="12">
        <v>0.44</v>
      </c>
      <c r="Y79" s="12">
        <v>3.02</v>
      </c>
      <c r="Z79" s="12">
        <v>4.8</v>
      </c>
      <c r="AA79" s="12">
        <v>1.64</v>
      </c>
      <c r="AB79" s="12">
        <v>0.2</v>
      </c>
      <c r="AC79" s="12">
        <v>1.64</v>
      </c>
      <c r="AD79" s="12">
        <v>1.29</v>
      </c>
      <c r="AE79" s="12">
        <v>4.0199999999999996</v>
      </c>
      <c r="AF79" s="12">
        <v>0.47</v>
      </c>
    </row>
    <row r="80" spans="1:32" x14ac:dyDescent="0.2">
      <c r="A80" s="12">
        <v>198704</v>
      </c>
      <c r="B80" s="12">
        <v>-2.2599999999999998</v>
      </c>
      <c r="C80" s="12">
        <v>-2.73</v>
      </c>
      <c r="D80" s="12">
        <v>-2.25</v>
      </c>
      <c r="E80" s="12">
        <v>-0.57999999999999996</v>
      </c>
      <c r="F80" s="12">
        <v>-1.32</v>
      </c>
      <c r="G80" s="12">
        <v>-3.91</v>
      </c>
      <c r="H80" s="12">
        <v>-2.5</v>
      </c>
      <c r="I80" s="12">
        <v>-2.95</v>
      </c>
      <c r="J80" s="12">
        <v>-3.8</v>
      </c>
      <c r="K80" s="12">
        <v>-4.87</v>
      </c>
      <c r="L80" s="12">
        <v>-1.99</v>
      </c>
      <c r="M80" s="12">
        <v>-2.2999999999999998</v>
      </c>
      <c r="N80" s="12">
        <v>-4.55</v>
      </c>
      <c r="O80" s="12">
        <v>-2</v>
      </c>
      <c r="P80" s="12">
        <v>-2.63</v>
      </c>
      <c r="Q80" s="12">
        <v>-3.7</v>
      </c>
      <c r="R80" s="12">
        <v>-2.44</v>
      </c>
      <c r="S80" s="12">
        <v>-2.4300000000000002</v>
      </c>
      <c r="T80" s="12">
        <v>-2.0099999999999998</v>
      </c>
      <c r="U80" s="12">
        <v>-1.58</v>
      </c>
      <c r="V80" s="12">
        <v>-1.35</v>
      </c>
      <c r="W80" s="12">
        <v>-1.1599999999999999</v>
      </c>
      <c r="X80" s="12">
        <v>-2.15</v>
      </c>
      <c r="Y80" s="12">
        <v>-0.74</v>
      </c>
      <c r="Z80" s="12">
        <v>-0.5</v>
      </c>
      <c r="AA80" s="12">
        <v>-2.11</v>
      </c>
      <c r="AB80" s="12">
        <v>-1.55</v>
      </c>
      <c r="AC80" s="12">
        <v>-0.32</v>
      </c>
      <c r="AD80" s="12">
        <v>-0.45</v>
      </c>
      <c r="AE80" s="12">
        <v>1.22</v>
      </c>
      <c r="AF80" s="12">
        <v>0.44</v>
      </c>
    </row>
    <row r="81" spans="1:32" x14ac:dyDescent="0.2">
      <c r="A81" s="12">
        <v>198705</v>
      </c>
      <c r="B81" s="12">
        <v>-0.16</v>
      </c>
      <c r="C81" s="12">
        <v>-1.55</v>
      </c>
      <c r="D81" s="12">
        <v>0.18</v>
      </c>
      <c r="E81" s="12">
        <v>0.57999999999999996</v>
      </c>
      <c r="F81" s="12">
        <v>3.15</v>
      </c>
      <c r="G81" s="12">
        <v>-1.02</v>
      </c>
      <c r="H81" s="12">
        <v>0.03</v>
      </c>
      <c r="I81" s="12">
        <v>-0.05</v>
      </c>
      <c r="J81" s="12">
        <v>0.32</v>
      </c>
      <c r="K81" s="12">
        <v>0.6</v>
      </c>
      <c r="L81" s="12">
        <v>0.96</v>
      </c>
      <c r="M81" s="12">
        <v>0.08</v>
      </c>
      <c r="N81" s="12">
        <v>-0.49</v>
      </c>
      <c r="O81" s="12">
        <v>0.44</v>
      </c>
      <c r="P81" s="12">
        <v>0.33</v>
      </c>
      <c r="Q81" s="12">
        <v>2.0699999999999998</v>
      </c>
      <c r="R81" s="12">
        <v>0.41</v>
      </c>
      <c r="S81" s="12">
        <v>-0.34</v>
      </c>
      <c r="T81" s="12">
        <v>-0.56999999999999995</v>
      </c>
      <c r="U81" s="12">
        <v>0.81</v>
      </c>
      <c r="V81" s="12">
        <v>1.91</v>
      </c>
      <c r="W81" s="12">
        <v>-0.55000000000000004</v>
      </c>
      <c r="X81" s="12">
        <v>-0.04</v>
      </c>
      <c r="Y81" s="12">
        <v>0.79</v>
      </c>
      <c r="Z81" s="12">
        <v>0.52</v>
      </c>
      <c r="AA81" s="12">
        <v>0.11</v>
      </c>
      <c r="AB81" s="12">
        <v>-0.57999999999999996</v>
      </c>
      <c r="AC81" s="12">
        <v>0.12</v>
      </c>
      <c r="AD81" s="12">
        <v>0.66</v>
      </c>
      <c r="AE81" s="12">
        <v>1.33</v>
      </c>
      <c r="AF81" s="12">
        <v>0.38</v>
      </c>
    </row>
    <row r="82" spans="1:32" x14ac:dyDescent="0.2">
      <c r="A82" s="12">
        <v>198706</v>
      </c>
      <c r="B82" s="12">
        <v>-0.33</v>
      </c>
      <c r="C82" s="12">
        <v>1.97</v>
      </c>
      <c r="D82" s="12">
        <v>2.66</v>
      </c>
      <c r="E82" s="12">
        <v>1.99</v>
      </c>
      <c r="F82" s="12">
        <v>4.24</v>
      </c>
      <c r="G82" s="12">
        <v>1.72</v>
      </c>
      <c r="H82" s="12">
        <v>3.07</v>
      </c>
      <c r="I82" s="12">
        <v>3.7</v>
      </c>
      <c r="J82" s="12">
        <v>3.08</v>
      </c>
      <c r="K82" s="12">
        <v>4.18</v>
      </c>
      <c r="L82" s="12">
        <v>2.06</v>
      </c>
      <c r="M82" s="12">
        <v>2.17</v>
      </c>
      <c r="N82" s="12">
        <v>5.57</v>
      </c>
      <c r="O82" s="12">
        <v>5.26</v>
      </c>
      <c r="P82" s="12">
        <v>2.59</v>
      </c>
      <c r="Q82" s="12">
        <v>4.71</v>
      </c>
      <c r="R82" s="12">
        <v>3.29</v>
      </c>
      <c r="S82" s="12">
        <v>4.43</v>
      </c>
      <c r="T82" s="12">
        <v>4.09</v>
      </c>
      <c r="U82" s="12">
        <v>3.72</v>
      </c>
      <c r="V82" s="12">
        <v>4.7300000000000004</v>
      </c>
      <c r="W82" s="12">
        <v>5.42</v>
      </c>
      <c r="X82" s="12">
        <v>6.13</v>
      </c>
      <c r="Y82" s="12">
        <v>5.18</v>
      </c>
      <c r="Z82" s="12">
        <v>5.28</v>
      </c>
      <c r="AA82" s="12">
        <v>3.94</v>
      </c>
      <c r="AB82" s="12">
        <v>-2.29</v>
      </c>
      <c r="AC82" s="12">
        <v>1.06</v>
      </c>
      <c r="AD82" s="12">
        <v>1.79</v>
      </c>
      <c r="AE82" s="12">
        <v>0.88</v>
      </c>
      <c r="AF82" s="12">
        <v>0.48</v>
      </c>
    </row>
    <row r="83" spans="1:32" x14ac:dyDescent="0.2">
      <c r="A83" s="12">
        <v>198707</v>
      </c>
      <c r="B83" s="12">
        <v>1.81</v>
      </c>
      <c r="C83" s="12">
        <v>1.99</v>
      </c>
      <c r="D83" s="12">
        <v>2.09</v>
      </c>
      <c r="E83" s="12">
        <v>2.95</v>
      </c>
      <c r="F83" s="12">
        <v>5.33</v>
      </c>
      <c r="G83" s="12">
        <v>2.2599999999999998</v>
      </c>
      <c r="H83" s="12">
        <v>1.99</v>
      </c>
      <c r="I83" s="12">
        <v>3.64</v>
      </c>
      <c r="J83" s="12">
        <v>3.67</v>
      </c>
      <c r="K83" s="12">
        <v>5.74</v>
      </c>
      <c r="L83" s="12">
        <v>2.5099999999999998</v>
      </c>
      <c r="M83" s="12">
        <v>4.43</v>
      </c>
      <c r="N83" s="12">
        <v>4.03</v>
      </c>
      <c r="O83" s="12">
        <v>3.52</v>
      </c>
      <c r="P83" s="12">
        <v>7.85</v>
      </c>
      <c r="Q83" s="12">
        <v>3.73</v>
      </c>
      <c r="R83" s="12">
        <v>4.76</v>
      </c>
      <c r="S83" s="12">
        <v>4.8</v>
      </c>
      <c r="T83" s="12">
        <v>4.3899999999999997</v>
      </c>
      <c r="U83" s="12">
        <v>4.71</v>
      </c>
      <c r="V83" s="12">
        <v>6.06</v>
      </c>
      <c r="W83" s="12">
        <v>3.19</v>
      </c>
      <c r="X83" s="12">
        <v>6.31</v>
      </c>
      <c r="Y83" s="12">
        <v>2.6</v>
      </c>
      <c r="Z83" s="12">
        <v>3.07</v>
      </c>
      <c r="AA83" s="12">
        <v>3.85</v>
      </c>
      <c r="AB83" s="12">
        <v>-1.08</v>
      </c>
      <c r="AC83" s="12">
        <v>0.71</v>
      </c>
      <c r="AD83" s="12">
        <v>-0.38</v>
      </c>
      <c r="AE83" s="12">
        <v>1.61</v>
      </c>
      <c r="AF83" s="12">
        <v>0.46</v>
      </c>
    </row>
    <row r="84" spans="1:32" x14ac:dyDescent="0.2">
      <c r="A84" s="12">
        <v>198708</v>
      </c>
      <c r="B84" s="12">
        <v>0.68</v>
      </c>
      <c r="C84" s="12">
        <v>2.3199999999999998</v>
      </c>
      <c r="D84" s="12">
        <v>2.83</v>
      </c>
      <c r="E84" s="12">
        <v>2.48</v>
      </c>
      <c r="F84" s="12">
        <v>0.73</v>
      </c>
      <c r="G84" s="12">
        <v>2.81</v>
      </c>
      <c r="H84" s="12">
        <v>3.3</v>
      </c>
      <c r="I84" s="12">
        <v>4.1399999999999997</v>
      </c>
      <c r="J84" s="12">
        <v>2.74</v>
      </c>
      <c r="K84" s="12">
        <v>3.95</v>
      </c>
      <c r="L84" s="12">
        <v>3.98</v>
      </c>
      <c r="M84" s="12">
        <v>3.64</v>
      </c>
      <c r="N84" s="12">
        <v>4.1399999999999997</v>
      </c>
      <c r="O84" s="12">
        <v>3.66</v>
      </c>
      <c r="P84" s="12">
        <v>0.76</v>
      </c>
      <c r="Q84" s="12">
        <v>4.79</v>
      </c>
      <c r="R84" s="12">
        <v>4.1100000000000003</v>
      </c>
      <c r="S84" s="12">
        <v>3.27</v>
      </c>
      <c r="T84" s="12">
        <v>3.34</v>
      </c>
      <c r="U84" s="12">
        <v>2</v>
      </c>
      <c r="V84" s="12">
        <v>4.83</v>
      </c>
      <c r="W84" s="12">
        <v>5.22</v>
      </c>
      <c r="X84" s="12">
        <v>3.42</v>
      </c>
      <c r="Y84" s="12">
        <v>4.6900000000000004</v>
      </c>
      <c r="Z84" s="12">
        <v>2.61</v>
      </c>
      <c r="AA84" s="12">
        <v>3.52</v>
      </c>
      <c r="AB84" s="12">
        <v>-0.9</v>
      </c>
      <c r="AC84" s="12">
        <v>-0.93</v>
      </c>
      <c r="AD84" s="12">
        <v>1.98</v>
      </c>
      <c r="AE84" s="12">
        <v>-1.61</v>
      </c>
      <c r="AF84" s="12">
        <v>0.47</v>
      </c>
    </row>
    <row r="85" spans="1:32" x14ac:dyDescent="0.2">
      <c r="A85" s="12">
        <v>198709</v>
      </c>
      <c r="B85" s="12">
        <v>-2.76</v>
      </c>
      <c r="C85" s="12">
        <v>-0.44</v>
      </c>
      <c r="D85" s="12">
        <v>-1.06</v>
      </c>
      <c r="E85" s="12">
        <v>-0.39</v>
      </c>
      <c r="F85" s="12">
        <v>-1.29</v>
      </c>
      <c r="G85" s="12">
        <v>-2.16</v>
      </c>
      <c r="H85" s="12">
        <v>-2.36</v>
      </c>
      <c r="I85" s="12">
        <v>-0.72</v>
      </c>
      <c r="J85" s="12">
        <v>-0.79</v>
      </c>
      <c r="K85" s="12">
        <v>-2.6</v>
      </c>
      <c r="L85" s="12">
        <v>-3.22</v>
      </c>
      <c r="M85" s="12">
        <v>-2.5</v>
      </c>
      <c r="N85" s="12">
        <v>-1.97</v>
      </c>
      <c r="O85" s="12">
        <v>-2.4</v>
      </c>
      <c r="P85" s="12">
        <v>-1.1399999999999999</v>
      </c>
      <c r="Q85" s="12">
        <v>-2.23</v>
      </c>
      <c r="R85" s="12">
        <v>-1</v>
      </c>
      <c r="S85" s="12">
        <v>-2.39</v>
      </c>
      <c r="T85" s="12">
        <v>-1.93</v>
      </c>
      <c r="U85" s="12">
        <v>0.32</v>
      </c>
      <c r="V85" s="12">
        <v>-2.17</v>
      </c>
      <c r="W85" s="12">
        <v>-4.05</v>
      </c>
      <c r="X85" s="12">
        <v>0.11</v>
      </c>
      <c r="Y85" s="12">
        <v>-2.09</v>
      </c>
      <c r="Z85" s="12">
        <v>-2.73</v>
      </c>
      <c r="AA85" s="12">
        <v>-2.59</v>
      </c>
      <c r="AB85" s="12">
        <v>0.4</v>
      </c>
      <c r="AC85" s="12">
        <v>0.28000000000000003</v>
      </c>
      <c r="AD85" s="12">
        <v>-0.94</v>
      </c>
      <c r="AE85" s="12">
        <v>1.92</v>
      </c>
      <c r="AF85" s="12">
        <v>0.45</v>
      </c>
    </row>
    <row r="86" spans="1:32" x14ac:dyDescent="0.2">
      <c r="A86" s="12">
        <v>198710</v>
      </c>
      <c r="B86" s="12">
        <v>-34.24</v>
      </c>
      <c r="C86" s="12">
        <v>-30.94</v>
      </c>
      <c r="D86" s="12">
        <v>-28.69</v>
      </c>
      <c r="E86" s="12">
        <v>-28.88</v>
      </c>
      <c r="F86" s="12">
        <v>-28.88</v>
      </c>
      <c r="G86" s="12">
        <v>-32.71</v>
      </c>
      <c r="H86" s="12">
        <v>-31.56</v>
      </c>
      <c r="I86" s="12">
        <v>-27.8</v>
      </c>
      <c r="J86" s="12">
        <v>-26.04</v>
      </c>
      <c r="K86" s="12">
        <v>-28.84</v>
      </c>
      <c r="L86" s="12">
        <v>-29.79</v>
      </c>
      <c r="M86" s="12">
        <v>-28.99</v>
      </c>
      <c r="N86" s="12">
        <v>-24.26</v>
      </c>
      <c r="O86" s="12">
        <v>-23.03</v>
      </c>
      <c r="P86" s="12">
        <v>-26.17</v>
      </c>
      <c r="Q86" s="12">
        <v>-25.94</v>
      </c>
      <c r="R86" s="12">
        <v>-28.83</v>
      </c>
      <c r="S86" s="12">
        <v>-25</v>
      </c>
      <c r="T86" s="12">
        <v>-18.260000000000002</v>
      </c>
      <c r="U86" s="12">
        <v>-23.84</v>
      </c>
      <c r="V86" s="12">
        <v>-21.64</v>
      </c>
      <c r="W86" s="12">
        <v>-22.36</v>
      </c>
      <c r="X86" s="12">
        <v>-21.74</v>
      </c>
      <c r="Y86" s="12">
        <v>-15.17</v>
      </c>
      <c r="Z86" s="12">
        <v>-18.73</v>
      </c>
      <c r="AA86" s="12">
        <v>-23.24</v>
      </c>
      <c r="AB86" s="12">
        <v>-8.14</v>
      </c>
      <c r="AC86" s="12">
        <v>4.2300000000000004</v>
      </c>
      <c r="AD86" s="12">
        <v>1.69</v>
      </c>
      <c r="AE86" s="12">
        <v>2.27</v>
      </c>
      <c r="AF86" s="12">
        <v>0.6</v>
      </c>
    </row>
    <row r="87" spans="1:32" x14ac:dyDescent="0.2">
      <c r="A87" s="12">
        <v>198711</v>
      </c>
      <c r="B87" s="12">
        <v>-8.4700000000000006</v>
      </c>
      <c r="C87" s="12">
        <v>-4.8899999999999997</v>
      </c>
      <c r="D87" s="12">
        <v>-4.8600000000000003</v>
      </c>
      <c r="E87" s="12">
        <v>-4.59</v>
      </c>
      <c r="F87" s="12">
        <v>-3.53</v>
      </c>
      <c r="G87" s="12">
        <v>-7.22</v>
      </c>
      <c r="H87" s="12">
        <v>-5.01</v>
      </c>
      <c r="I87" s="12">
        <v>-3.52</v>
      </c>
      <c r="J87" s="12">
        <v>-3.49</v>
      </c>
      <c r="K87" s="12">
        <v>-2.83</v>
      </c>
      <c r="L87" s="12">
        <v>-6.65</v>
      </c>
      <c r="M87" s="12">
        <v>-2.87</v>
      </c>
      <c r="N87" s="12">
        <v>-2.76</v>
      </c>
      <c r="O87" s="12">
        <v>-3.16</v>
      </c>
      <c r="P87" s="12">
        <v>-3.86</v>
      </c>
      <c r="Q87" s="12">
        <v>-6.44</v>
      </c>
      <c r="R87" s="12">
        <v>-5.88</v>
      </c>
      <c r="S87" s="12">
        <v>-6.33</v>
      </c>
      <c r="T87" s="12">
        <v>-4.46</v>
      </c>
      <c r="U87" s="12">
        <v>-2.08</v>
      </c>
      <c r="V87" s="12">
        <v>-9.64</v>
      </c>
      <c r="W87" s="12">
        <v>-8.39</v>
      </c>
      <c r="X87" s="12">
        <v>-8.41</v>
      </c>
      <c r="Y87" s="12">
        <v>-7.72</v>
      </c>
      <c r="Z87" s="12">
        <v>-7.4</v>
      </c>
      <c r="AA87" s="12">
        <v>-7.77</v>
      </c>
      <c r="AB87" s="12">
        <v>2.84</v>
      </c>
      <c r="AC87" s="12">
        <v>3.08</v>
      </c>
      <c r="AD87" s="12">
        <v>-2.0499999999999998</v>
      </c>
      <c r="AE87" s="12">
        <v>0.68</v>
      </c>
      <c r="AF87" s="12">
        <v>0.35</v>
      </c>
    </row>
    <row r="88" spans="1:32" x14ac:dyDescent="0.2">
      <c r="A88" s="12">
        <v>198712</v>
      </c>
      <c r="B88" s="12">
        <v>2.81</v>
      </c>
      <c r="C88" s="12">
        <v>4.88</v>
      </c>
      <c r="D88" s="12">
        <v>5.63</v>
      </c>
      <c r="E88" s="12">
        <v>4.92</v>
      </c>
      <c r="F88" s="12">
        <v>3.33</v>
      </c>
      <c r="G88" s="12">
        <v>11.83</v>
      </c>
      <c r="H88" s="12">
        <v>10</v>
      </c>
      <c r="I88" s="12">
        <v>7.46</v>
      </c>
      <c r="J88" s="12">
        <v>6.12</v>
      </c>
      <c r="K88" s="12">
        <v>5.07</v>
      </c>
      <c r="L88" s="12">
        <v>12.39</v>
      </c>
      <c r="M88" s="12">
        <v>9.84</v>
      </c>
      <c r="N88" s="12">
        <v>6.12</v>
      </c>
      <c r="O88" s="12">
        <v>4.55</v>
      </c>
      <c r="P88" s="12">
        <v>6.83</v>
      </c>
      <c r="Q88" s="12">
        <v>12.52</v>
      </c>
      <c r="R88" s="12">
        <v>10.79</v>
      </c>
      <c r="S88" s="12">
        <v>9.32</v>
      </c>
      <c r="T88" s="12">
        <v>3.88</v>
      </c>
      <c r="U88" s="12">
        <v>3.77</v>
      </c>
      <c r="V88" s="12">
        <v>8.35</v>
      </c>
      <c r="W88" s="12">
        <v>7.44</v>
      </c>
      <c r="X88" s="12">
        <v>7.98</v>
      </c>
      <c r="Y88" s="12">
        <v>3.29</v>
      </c>
      <c r="Z88" s="12">
        <v>6.25</v>
      </c>
      <c r="AA88" s="12">
        <v>6.81</v>
      </c>
      <c r="AB88" s="12">
        <v>0.09</v>
      </c>
      <c r="AC88" s="12">
        <v>-4.45</v>
      </c>
      <c r="AD88" s="12">
        <v>3.05</v>
      </c>
      <c r="AE88" s="12">
        <v>-2.4</v>
      </c>
      <c r="AF88" s="12">
        <v>0.39</v>
      </c>
    </row>
    <row r="89" spans="1:32" x14ac:dyDescent="0.2">
      <c r="A89" s="12">
        <v>198801</v>
      </c>
      <c r="B89" s="12">
        <v>5.77</v>
      </c>
      <c r="C89" s="12">
        <v>7.5</v>
      </c>
      <c r="D89" s="12">
        <v>4.4000000000000004</v>
      </c>
      <c r="E89" s="12">
        <v>4.93</v>
      </c>
      <c r="F89" s="12">
        <v>6.47</v>
      </c>
      <c r="G89" s="12">
        <v>1.86</v>
      </c>
      <c r="H89" s="12">
        <v>2.73</v>
      </c>
      <c r="I89" s="12">
        <v>5.14</v>
      </c>
      <c r="J89" s="12">
        <v>4</v>
      </c>
      <c r="K89" s="12">
        <v>6.92</v>
      </c>
      <c r="L89" s="12">
        <v>1.32</v>
      </c>
      <c r="M89" s="12">
        <v>3.41</v>
      </c>
      <c r="N89" s="12">
        <v>4.4800000000000004</v>
      </c>
      <c r="O89" s="12">
        <v>7.66</v>
      </c>
      <c r="P89" s="12">
        <v>6.64</v>
      </c>
      <c r="Q89" s="12">
        <v>0.28999999999999998</v>
      </c>
      <c r="R89" s="12">
        <v>4.29</v>
      </c>
      <c r="S89" s="12">
        <v>4.58</v>
      </c>
      <c r="T89" s="12">
        <v>6.24</v>
      </c>
      <c r="U89" s="12">
        <v>6.19</v>
      </c>
      <c r="V89" s="12">
        <v>2.2799999999999998</v>
      </c>
      <c r="W89" s="12">
        <v>1.65</v>
      </c>
      <c r="X89" s="12">
        <v>5.54</v>
      </c>
      <c r="Y89" s="12">
        <v>8.9499999999999993</v>
      </c>
      <c r="Z89" s="12">
        <v>8.65</v>
      </c>
      <c r="AA89" s="12">
        <v>4.21</v>
      </c>
      <c r="AB89" s="12">
        <v>-0.56000000000000005</v>
      </c>
      <c r="AC89" s="12">
        <v>5.17</v>
      </c>
      <c r="AD89" s="12">
        <v>-1.08</v>
      </c>
      <c r="AE89" s="12">
        <v>2.1800000000000002</v>
      </c>
      <c r="AF89" s="12">
        <v>0.28999999999999998</v>
      </c>
    </row>
    <row r="90" spans="1:32" x14ac:dyDescent="0.2">
      <c r="A90" s="12">
        <v>198802</v>
      </c>
      <c r="B90" s="12">
        <v>5.98</v>
      </c>
      <c r="C90" s="12">
        <v>7.88</v>
      </c>
      <c r="D90" s="12">
        <v>7.41</v>
      </c>
      <c r="E90" s="12">
        <v>7.49</v>
      </c>
      <c r="F90" s="12">
        <v>7.53</v>
      </c>
      <c r="G90" s="12">
        <v>8.42</v>
      </c>
      <c r="H90" s="12">
        <v>11.87</v>
      </c>
      <c r="I90" s="12">
        <v>8.89</v>
      </c>
      <c r="J90" s="12">
        <v>7.9</v>
      </c>
      <c r="K90" s="12">
        <v>7.91</v>
      </c>
      <c r="L90" s="12">
        <v>8.7200000000000006</v>
      </c>
      <c r="M90" s="12">
        <v>8.17</v>
      </c>
      <c r="N90" s="12">
        <v>6.89</v>
      </c>
      <c r="O90" s="12">
        <v>7.25</v>
      </c>
      <c r="P90" s="12">
        <v>6.13</v>
      </c>
      <c r="Q90" s="12">
        <v>8.5299999999999994</v>
      </c>
      <c r="R90" s="12">
        <v>9.39</v>
      </c>
      <c r="S90" s="12">
        <v>6.16</v>
      </c>
      <c r="T90" s="12">
        <v>4.99</v>
      </c>
      <c r="U90" s="12">
        <v>6.36</v>
      </c>
      <c r="V90" s="12">
        <v>4.58</v>
      </c>
      <c r="W90" s="12">
        <v>5.38</v>
      </c>
      <c r="X90" s="12">
        <v>4.6100000000000003</v>
      </c>
      <c r="Y90" s="12">
        <v>1.75</v>
      </c>
      <c r="Z90" s="12">
        <v>2.86</v>
      </c>
      <c r="AA90" s="12">
        <v>4.75</v>
      </c>
      <c r="AB90" s="12">
        <v>3.34</v>
      </c>
      <c r="AC90" s="12">
        <v>-1.65</v>
      </c>
      <c r="AD90" s="12">
        <v>1.89</v>
      </c>
      <c r="AE90" s="12">
        <v>-0.11</v>
      </c>
      <c r="AF90" s="12">
        <v>0.46</v>
      </c>
    </row>
    <row r="91" spans="1:32" x14ac:dyDescent="0.2">
      <c r="A91" s="12">
        <v>198803</v>
      </c>
      <c r="B91" s="12">
        <v>4.09</v>
      </c>
      <c r="C91" s="12">
        <v>6.14</v>
      </c>
      <c r="D91" s="12">
        <v>5.59</v>
      </c>
      <c r="E91" s="12">
        <v>5.26</v>
      </c>
      <c r="F91" s="12">
        <v>5</v>
      </c>
      <c r="G91" s="12">
        <v>2.31</v>
      </c>
      <c r="H91" s="12">
        <v>6.9</v>
      </c>
      <c r="I91" s="12">
        <v>3.78</v>
      </c>
      <c r="J91" s="12">
        <v>3.28</v>
      </c>
      <c r="K91" s="12">
        <v>4.55</v>
      </c>
      <c r="L91" s="12">
        <v>2.91</v>
      </c>
      <c r="M91" s="12">
        <v>1.1100000000000001</v>
      </c>
      <c r="N91" s="12">
        <v>1.1100000000000001</v>
      </c>
      <c r="O91" s="12">
        <v>-0.01</v>
      </c>
      <c r="P91" s="12">
        <v>0.68</v>
      </c>
      <c r="Q91" s="12">
        <v>-0.88</v>
      </c>
      <c r="R91" s="12">
        <v>1.1200000000000001</v>
      </c>
      <c r="S91" s="12">
        <v>0</v>
      </c>
      <c r="T91" s="12">
        <v>-0.02</v>
      </c>
      <c r="U91" s="12">
        <v>4.38</v>
      </c>
      <c r="V91" s="12">
        <v>-4.59</v>
      </c>
      <c r="W91" s="12">
        <v>-4.13</v>
      </c>
      <c r="X91" s="12">
        <v>-3.88</v>
      </c>
      <c r="Y91" s="12">
        <v>-3.82</v>
      </c>
      <c r="Z91" s="12">
        <v>-0.81</v>
      </c>
      <c r="AA91" s="12">
        <v>-2.27</v>
      </c>
      <c r="AB91" s="12">
        <v>6.24</v>
      </c>
      <c r="AC91" s="12">
        <v>0.75</v>
      </c>
      <c r="AD91" s="12">
        <v>-0.25</v>
      </c>
      <c r="AE91" s="12">
        <v>1.96</v>
      </c>
      <c r="AF91" s="12">
        <v>0.44</v>
      </c>
    </row>
    <row r="92" spans="1:32" x14ac:dyDescent="0.2">
      <c r="A92" s="12">
        <v>198804</v>
      </c>
      <c r="B92" s="12">
        <v>1.01</v>
      </c>
      <c r="C92" s="12">
        <v>1.27</v>
      </c>
      <c r="D92" s="12">
        <v>2.4900000000000002</v>
      </c>
      <c r="E92" s="12">
        <v>1</v>
      </c>
      <c r="F92" s="12">
        <v>3.94</v>
      </c>
      <c r="G92" s="12">
        <v>2.14</v>
      </c>
      <c r="H92" s="12">
        <v>4.28</v>
      </c>
      <c r="I92" s="12">
        <v>3.11</v>
      </c>
      <c r="J92" s="12">
        <v>1.67</v>
      </c>
      <c r="K92" s="12">
        <v>2.44</v>
      </c>
      <c r="L92" s="12">
        <v>-0.89</v>
      </c>
      <c r="M92" s="12">
        <v>0.32</v>
      </c>
      <c r="N92" s="12">
        <v>1.7</v>
      </c>
      <c r="O92" s="12">
        <v>0.5</v>
      </c>
      <c r="P92" s="12">
        <v>1.41</v>
      </c>
      <c r="Q92" s="12">
        <v>0.2</v>
      </c>
      <c r="R92" s="12">
        <v>0.65</v>
      </c>
      <c r="S92" s="12">
        <v>1.27</v>
      </c>
      <c r="T92" s="12">
        <v>-0.96</v>
      </c>
      <c r="U92" s="12">
        <v>1.05</v>
      </c>
      <c r="V92" s="12">
        <v>-0.78</v>
      </c>
      <c r="W92" s="12">
        <v>1.05</v>
      </c>
      <c r="X92" s="12">
        <v>1.58</v>
      </c>
      <c r="Y92" s="12">
        <v>2.44</v>
      </c>
      <c r="Z92" s="12">
        <v>2.27</v>
      </c>
      <c r="AA92" s="12">
        <v>0.56000000000000005</v>
      </c>
      <c r="AB92" s="12">
        <v>1.1200000000000001</v>
      </c>
      <c r="AC92" s="12">
        <v>1.68</v>
      </c>
      <c r="AD92" s="12">
        <v>-0.21</v>
      </c>
      <c r="AE92" s="12">
        <v>1.9</v>
      </c>
      <c r="AF92" s="12">
        <v>0.46</v>
      </c>
    </row>
    <row r="93" spans="1:32" x14ac:dyDescent="0.2">
      <c r="A93" s="12">
        <v>198805</v>
      </c>
      <c r="B93" s="12">
        <v>-3.6</v>
      </c>
      <c r="C93" s="12">
        <v>-2.12</v>
      </c>
      <c r="D93" s="12">
        <v>-0.84</v>
      </c>
      <c r="E93" s="12">
        <v>-1.82</v>
      </c>
      <c r="F93" s="12">
        <v>-0.93</v>
      </c>
      <c r="G93" s="12">
        <v>-4.46</v>
      </c>
      <c r="H93" s="12">
        <v>-2.06</v>
      </c>
      <c r="I93" s="12">
        <v>-2.41</v>
      </c>
      <c r="J93" s="12">
        <v>-1.36</v>
      </c>
      <c r="K93" s="12">
        <v>-0.88</v>
      </c>
      <c r="L93" s="12">
        <v>-0.96</v>
      </c>
      <c r="M93" s="12">
        <v>-1.58</v>
      </c>
      <c r="N93" s="12">
        <v>-1.1499999999999999</v>
      </c>
      <c r="O93" s="12">
        <v>1.33</v>
      </c>
      <c r="P93" s="12">
        <v>0.92</v>
      </c>
      <c r="Q93" s="12">
        <v>-0.75</v>
      </c>
      <c r="R93" s="12">
        <v>-0.57999999999999996</v>
      </c>
      <c r="S93" s="12">
        <v>-0.67</v>
      </c>
      <c r="T93" s="12">
        <v>2.44</v>
      </c>
      <c r="U93" s="12">
        <v>1</v>
      </c>
      <c r="V93" s="12">
        <v>0.08</v>
      </c>
      <c r="W93" s="12">
        <v>0.32</v>
      </c>
      <c r="X93" s="12">
        <v>-0.2</v>
      </c>
      <c r="Y93" s="12">
        <v>2.5099999999999998</v>
      </c>
      <c r="Z93" s="12">
        <v>2.21</v>
      </c>
      <c r="AA93" s="12">
        <v>-0.28999999999999998</v>
      </c>
      <c r="AB93" s="12">
        <v>-2.6</v>
      </c>
      <c r="AC93" s="12">
        <v>2.2799999999999998</v>
      </c>
      <c r="AD93" s="12">
        <v>-0.75</v>
      </c>
      <c r="AE93" s="12">
        <v>0.37</v>
      </c>
      <c r="AF93" s="12">
        <v>0.51</v>
      </c>
    </row>
    <row r="94" spans="1:32" x14ac:dyDescent="0.2">
      <c r="A94" s="12">
        <v>198806</v>
      </c>
      <c r="B94" s="12">
        <v>6.48</v>
      </c>
      <c r="C94" s="12">
        <v>6.17</v>
      </c>
      <c r="D94" s="12">
        <v>6.2</v>
      </c>
      <c r="E94" s="12">
        <v>6.35</v>
      </c>
      <c r="F94" s="12">
        <v>4.8499999999999996</v>
      </c>
      <c r="G94" s="12">
        <v>7.5</v>
      </c>
      <c r="H94" s="12">
        <v>10.53</v>
      </c>
      <c r="I94" s="12">
        <v>8.17</v>
      </c>
      <c r="J94" s="12">
        <v>5.4</v>
      </c>
      <c r="K94" s="12">
        <v>8.57</v>
      </c>
      <c r="L94" s="12">
        <v>6.89</v>
      </c>
      <c r="M94" s="12">
        <v>7.42</v>
      </c>
      <c r="N94" s="12">
        <v>6.29</v>
      </c>
      <c r="O94" s="12">
        <v>6.02</v>
      </c>
      <c r="P94" s="12">
        <v>5.75</v>
      </c>
      <c r="Q94" s="12">
        <v>7.35</v>
      </c>
      <c r="R94" s="12">
        <v>6.91</v>
      </c>
      <c r="S94" s="12">
        <v>6.64</v>
      </c>
      <c r="T94" s="12">
        <v>3.98</v>
      </c>
      <c r="U94" s="12">
        <v>8.42</v>
      </c>
      <c r="V94" s="12">
        <v>4.18</v>
      </c>
      <c r="W94" s="12">
        <v>6.74</v>
      </c>
      <c r="X94" s="12">
        <v>5.35</v>
      </c>
      <c r="Y94" s="12">
        <v>3.08</v>
      </c>
      <c r="Z94" s="12">
        <v>3.01</v>
      </c>
      <c r="AA94" s="12">
        <v>4.79</v>
      </c>
      <c r="AB94" s="12">
        <v>2.17</v>
      </c>
      <c r="AC94" s="12">
        <v>-1.1100000000000001</v>
      </c>
      <c r="AD94" s="12">
        <v>1.48</v>
      </c>
      <c r="AE94" s="12">
        <v>-3.3</v>
      </c>
      <c r="AF94" s="12">
        <v>0.49</v>
      </c>
    </row>
    <row r="95" spans="1:32" x14ac:dyDescent="0.2">
      <c r="A95" s="12">
        <v>198807</v>
      </c>
      <c r="B95" s="12">
        <v>-0.93</v>
      </c>
      <c r="C95" s="12">
        <v>-0.35</v>
      </c>
      <c r="D95" s="12">
        <v>-0.78</v>
      </c>
      <c r="E95" s="12">
        <v>0.91</v>
      </c>
      <c r="F95" s="12">
        <v>-1.08</v>
      </c>
      <c r="G95" s="12">
        <v>-2.5499999999999998</v>
      </c>
      <c r="H95" s="12">
        <v>-2.17</v>
      </c>
      <c r="I95" s="12">
        <v>-0.17</v>
      </c>
      <c r="J95" s="12">
        <v>0.6</v>
      </c>
      <c r="K95" s="12">
        <v>1.17</v>
      </c>
      <c r="L95" s="12">
        <v>-4.25</v>
      </c>
      <c r="M95" s="12">
        <v>-2.0099999999999998</v>
      </c>
      <c r="N95" s="12">
        <v>-1.52</v>
      </c>
      <c r="O95" s="12">
        <v>-0.11</v>
      </c>
      <c r="P95" s="12">
        <v>-0.28000000000000003</v>
      </c>
      <c r="Q95" s="12">
        <v>-3.35</v>
      </c>
      <c r="R95" s="12">
        <v>-3.48</v>
      </c>
      <c r="S95" s="12">
        <v>0.38</v>
      </c>
      <c r="T95" s="12">
        <v>-1.26</v>
      </c>
      <c r="U95" s="12">
        <v>0.27</v>
      </c>
      <c r="V95" s="12">
        <v>-0.89</v>
      </c>
      <c r="W95" s="12">
        <v>-1.06</v>
      </c>
      <c r="X95" s="12">
        <v>0.53</v>
      </c>
      <c r="Y95" s="12">
        <v>0.05</v>
      </c>
      <c r="Z95" s="12">
        <v>0.93</v>
      </c>
      <c r="AA95" s="12">
        <v>-1.25</v>
      </c>
      <c r="AB95" s="12">
        <v>-0.16</v>
      </c>
      <c r="AC95" s="12">
        <v>2.27</v>
      </c>
      <c r="AD95" s="12">
        <v>-0.63</v>
      </c>
      <c r="AE95" s="12">
        <v>1.47</v>
      </c>
      <c r="AF95" s="12">
        <v>0.51</v>
      </c>
    </row>
    <row r="96" spans="1:32" x14ac:dyDescent="0.2">
      <c r="A96" s="12">
        <v>198808</v>
      </c>
      <c r="B96" s="12">
        <v>-4.1100000000000003</v>
      </c>
      <c r="C96" s="12">
        <v>-2.5</v>
      </c>
      <c r="D96" s="12">
        <v>-0.98</v>
      </c>
      <c r="E96" s="12">
        <v>-1.3</v>
      </c>
      <c r="F96" s="12">
        <v>-2.08</v>
      </c>
      <c r="G96" s="12">
        <v>-3.93</v>
      </c>
      <c r="H96" s="12">
        <v>-4.0199999999999996</v>
      </c>
      <c r="I96" s="12">
        <v>-2.02</v>
      </c>
      <c r="J96" s="12">
        <v>-0.4</v>
      </c>
      <c r="K96" s="12">
        <v>-1.58</v>
      </c>
      <c r="L96" s="12">
        <v>-4.17</v>
      </c>
      <c r="M96" s="12">
        <v>-2.5</v>
      </c>
      <c r="N96" s="12">
        <v>-2.13</v>
      </c>
      <c r="O96" s="12">
        <v>0.03</v>
      </c>
      <c r="P96" s="12">
        <v>-1.07</v>
      </c>
      <c r="Q96" s="12">
        <v>-3.79</v>
      </c>
      <c r="R96" s="12">
        <v>-3.16</v>
      </c>
      <c r="S96" s="12">
        <v>-0.77</v>
      </c>
      <c r="T96" s="12">
        <v>-7.0000000000000007E-2</v>
      </c>
      <c r="U96" s="12">
        <v>1.37</v>
      </c>
      <c r="V96" s="12">
        <v>-2.72</v>
      </c>
      <c r="W96" s="12">
        <v>-5.24</v>
      </c>
      <c r="X96" s="12">
        <v>-2.4500000000000002</v>
      </c>
      <c r="Y96" s="12">
        <v>-1.41</v>
      </c>
      <c r="Z96" s="12">
        <v>-3.1</v>
      </c>
      <c r="AA96" s="12">
        <v>-3.31</v>
      </c>
      <c r="AB96" s="12">
        <v>0.01</v>
      </c>
      <c r="AC96" s="12">
        <v>2.08</v>
      </c>
      <c r="AD96" s="12">
        <v>-0.8</v>
      </c>
      <c r="AE96" s="12">
        <v>1.76</v>
      </c>
      <c r="AF96" s="12">
        <v>0.59</v>
      </c>
    </row>
    <row r="97" spans="1:32" x14ac:dyDescent="0.2">
      <c r="A97" s="12">
        <v>198809</v>
      </c>
      <c r="B97" s="12">
        <v>1.23</v>
      </c>
      <c r="C97" s="12">
        <v>2.8</v>
      </c>
      <c r="D97" s="12">
        <v>2.87</v>
      </c>
      <c r="E97" s="12">
        <v>1.63</v>
      </c>
      <c r="F97" s="12">
        <v>2.82</v>
      </c>
      <c r="G97" s="12">
        <v>2.66</v>
      </c>
      <c r="H97" s="12">
        <v>2.5499999999999998</v>
      </c>
      <c r="I97" s="12">
        <v>2.74</v>
      </c>
      <c r="J97" s="12">
        <v>2.79</v>
      </c>
      <c r="K97" s="12">
        <v>2.88</v>
      </c>
      <c r="L97" s="12">
        <v>4</v>
      </c>
      <c r="M97" s="12">
        <v>2.44</v>
      </c>
      <c r="N97" s="12">
        <v>2.5299999999999998</v>
      </c>
      <c r="O97" s="12">
        <v>1.53</v>
      </c>
      <c r="P97" s="12">
        <v>3.25</v>
      </c>
      <c r="Q97" s="12">
        <v>4.63</v>
      </c>
      <c r="R97" s="12">
        <v>1.18</v>
      </c>
      <c r="S97" s="12">
        <v>3.71</v>
      </c>
      <c r="T97" s="12">
        <v>2.2000000000000002</v>
      </c>
      <c r="U97" s="12">
        <v>4.6900000000000004</v>
      </c>
      <c r="V97" s="12">
        <v>5.7</v>
      </c>
      <c r="W97" s="12">
        <v>5.38</v>
      </c>
      <c r="X97" s="12">
        <v>2.08</v>
      </c>
      <c r="Y97" s="12">
        <v>4.04</v>
      </c>
      <c r="Z97" s="12">
        <v>3.98</v>
      </c>
      <c r="AA97" s="12">
        <v>3.3</v>
      </c>
      <c r="AB97" s="12">
        <v>-1.31</v>
      </c>
      <c r="AC97" s="12">
        <v>-0.69</v>
      </c>
      <c r="AD97" s="12">
        <v>1.74</v>
      </c>
      <c r="AE97" s="12">
        <v>-0.47</v>
      </c>
      <c r="AF97" s="12">
        <v>0.62</v>
      </c>
    </row>
    <row r="98" spans="1:32" x14ac:dyDescent="0.2">
      <c r="A98" s="12">
        <v>198810</v>
      </c>
      <c r="B98" s="12">
        <v>-2.83</v>
      </c>
      <c r="C98" s="12">
        <v>-1.73</v>
      </c>
      <c r="D98" s="12">
        <v>-1.22</v>
      </c>
      <c r="E98" s="12">
        <v>-2.3199999999999998</v>
      </c>
      <c r="F98" s="12">
        <v>-0.97</v>
      </c>
      <c r="G98" s="12">
        <v>-2.64</v>
      </c>
      <c r="H98" s="12">
        <v>-0.91</v>
      </c>
      <c r="I98" s="12">
        <v>0.52</v>
      </c>
      <c r="J98" s="12">
        <v>0.1</v>
      </c>
      <c r="K98" s="12">
        <v>-0.57999999999999996</v>
      </c>
      <c r="L98" s="12">
        <v>-1.56</v>
      </c>
      <c r="M98" s="12">
        <v>0.53</v>
      </c>
      <c r="N98" s="12">
        <v>1.02</v>
      </c>
      <c r="O98" s="12">
        <v>0.84</v>
      </c>
      <c r="P98" s="12">
        <v>2.64</v>
      </c>
      <c r="Q98" s="12">
        <v>-1.64</v>
      </c>
      <c r="R98" s="12">
        <v>0.95</v>
      </c>
      <c r="S98" s="12">
        <v>0.5</v>
      </c>
      <c r="T98" s="12">
        <v>1.31</v>
      </c>
      <c r="U98" s="12">
        <v>2.4500000000000002</v>
      </c>
      <c r="V98" s="12">
        <v>1.84</v>
      </c>
      <c r="W98" s="12">
        <v>5.57</v>
      </c>
      <c r="X98" s="12">
        <v>1.53</v>
      </c>
      <c r="Y98" s="12">
        <v>2.41</v>
      </c>
      <c r="Z98" s="12">
        <v>4.34</v>
      </c>
      <c r="AA98" s="12">
        <v>1.1499999999999999</v>
      </c>
      <c r="AB98" s="12">
        <v>-2.95</v>
      </c>
      <c r="AC98" s="12">
        <v>1.68</v>
      </c>
      <c r="AD98" s="12">
        <v>1.43</v>
      </c>
      <c r="AE98" s="12">
        <v>1.05</v>
      </c>
      <c r="AF98" s="12">
        <v>0.61</v>
      </c>
    </row>
    <row r="99" spans="1:32" x14ac:dyDescent="0.2">
      <c r="A99" s="12">
        <v>198811</v>
      </c>
      <c r="B99" s="12">
        <v>-4.93</v>
      </c>
      <c r="C99" s="12">
        <v>-4.8499999999999996</v>
      </c>
      <c r="D99" s="12">
        <v>-3.6</v>
      </c>
      <c r="E99" s="12">
        <v>-3.09</v>
      </c>
      <c r="F99" s="12">
        <v>-4.3099999999999996</v>
      </c>
      <c r="G99" s="12">
        <v>-4.24</v>
      </c>
      <c r="H99" s="12">
        <v>-3.02</v>
      </c>
      <c r="I99" s="12">
        <v>-2.0299999999999998</v>
      </c>
      <c r="J99" s="12">
        <v>-3.19</v>
      </c>
      <c r="K99" s="12">
        <v>-2.12</v>
      </c>
      <c r="L99" s="12">
        <v>-2.93</v>
      </c>
      <c r="M99" s="12">
        <v>-2.46</v>
      </c>
      <c r="N99" s="12">
        <v>-3.83</v>
      </c>
      <c r="O99" s="12">
        <v>-0.64</v>
      </c>
      <c r="P99" s="12">
        <v>-1.5</v>
      </c>
      <c r="Q99" s="12">
        <v>-1.58</v>
      </c>
      <c r="R99" s="12">
        <v>-2.56</v>
      </c>
      <c r="S99" s="12">
        <v>-3.28</v>
      </c>
      <c r="T99" s="12">
        <v>-1.77</v>
      </c>
      <c r="U99" s="12">
        <v>-0.96</v>
      </c>
      <c r="V99" s="12">
        <v>-1.88</v>
      </c>
      <c r="W99" s="12">
        <v>-1.1399999999999999</v>
      </c>
      <c r="X99" s="12">
        <v>-1.89</v>
      </c>
      <c r="Y99" s="12">
        <v>-0.49</v>
      </c>
      <c r="Z99" s="12">
        <v>0.34</v>
      </c>
      <c r="AA99" s="12">
        <v>-2.29</v>
      </c>
      <c r="AB99" s="12">
        <v>-1.66</v>
      </c>
      <c r="AC99" s="12">
        <v>1.27</v>
      </c>
      <c r="AD99" s="12">
        <v>-0.28000000000000003</v>
      </c>
      <c r="AE99" s="12">
        <v>1.58</v>
      </c>
      <c r="AF99" s="12">
        <v>0.56999999999999995</v>
      </c>
    </row>
    <row r="100" spans="1:32" x14ac:dyDescent="0.2">
      <c r="A100" s="12">
        <v>198812</v>
      </c>
      <c r="B100" s="12">
        <v>1.81</v>
      </c>
      <c r="C100" s="12">
        <v>4.13</v>
      </c>
      <c r="D100" s="12">
        <v>3.51</v>
      </c>
      <c r="E100" s="12">
        <v>4.6100000000000003</v>
      </c>
      <c r="F100" s="12">
        <v>2.62</v>
      </c>
      <c r="G100" s="12">
        <v>5.19</v>
      </c>
      <c r="H100" s="12">
        <v>4.09</v>
      </c>
      <c r="I100" s="12">
        <v>3.88</v>
      </c>
      <c r="J100" s="12">
        <v>4.96</v>
      </c>
      <c r="K100" s="12">
        <v>2.89</v>
      </c>
      <c r="L100" s="12">
        <v>4.49</v>
      </c>
      <c r="M100" s="12">
        <v>3.52</v>
      </c>
      <c r="N100" s="12">
        <v>3.56</v>
      </c>
      <c r="O100" s="12">
        <v>2.23</v>
      </c>
      <c r="P100" s="12">
        <v>2.74</v>
      </c>
      <c r="Q100" s="12">
        <v>3.35</v>
      </c>
      <c r="R100" s="12">
        <v>3.02</v>
      </c>
      <c r="S100" s="12">
        <v>1.68</v>
      </c>
      <c r="T100" s="12">
        <v>1.86</v>
      </c>
      <c r="U100" s="12">
        <v>-0.81</v>
      </c>
      <c r="V100" s="12">
        <v>2.62</v>
      </c>
      <c r="W100" s="12">
        <v>2.09</v>
      </c>
      <c r="X100" s="12">
        <v>1.8</v>
      </c>
      <c r="Y100" s="12">
        <v>0.5</v>
      </c>
      <c r="Z100" s="12">
        <v>0.42</v>
      </c>
      <c r="AA100" s="12">
        <v>1.49</v>
      </c>
      <c r="AB100" s="12">
        <v>1.99</v>
      </c>
      <c r="AC100" s="12">
        <v>-1.55</v>
      </c>
      <c r="AD100" s="12">
        <v>0.63</v>
      </c>
      <c r="AE100" s="12">
        <v>-0.37</v>
      </c>
      <c r="AF100" s="12">
        <v>0.63</v>
      </c>
    </row>
    <row r="101" spans="1:32" x14ac:dyDescent="0.2">
      <c r="A101" s="12">
        <v>198901</v>
      </c>
      <c r="B101" s="12">
        <v>5.36</v>
      </c>
      <c r="C101" s="12">
        <v>5.92</v>
      </c>
      <c r="D101" s="12">
        <v>4.45</v>
      </c>
      <c r="E101" s="12">
        <v>4.24</v>
      </c>
      <c r="F101" s="12">
        <v>5.61</v>
      </c>
      <c r="G101" s="12">
        <v>3.43</v>
      </c>
      <c r="H101" s="12">
        <v>5.65</v>
      </c>
      <c r="I101" s="12">
        <v>4.59</v>
      </c>
      <c r="J101" s="12">
        <v>3.77</v>
      </c>
      <c r="K101" s="12">
        <v>7.32</v>
      </c>
      <c r="L101" s="12">
        <v>4.8499999999999996</v>
      </c>
      <c r="M101" s="12">
        <v>5.51</v>
      </c>
      <c r="N101" s="12">
        <v>5.2</v>
      </c>
      <c r="O101" s="12">
        <v>4.01</v>
      </c>
      <c r="P101" s="12">
        <v>5.44</v>
      </c>
      <c r="Q101" s="12">
        <v>4.72</v>
      </c>
      <c r="R101" s="12">
        <v>5.62</v>
      </c>
      <c r="S101" s="12">
        <v>5.91</v>
      </c>
      <c r="T101" s="12">
        <v>6.18</v>
      </c>
      <c r="U101" s="12">
        <v>8.25</v>
      </c>
      <c r="V101" s="12">
        <v>7.83</v>
      </c>
      <c r="W101" s="12">
        <v>6.89</v>
      </c>
      <c r="X101" s="12">
        <v>6.44</v>
      </c>
      <c r="Y101" s="12">
        <v>6.39</v>
      </c>
      <c r="Z101" s="12">
        <v>8.26</v>
      </c>
      <c r="AA101" s="12">
        <v>6.1</v>
      </c>
      <c r="AB101" s="12">
        <v>-2.2200000000000002</v>
      </c>
      <c r="AC101" s="12">
        <v>0.53</v>
      </c>
      <c r="AD101" s="12">
        <v>-0.86</v>
      </c>
      <c r="AE101" s="12">
        <v>0.17</v>
      </c>
      <c r="AF101" s="12">
        <v>0.55000000000000004</v>
      </c>
    </row>
    <row r="102" spans="1:32" x14ac:dyDescent="0.2">
      <c r="A102" s="12">
        <v>198902</v>
      </c>
      <c r="B102" s="12">
        <v>-1.2</v>
      </c>
      <c r="C102" s="12">
        <v>0.38</v>
      </c>
      <c r="D102" s="12">
        <v>0.66</v>
      </c>
      <c r="E102" s="12">
        <v>1.5</v>
      </c>
      <c r="F102" s="12">
        <v>1.82</v>
      </c>
      <c r="G102" s="12">
        <v>1.01</v>
      </c>
      <c r="H102" s="12">
        <v>1.92</v>
      </c>
      <c r="I102" s="12">
        <v>1.32</v>
      </c>
      <c r="J102" s="12">
        <v>0.76</v>
      </c>
      <c r="K102" s="12">
        <v>1.58</v>
      </c>
      <c r="L102" s="12">
        <v>-0.03</v>
      </c>
      <c r="M102" s="12">
        <v>0.62</v>
      </c>
      <c r="N102" s="12">
        <v>0.34</v>
      </c>
      <c r="O102" s="12">
        <v>1.2</v>
      </c>
      <c r="P102" s="12">
        <v>-0.12</v>
      </c>
      <c r="Q102" s="12">
        <v>-0.24</v>
      </c>
      <c r="R102" s="12">
        <v>-0.01</v>
      </c>
      <c r="S102" s="12">
        <v>-0.9</v>
      </c>
      <c r="T102" s="12">
        <v>0.19</v>
      </c>
      <c r="U102" s="12">
        <v>1.35</v>
      </c>
      <c r="V102" s="12">
        <v>-3.09</v>
      </c>
      <c r="W102" s="12">
        <v>-2.87</v>
      </c>
      <c r="X102" s="12">
        <v>-2.5299999999999998</v>
      </c>
      <c r="Y102" s="12">
        <v>-1.67</v>
      </c>
      <c r="Z102" s="12">
        <v>-2.58</v>
      </c>
      <c r="AA102" s="12">
        <v>-2.25</v>
      </c>
      <c r="AB102" s="12">
        <v>2.66</v>
      </c>
      <c r="AC102" s="12">
        <v>0.88</v>
      </c>
      <c r="AD102" s="12">
        <v>-0.76</v>
      </c>
      <c r="AE102" s="12">
        <v>1.87</v>
      </c>
      <c r="AF102" s="12">
        <v>0.61</v>
      </c>
    </row>
    <row r="103" spans="1:32" x14ac:dyDescent="0.2">
      <c r="A103" s="12">
        <v>198903</v>
      </c>
      <c r="B103" s="12">
        <v>1.27</v>
      </c>
      <c r="C103" s="12">
        <v>2.78</v>
      </c>
      <c r="D103" s="12">
        <v>4.6399999999999997</v>
      </c>
      <c r="E103" s="12">
        <v>2.76</v>
      </c>
      <c r="F103" s="12">
        <v>3.05</v>
      </c>
      <c r="G103" s="12">
        <v>1.85</v>
      </c>
      <c r="H103" s="12">
        <v>2.46</v>
      </c>
      <c r="I103" s="12">
        <v>2.2599999999999998</v>
      </c>
      <c r="J103" s="12">
        <v>1.69</v>
      </c>
      <c r="K103" s="12">
        <v>3.17</v>
      </c>
      <c r="L103" s="12">
        <v>2.16</v>
      </c>
      <c r="M103" s="12">
        <v>1.3</v>
      </c>
      <c r="N103" s="12">
        <v>1.57</v>
      </c>
      <c r="O103" s="12">
        <v>3.31</v>
      </c>
      <c r="P103" s="12">
        <v>2.4900000000000002</v>
      </c>
      <c r="Q103" s="12">
        <v>-0.4</v>
      </c>
      <c r="R103" s="12">
        <v>1.59</v>
      </c>
      <c r="S103" s="12">
        <v>2.98</v>
      </c>
      <c r="T103" s="12">
        <v>0.91</v>
      </c>
      <c r="U103" s="12">
        <v>3.22</v>
      </c>
      <c r="V103" s="12">
        <v>3.02</v>
      </c>
      <c r="W103" s="12">
        <v>0.5</v>
      </c>
      <c r="X103" s="12">
        <v>3.98</v>
      </c>
      <c r="Y103" s="12">
        <v>2.74</v>
      </c>
      <c r="Z103" s="12">
        <v>1.19</v>
      </c>
      <c r="AA103" s="12">
        <v>1.57</v>
      </c>
      <c r="AB103" s="12">
        <v>0.75</v>
      </c>
      <c r="AC103" s="12">
        <v>0.48</v>
      </c>
      <c r="AD103" s="12">
        <v>-0.03</v>
      </c>
      <c r="AE103" s="12">
        <v>0.75</v>
      </c>
      <c r="AF103" s="12">
        <v>0.67</v>
      </c>
    </row>
    <row r="104" spans="1:32" x14ac:dyDescent="0.2">
      <c r="A104" s="12">
        <v>198904</v>
      </c>
      <c r="B104" s="12">
        <v>3.09</v>
      </c>
      <c r="C104" s="12">
        <v>3.21</v>
      </c>
      <c r="D104" s="12">
        <v>3.56</v>
      </c>
      <c r="E104" s="12">
        <v>2.4</v>
      </c>
      <c r="F104" s="12">
        <v>2.93</v>
      </c>
      <c r="G104" s="12">
        <v>4.58</v>
      </c>
      <c r="H104" s="12">
        <v>5.35</v>
      </c>
      <c r="I104" s="12">
        <v>4.83</v>
      </c>
      <c r="J104" s="12">
        <v>2.61</v>
      </c>
      <c r="K104" s="12">
        <v>5.76</v>
      </c>
      <c r="L104" s="12">
        <v>5.38</v>
      </c>
      <c r="M104" s="12">
        <v>4.63</v>
      </c>
      <c r="N104" s="12">
        <v>4.6500000000000004</v>
      </c>
      <c r="O104" s="12">
        <v>4.17</v>
      </c>
      <c r="P104" s="12">
        <v>3.77</v>
      </c>
      <c r="Q104" s="12">
        <v>6.38</v>
      </c>
      <c r="R104" s="12">
        <v>5.29</v>
      </c>
      <c r="S104" s="12">
        <v>4.12</v>
      </c>
      <c r="T104" s="12">
        <v>5.34</v>
      </c>
      <c r="U104" s="12">
        <v>5.31</v>
      </c>
      <c r="V104" s="12">
        <v>6.11</v>
      </c>
      <c r="W104" s="12">
        <v>5.31</v>
      </c>
      <c r="X104" s="12">
        <v>4.6900000000000004</v>
      </c>
      <c r="Y104" s="12">
        <v>4.4400000000000004</v>
      </c>
      <c r="Z104" s="12">
        <v>3.67</v>
      </c>
      <c r="AA104" s="12">
        <v>4.33</v>
      </c>
      <c r="AB104" s="12">
        <v>-0.69</v>
      </c>
      <c r="AC104" s="12">
        <v>-1.47</v>
      </c>
      <c r="AD104" s="12">
        <v>0.78</v>
      </c>
      <c r="AE104" s="12">
        <v>-0.52</v>
      </c>
      <c r="AF104" s="12">
        <v>0.67</v>
      </c>
    </row>
    <row r="105" spans="1:32" x14ac:dyDescent="0.2">
      <c r="A105" s="12">
        <v>198905</v>
      </c>
      <c r="B105" s="12">
        <v>3.11</v>
      </c>
      <c r="C105" s="12">
        <v>5.37</v>
      </c>
      <c r="D105" s="12">
        <v>2.11</v>
      </c>
      <c r="E105" s="12">
        <v>4.03</v>
      </c>
      <c r="F105" s="12">
        <v>3.48</v>
      </c>
      <c r="G105" s="12">
        <v>4.8</v>
      </c>
      <c r="H105" s="12">
        <v>3.29</v>
      </c>
      <c r="I105" s="12">
        <v>4.32</v>
      </c>
      <c r="J105" s="12">
        <v>3.59</v>
      </c>
      <c r="K105" s="12">
        <v>3.8</v>
      </c>
      <c r="L105" s="12">
        <v>5.66</v>
      </c>
      <c r="M105" s="12">
        <v>4.74</v>
      </c>
      <c r="N105" s="12">
        <v>3.88</v>
      </c>
      <c r="O105" s="12">
        <v>4.08</v>
      </c>
      <c r="P105" s="12">
        <v>3.96</v>
      </c>
      <c r="Q105" s="12">
        <v>4.5</v>
      </c>
      <c r="R105" s="12">
        <v>2.86</v>
      </c>
      <c r="S105" s="12">
        <v>3.12</v>
      </c>
      <c r="T105" s="12">
        <v>4.4800000000000004</v>
      </c>
      <c r="U105" s="12">
        <v>6.16</v>
      </c>
      <c r="V105" s="12">
        <v>4.6900000000000004</v>
      </c>
      <c r="W105" s="12">
        <v>3.14</v>
      </c>
      <c r="X105" s="12">
        <v>4.51</v>
      </c>
      <c r="Y105" s="12">
        <v>4.34</v>
      </c>
      <c r="Z105" s="12">
        <v>3.33</v>
      </c>
      <c r="AA105" s="12">
        <v>3.35</v>
      </c>
      <c r="AB105" s="12">
        <v>0</v>
      </c>
      <c r="AC105" s="12">
        <v>-0.83</v>
      </c>
      <c r="AD105" s="12">
        <v>0.44</v>
      </c>
      <c r="AE105" s="12">
        <v>-0.02</v>
      </c>
      <c r="AF105" s="12">
        <v>0.79</v>
      </c>
    </row>
    <row r="106" spans="1:32" x14ac:dyDescent="0.2">
      <c r="A106" s="12">
        <v>198906</v>
      </c>
      <c r="B106" s="12">
        <v>-3.05</v>
      </c>
      <c r="C106" s="12">
        <v>-1.61</v>
      </c>
      <c r="D106" s="12">
        <v>-2.34</v>
      </c>
      <c r="E106" s="12">
        <v>0.34</v>
      </c>
      <c r="F106" s="12">
        <v>0.56000000000000005</v>
      </c>
      <c r="G106" s="12">
        <v>-4.92</v>
      </c>
      <c r="H106" s="12">
        <v>-2.02</v>
      </c>
      <c r="I106" s="12">
        <v>-0.25</v>
      </c>
      <c r="J106" s="12">
        <v>-0.66</v>
      </c>
      <c r="K106" s="12">
        <v>-1.68</v>
      </c>
      <c r="L106" s="12">
        <v>-3.32</v>
      </c>
      <c r="M106" s="12">
        <v>-1.41</v>
      </c>
      <c r="N106" s="12">
        <v>-1.3</v>
      </c>
      <c r="O106" s="12">
        <v>0.16</v>
      </c>
      <c r="P106" s="12">
        <v>2.16</v>
      </c>
      <c r="Q106" s="12">
        <v>-2.2200000000000002</v>
      </c>
      <c r="R106" s="12">
        <v>-1.3</v>
      </c>
      <c r="S106" s="12">
        <v>0.32</v>
      </c>
      <c r="T106" s="12">
        <v>1.96</v>
      </c>
      <c r="U106" s="12">
        <v>3.55</v>
      </c>
      <c r="V106" s="12">
        <v>-0.52</v>
      </c>
      <c r="W106" s="12">
        <v>-0.39</v>
      </c>
      <c r="X106" s="12">
        <v>-1.23</v>
      </c>
      <c r="Y106" s="12">
        <v>-0.59</v>
      </c>
      <c r="Z106" s="12">
        <v>0.79</v>
      </c>
      <c r="AA106" s="12">
        <v>-1.35</v>
      </c>
      <c r="AB106" s="12">
        <v>-1.07</v>
      </c>
      <c r="AC106" s="12">
        <v>2.16</v>
      </c>
      <c r="AD106" s="12">
        <v>0.1</v>
      </c>
      <c r="AE106" s="12">
        <v>1.5</v>
      </c>
      <c r="AF106" s="12">
        <v>0.71</v>
      </c>
    </row>
    <row r="107" spans="1:32" x14ac:dyDescent="0.2">
      <c r="A107" s="12">
        <v>198907</v>
      </c>
      <c r="B107" s="12">
        <v>2.73</v>
      </c>
      <c r="C107" s="12">
        <v>4.8899999999999997</v>
      </c>
      <c r="D107" s="12">
        <v>2.21</v>
      </c>
      <c r="E107" s="12">
        <v>3.44</v>
      </c>
      <c r="F107" s="12">
        <v>1.45</v>
      </c>
      <c r="G107" s="12">
        <v>5.58</v>
      </c>
      <c r="H107" s="12">
        <v>5.18</v>
      </c>
      <c r="I107" s="12">
        <v>3.06</v>
      </c>
      <c r="J107" s="12">
        <v>3.76</v>
      </c>
      <c r="K107" s="12">
        <v>3.47</v>
      </c>
      <c r="L107" s="12">
        <v>5.43</v>
      </c>
      <c r="M107" s="12">
        <v>5.04</v>
      </c>
      <c r="N107" s="12">
        <v>3.51</v>
      </c>
      <c r="O107" s="12">
        <v>4.7</v>
      </c>
      <c r="P107" s="12">
        <v>3.8</v>
      </c>
      <c r="Q107" s="12">
        <v>8.3800000000000008</v>
      </c>
      <c r="R107" s="12">
        <v>8.51</v>
      </c>
      <c r="S107" s="12">
        <v>6.07</v>
      </c>
      <c r="T107" s="12">
        <v>5.93</v>
      </c>
      <c r="U107" s="12">
        <v>6.65</v>
      </c>
      <c r="V107" s="12">
        <v>11.54</v>
      </c>
      <c r="W107" s="12">
        <v>9.61</v>
      </c>
      <c r="X107" s="12">
        <v>6.62</v>
      </c>
      <c r="Y107" s="12">
        <v>7.77</v>
      </c>
      <c r="Z107" s="12">
        <v>6.68</v>
      </c>
      <c r="AA107" s="12">
        <v>7.2</v>
      </c>
      <c r="AB107" s="12">
        <v>-4.05</v>
      </c>
      <c r="AC107" s="12">
        <v>-2.85</v>
      </c>
      <c r="AD107" s="12">
        <v>1.9</v>
      </c>
      <c r="AE107" s="12">
        <v>-0.6</v>
      </c>
      <c r="AF107" s="12">
        <v>0.7</v>
      </c>
    </row>
    <row r="108" spans="1:32" x14ac:dyDescent="0.2">
      <c r="A108" s="12">
        <v>198908</v>
      </c>
      <c r="B108" s="12">
        <v>2.1800000000000002</v>
      </c>
      <c r="C108" s="12">
        <v>-0.24</v>
      </c>
      <c r="D108" s="12">
        <v>0.82</v>
      </c>
      <c r="E108" s="12">
        <v>2.69</v>
      </c>
      <c r="F108" s="12">
        <v>1.54</v>
      </c>
      <c r="G108" s="12">
        <v>3.68</v>
      </c>
      <c r="H108" s="12">
        <v>2.81</v>
      </c>
      <c r="I108" s="12">
        <v>3.07</v>
      </c>
      <c r="J108" s="12">
        <v>3.58</v>
      </c>
      <c r="K108" s="12">
        <v>2.7</v>
      </c>
      <c r="L108" s="12">
        <v>2.7</v>
      </c>
      <c r="M108" s="12">
        <v>2.91</v>
      </c>
      <c r="N108" s="12">
        <v>5.05</v>
      </c>
      <c r="O108" s="12">
        <v>3.21</v>
      </c>
      <c r="P108" s="12">
        <v>1.73</v>
      </c>
      <c r="Q108" s="12">
        <v>3.63</v>
      </c>
      <c r="R108" s="12">
        <v>3.89</v>
      </c>
      <c r="S108" s="12">
        <v>3.03</v>
      </c>
      <c r="T108" s="12">
        <v>3.62</v>
      </c>
      <c r="U108" s="12">
        <v>1.56</v>
      </c>
      <c r="V108" s="12">
        <v>-0.08</v>
      </c>
      <c r="W108" s="12">
        <v>2.2999999999999998</v>
      </c>
      <c r="X108" s="12">
        <v>3.06</v>
      </c>
      <c r="Y108" s="12">
        <v>1.75</v>
      </c>
      <c r="Z108" s="12">
        <v>2.79</v>
      </c>
      <c r="AA108" s="12">
        <v>1.44</v>
      </c>
      <c r="AB108" s="12">
        <v>0.44</v>
      </c>
      <c r="AC108" s="12">
        <v>0.75</v>
      </c>
      <c r="AD108" s="12">
        <v>0.48</v>
      </c>
      <c r="AE108" s="12">
        <v>-0.49</v>
      </c>
      <c r="AF108" s="12">
        <v>0.74</v>
      </c>
    </row>
    <row r="109" spans="1:32" x14ac:dyDescent="0.2">
      <c r="A109" s="12">
        <v>198909</v>
      </c>
      <c r="B109" s="12">
        <v>1.24</v>
      </c>
      <c r="C109" s="12">
        <v>-0.47</v>
      </c>
      <c r="D109" s="12">
        <v>-0.55000000000000004</v>
      </c>
      <c r="E109" s="12">
        <v>0.84</v>
      </c>
      <c r="F109" s="12">
        <v>-0.46</v>
      </c>
      <c r="G109" s="12">
        <v>2.2999999999999998</v>
      </c>
      <c r="H109" s="12">
        <v>-0.15</v>
      </c>
      <c r="I109" s="12">
        <v>0.86</v>
      </c>
      <c r="J109" s="12">
        <v>0.64</v>
      </c>
      <c r="K109" s="12">
        <v>-0.94</v>
      </c>
      <c r="L109" s="12">
        <v>1.34</v>
      </c>
      <c r="M109" s="12">
        <v>-1.22</v>
      </c>
      <c r="N109" s="12">
        <v>-1.41</v>
      </c>
      <c r="O109" s="12">
        <v>-0.18</v>
      </c>
      <c r="P109" s="12">
        <v>-1.21</v>
      </c>
      <c r="Q109" s="12">
        <v>0.18</v>
      </c>
      <c r="R109" s="12">
        <v>-2.84</v>
      </c>
      <c r="S109" s="12">
        <v>-3.27</v>
      </c>
      <c r="T109" s="12">
        <v>-0.94</v>
      </c>
      <c r="U109" s="12">
        <v>0.5</v>
      </c>
      <c r="V109" s="12">
        <v>1.1000000000000001</v>
      </c>
      <c r="W109" s="12">
        <v>-0.86</v>
      </c>
      <c r="X109" s="12">
        <v>0.32</v>
      </c>
      <c r="Y109" s="12">
        <v>0.64</v>
      </c>
      <c r="Z109" s="12">
        <v>-0.37</v>
      </c>
      <c r="AA109" s="12">
        <v>-0.76</v>
      </c>
      <c r="AB109" s="12">
        <v>0.45</v>
      </c>
      <c r="AC109" s="12">
        <v>-1.31</v>
      </c>
      <c r="AD109" s="12">
        <v>1.21</v>
      </c>
      <c r="AE109" s="12">
        <v>0.61</v>
      </c>
      <c r="AF109" s="12">
        <v>0.65</v>
      </c>
    </row>
    <row r="110" spans="1:32" x14ac:dyDescent="0.2">
      <c r="A110" s="12">
        <v>198910</v>
      </c>
      <c r="B110" s="12">
        <v>-5.13</v>
      </c>
      <c r="C110" s="12">
        <v>-5.64</v>
      </c>
      <c r="D110" s="12">
        <v>-4.5999999999999996</v>
      </c>
      <c r="E110" s="12">
        <v>-4.47</v>
      </c>
      <c r="F110" s="12">
        <v>-6.78</v>
      </c>
      <c r="G110" s="12">
        <v>-4.83</v>
      </c>
      <c r="H110" s="12">
        <v>-7.26</v>
      </c>
      <c r="I110" s="12">
        <v>-4.92</v>
      </c>
      <c r="J110" s="12">
        <v>-5.83</v>
      </c>
      <c r="K110" s="12">
        <v>-7.66</v>
      </c>
      <c r="L110" s="12">
        <v>-4.28</v>
      </c>
      <c r="M110" s="12">
        <v>-5.78</v>
      </c>
      <c r="N110" s="12">
        <v>-6.25</v>
      </c>
      <c r="O110" s="12">
        <v>-5.09</v>
      </c>
      <c r="P110" s="12">
        <v>-4.8499999999999996</v>
      </c>
      <c r="Q110" s="12">
        <v>-2.94</v>
      </c>
      <c r="R110" s="12">
        <v>-3.56</v>
      </c>
      <c r="S110" s="12">
        <v>-7.85</v>
      </c>
      <c r="T110" s="12">
        <v>-2.98</v>
      </c>
      <c r="U110" s="12">
        <v>-4.45</v>
      </c>
      <c r="V110" s="12">
        <v>0.12</v>
      </c>
      <c r="W110" s="12">
        <v>-3.55</v>
      </c>
      <c r="X110" s="12">
        <v>-2.71</v>
      </c>
      <c r="Y110" s="12">
        <v>-3.29</v>
      </c>
      <c r="Z110" s="12">
        <v>-7.0000000000000007E-2</v>
      </c>
      <c r="AA110" s="12">
        <v>-3.67</v>
      </c>
      <c r="AB110" s="12">
        <v>-3.31</v>
      </c>
      <c r="AC110" s="12">
        <v>-1.07</v>
      </c>
      <c r="AD110" s="12">
        <v>0.08</v>
      </c>
      <c r="AE110" s="12">
        <v>0.03</v>
      </c>
      <c r="AF110" s="12">
        <v>0.68</v>
      </c>
    </row>
    <row r="111" spans="1:32" x14ac:dyDescent="0.2">
      <c r="A111" s="12">
        <v>198911</v>
      </c>
      <c r="B111" s="12">
        <v>-0.73</v>
      </c>
      <c r="C111" s="12">
        <v>0.22</v>
      </c>
      <c r="D111" s="12">
        <v>-0.66</v>
      </c>
      <c r="E111" s="12">
        <v>-0.05</v>
      </c>
      <c r="F111" s="12">
        <v>-1.3</v>
      </c>
      <c r="G111" s="12">
        <v>0.34</v>
      </c>
      <c r="H111" s="12">
        <v>1.67</v>
      </c>
      <c r="I111" s="12">
        <v>0.67</v>
      </c>
      <c r="J111" s="12">
        <v>1.55</v>
      </c>
      <c r="K111" s="12">
        <v>-0.89</v>
      </c>
      <c r="L111" s="12">
        <v>1.46</v>
      </c>
      <c r="M111" s="12">
        <v>1.99</v>
      </c>
      <c r="N111" s="12">
        <v>0.01</v>
      </c>
      <c r="O111" s="12">
        <v>0.78</v>
      </c>
      <c r="P111" s="12">
        <v>2.2200000000000002</v>
      </c>
      <c r="Q111" s="12">
        <v>2.08</v>
      </c>
      <c r="R111" s="12">
        <v>2.23</v>
      </c>
      <c r="S111" s="12">
        <v>0.59</v>
      </c>
      <c r="T111" s="12">
        <v>0.34</v>
      </c>
      <c r="U111" s="12">
        <v>0.95</v>
      </c>
      <c r="V111" s="12">
        <v>1.9</v>
      </c>
      <c r="W111" s="12">
        <v>2.4700000000000002</v>
      </c>
      <c r="X111" s="12">
        <v>2.68</v>
      </c>
      <c r="Y111" s="12">
        <v>1.26</v>
      </c>
      <c r="Z111" s="12">
        <v>1.06</v>
      </c>
      <c r="AA111" s="12">
        <v>1.03</v>
      </c>
      <c r="AB111" s="12">
        <v>-1.33</v>
      </c>
      <c r="AC111" s="12">
        <v>-1.06</v>
      </c>
      <c r="AD111" s="12">
        <v>-1</v>
      </c>
      <c r="AE111" s="12">
        <v>1.42</v>
      </c>
      <c r="AF111" s="12">
        <v>0.69</v>
      </c>
    </row>
    <row r="112" spans="1:32" x14ac:dyDescent="0.2">
      <c r="A112" s="12">
        <v>198912</v>
      </c>
      <c r="B112" s="12">
        <v>-0.79</v>
      </c>
      <c r="C112" s="12">
        <v>-0.85</v>
      </c>
      <c r="D112" s="12">
        <v>-1.02</v>
      </c>
      <c r="E112" s="12">
        <v>-0.83</v>
      </c>
      <c r="F112" s="12">
        <v>-1.66</v>
      </c>
      <c r="G112" s="12">
        <v>1.28</v>
      </c>
      <c r="H112" s="12">
        <v>-0.14000000000000001</v>
      </c>
      <c r="I112" s="12">
        <v>0.69</v>
      </c>
      <c r="J112" s="12">
        <v>0.94</v>
      </c>
      <c r="K112" s="12">
        <v>0.31</v>
      </c>
      <c r="L112" s="12">
        <v>-0.08</v>
      </c>
      <c r="M112" s="12">
        <v>0.57999999999999996</v>
      </c>
      <c r="N112" s="12">
        <v>-1.36</v>
      </c>
      <c r="O112" s="12">
        <v>1.72</v>
      </c>
      <c r="P112" s="12">
        <v>-0.6</v>
      </c>
      <c r="Q112" s="12">
        <v>2.68</v>
      </c>
      <c r="R112" s="12">
        <v>2.1</v>
      </c>
      <c r="S112" s="12">
        <v>1.44</v>
      </c>
      <c r="T112" s="12">
        <v>1.48</v>
      </c>
      <c r="U112" s="12">
        <v>2.2999999999999998</v>
      </c>
      <c r="V112" s="12">
        <v>0.68</v>
      </c>
      <c r="W112" s="12">
        <v>0.95</v>
      </c>
      <c r="X112" s="12">
        <v>4.66</v>
      </c>
      <c r="Y112" s="12">
        <v>4.83</v>
      </c>
      <c r="Z112" s="12">
        <v>1.05</v>
      </c>
      <c r="AA112" s="12">
        <v>1.1599999999999999</v>
      </c>
      <c r="AB112" s="12">
        <v>-2.31</v>
      </c>
      <c r="AC112" s="12">
        <v>0.24</v>
      </c>
      <c r="AD112" s="12">
        <v>-0.15</v>
      </c>
      <c r="AE112" s="12">
        <v>1.46</v>
      </c>
      <c r="AF112" s="12">
        <v>0.61</v>
      </c>
    </row>
    <row r="113" spans="1:32" x14ac:dyDescent="0.2">
      <c r="A113" s="12">
        <v>199001</v>
      </c>
      <c r="B113" s="12">
        <v>-8.27</v>
      </c>
      <c r="C113" s="12">
        <v>-7.47</v>
      </c>
      <c r="D113" s="12">
        <v>-4.84</v>
      </c>
      <c r="E113" s="12">
        <v>-6.84</v>
      </c>
      <c r="F113" s="12">
        <v>-6.06</v>
      </c>
      <c r="G113" s="12">
        <v>-9.57</v>
      </c>
      <c r="H113" s="12">
        <v>-9.3800000000000008</v>
      </c>
      <c r="I113" s="12">
        <v>-7.45</v>
      </c>
      <c r="J113" s="12">
        <v>-8.0500000000000007</v>
      </c>
      <c r="K113" s="12">
        <v>-9.0299999999999994</v>
      </c>
      <c r="L113" s="12">
        <v>-9.6300000000000008</v>
      </c>
      <c r="M113" s="12">
        <v>-8.7200000000000006</v>
      </c>
      <c r="N113" s="12">
        <v>-7.47</v>
      </c>
      <c r="O113" s="12">
        <v>-7.22</v>
      </c>
      <c r="P113" s="12">
        <v>-7.66</v>
      </c>
      <c r="Q113" s="12">
        <v>-6.98</v>
      </c>
      <c r="R113" s="12">
        <v>-5.92</v>
      </c>
      <c r="S113" s="12">
        <v>-7.78</v>
      </c>
      <c r="T113" s="12">
        <v>-9.02</v>
      </c>
      <c r="U113" s="12">
        <v>-9.94</v>
      </c>
      <c r="V113" s="12">
        <v>-7.66</v>
      </c>
      <c r="W113" s="12">
        <v>-5.71</v>
      </c>
      <c r="X113" s="12">
        <v>-7.05</v>
      </c>
      <c r="Y113" s="12">
        <v>-7.28</v>
      </c>
      <c r="Z113" s="12">
        <v>-5.79</v>
      </c>
      <c r="AA113" s="12">
        <v>-7.85</v>
      </c>
      <c r="AB113" s="12">
        <v>-1.37</v>
      </c>
      <c r="AC113" s="12">
        <v>0.83</v>
      </c>
      <c r="AD113" s="12">
        <v>-1.39</v>
      </c>
      <c r="AE113" s="12">
        <v>1.32</v>
      </c>
      <c r="AF113" s="12">
        <v>0.56999999999999995</v>
      </c>
    </row>
    <row r="114" spans="1:32" x14ac:dyDescent="0.2">
      <c r="A114" s="12">
        <v>199002</v>
      </c>
      <c r="B114" s="12">
        <v>2</v>
      </c>
      <c r="C114" s="12">
        <v>2.08</v>
      </c>
      <c r="D114" s="12">
        <v>1.1399999999999999</v>
      </c>
      <c r="E114" s="12">
        <v>3.39</v>
      </c>
      <c r="F114" s="12">
        <v>1.54</v>
      </c>
      <c r="G114" s="12">
        <v>3.39</v>
      </c>
      <c r="H114" s="12">
        <v>3.73</v>
      </c>
      <c r="I114" s="12">
        <v>2.99</v>
      </c>
      <c r="J114" s="12">
        <v>3.55</v>
      </c>
      <c r="K114" s="12">
        <v>2.42</v>
      </c>
      <c r="L114" s="12">
        <v>3.29</v>
      </c>
      <c r="M114" s="12">
        <v>3.27</v>
      </c>
      <c r="N114" s="12">
        <v>1.97</v>
      </c>
      <c r="O114" s="12">
        <v>1.36</v>
      </c>
      <c r="P114" s="12">
        <v>2.86</v>
      </c>
      <c r="Q114" s="12">
        <v>1.66</v>
      </c>
      <c r="R114" s="12">
        <v>1.4</v>
      </c>
      <c r="S114" s="12">
        <v>1.45</v>
      </c>
      <c r="T114" s="12">
        <v>1.53</v>
      </c>
      <c r="U114" s="12">
        <v>3.5</v>
      </c>
      <c r="V114" s="12">
        <v>-0.1</v>
      </c>
      <c r="W114" s="12">
        <v>1.85</v>
      </c>
      <c r="X114" s="12">
        <v>2.37</v>
      </c>
      <c r="Y114" s="12">
        <v>1.47</v>
      </c>
      <c r="Z114" s="12">
        <v>2</v>
      </c>
      <c r="AA114" s="12">
        <v>1.1100000000000001</v>
      </c>
      <c r="AB114" s="12">
        <v>1.17</v>
      </c>
      <c r="AC114" s="12">
        <v>0.65</v>
      </c>
      <c r="AD114" s="12">
        <v>-0.2</v>
      </c>
      <c r="AE114" s="12">
        <v>-0.59</v>
      </c>
      <c r="AF114" s="12">
        <v>0.56999999999999995</v>
      </c>
    </row>
    <row r="115" spans="1:32" x14ac:dyDescent="0.2">
      <c r="A115" s="12">
        <v>199003</v>
      </c>
      <c r="B115" s="12">
        <v>4.45</v>
      </c>
      <c r="C115" s="12">
        <v>2.62</v>
      </c>
      <c r="D115" s="12">
        <v>2.23</v>
      </c>
      <c r="E115" s="12">
        <v>3.86</v>
      </c>
      <c r="F115" s="12">
        <v>1.41</v>
      </c>
      <c r="G115" s="12">
        <v>4.8499999999999996</v>
      </c>
      <c r="H115" s="12">
        <v>4.59</v>
      </c>
      <c r="I115" s="12">
        <v>4.82</v>
      </c>
      <c r="J115" s="12">
        <v>3.13</v>
      </c>
      <c r="K115" s="12">
        <v>1.58</v>
      </c>
      <c r="L115" s="12">
        <v>5.3</v>
      </c>
      <c r="M115" s="12">
        <v>2.73</v>
      </c>
      <c r="N115" s="12">
        <v>2.76</v>
      </c>
      <c r="O115" s="12">
        <v>1.44</v>
      </c>
      <c r="P115" s="12">
        <v>-0.5</v>
      </c>
      <c r="Q115" s="12">
        <v>3.86</v>
      </c>
      <c r="R115" s="12">
        <v>3.83</v>
      </c>
      <c r="S115" s="12">
        <v>1.9</v>
      </c>
      <c r="T115" s="12">
        <v>1.98</v>
      </c>
      <c r="U115" s="12">
        <v>-0.09</v>
      </c>
      <c r="V115" s="12">
        <v>3.93</v>
      </c>
      <c r="W115" s="12">
        <v>3.85</v>
      </c>
      <c r="X115" s="12">
        <v>0.26</v>
      </c>
      <c r="Y115" s="12">
        <v>0.6</v>
      </c>
      <c r="Z115" s="12">
        <v>1.04</v>
      </c>
      <c r="AA115" s="12">
        <v>1.83</v>
      </c>
      <c r="AB115" s="12">
        <v>1.62</v>
      </c>
      <c r="AC115" s="12">
        <v>-2.9</v>
      </c>
      <c r="AD115" s="12">
        <v>2.14</v>
      </c>
      <c r="AE115" s="12">
        <v>-0.99</v>
      </c>
      <c r="AF115" s="12">
        <v>0.64</v>
      </c>
    </row>
    <row r="116" spans="1:32" x14ac:dyDescent="0.2">
      <c r="A116" s="12">
        <v>199004</v>
      </c>
      <c r="B116" s="12">
        <v>-2.58</v>
      </c>
      <c r="C116" s="12">
        <v>-2.35</v>
      </c>
      <c r="D116" s="12">
        <v>-1.79</v>
      </c>
      <c r="E116" s="12">
        <v>-2.4</v>
      </c>
      <c r="F116" s="12">
        <v>-3.53</v>
      </c>
      <c r="G116" s="12">
        <v>-3.95</v>
      </c>
      <c r="H116" s="12">
        <v>-3.68</v>
      </c>
      <c r="I116" s="12">
        <v>-2.06</v>
      </c>
      <c r="J116" s="12">
        <v>-2.84</v>
      </c>
      <c r="K116" s="12">
        <v>-5.69</v>
      </c>
      <c r="L116" s="12">
        <v>-2.25</v>
      </c>
      <c r="M116" s="12">
        <v>-2.34</v>
      </c>
      <c r="N116" s="12">
        <v>-3.37</v>
      </c>
      <c r="O116" s="12">
        <v>-5.66</v>
      </c>
      <c r="P116" s="12">
        <v>-5.65</v>
      </c>
      <c r="Q116" s="12">
        <v>-2.91</v>
      </c>
      <c r="R116" s="12">
        <v>-4.0999999999999996</v>
      </c>
      <c r="S116" s="12">
        <v>-6.31</v>
      </c>
      <c r="T116" s="12">
        <v>-5.2</v>
      </c>
      <c r="U116" s="12">
        <v>-6.06</v>
      </c>
      <c r="V116" s="12">
        <v>0.41</v>
      </c>
      <c r="W116" s="12">
        <v>-1.26</v>
      </c>
      <c r="X116" s="12">
        <v>-3.9</v>
      </c>
      <c r="Y116" s="12">
        <v>-4.1100000000000003</v>
      </c>
      <c r="Z116" s="12">
        <v>-4.22</v>
      </c>
      <c r="AA116" s="12">
        <v>-3.36</v>
      </c>
      <c r="AB116" s="12">
        <v>-0.41</v>
      </c>
      <c r="AC116" s="12">
        <v>-2.5299999999999998</v>
      </c>
      <c r="AD116" s="12">
        <v>1.59</v>
      </c>
      <c r="AE116" s="12">
        <v>-0.99</v>
      </c>
      <c r="AF116" s="12">
        <v>0.69</v>
      </c>
    </row>
    <row r="117" spans="1:32" x14ac:dyDescent="0.2">
      <c r="A117" s="12">
        <v>199005</v>
      </c>
      <c r="B117" s="12">
        <v>8.11</v>
      </c>
      <c r="C117" s="12">
        <v>6.4</v>
      </c>
      <c r="D117" s="12">
        <v>5.8</v>
      </c>
      <c r="E117" s="12">
        <v>4.3600000000000003</v>
      </c>
      <c r="F117" s="12">
        <v>3.42</v>
      </c>
      <c r="G117" s="12">
        <v>10.62</v>
      </c>
      <c r="H117" s="12">
        <v>8.67</v>
      </c>
      <c r="I117" s="12">
        <v>5.75</v>
      </c>
      <c r="J117" s="12">
        <v>5.56</v>
      </c>
      <c r="K117" s="12">
        <v>3.47</v>
      </c>
      <c r="L117" s="12">
        <v>9.07</v>
      </c>
      <c r="M117" s="12">
        <v>8.9600000000000009</v>
      </c>
      <c r="N117" s="12">
        <v>7.1</v>
      </c>
      <c r="O117" s="12">
        <v>5.01</v>
      </c>
      <c r="P117" s="12">
        <v>6.49</v>
      </c>
      <c r="Q117" s="12">
        <v>10.93</v>
      </c>
      <c r="R117" s="12">
        <v>8.58</v>
      </c>
      <c r="S117" s="12">
        <v>10.199999999999999</v>
      </c>
      <c r="T117" s="12">
        <v>7.2</v>
      </c>
      <c r="U117" s="12">
        <v>8.3699999999999992</v>
      </c>
      <c r="V117" s="12">
        <v>11.58</v>
      </c>
      <c r="W117" s="12">
        <v>10.96</v>
      </c>
      <c r="X117" s="12">
        <v>7.49</v>
      </c>
      <c r="Y117" s="12">
        <v>6.44</v>
      </c>
      <c r="Z117" s="12">
        <v>7.88</v>
      </c>
      <c r="AA117" s="12">
        <v>8.42</v>
      </c>
      <c r="AB117" s="12">
        <v>-2.37</v>
      </c>
      <c r="AC117" s="12">
        <v>-3.77</v>
      </c>
      <c r="AD117" s="12">
        <v>1.78</v>
      </c>
      <c r="AE117" s="12">
        <v>-1.49</v>
      </c>
      <c r="AF117" s="12">
        <v>0.68</v>
      </c>
    </row>
    <row r="118" spans="1:32" x14ac:dyDescent="0.2">
      <c r="A118" s="12">
        <v>199006</v>
      </c>
      <c r="B118" s="12">
        <v>1.1200000000000001</v>
      </c>
      <c r="C118" s="12">
        <v>2.73</v>
      </c>
      <c r="D118" s="12">
        <v>2.37</v>
      </c>
      <c r="E118" s="12">
        <v>0.46</v>
      </c>
      <c r="F118" s="12">
        <v>-0.2</v>
      </c>
      <c r="G118" s="12">
        <v>0.13</v>
      </c>
      <c r="H118" s="12">
        <v>0.92</v>
      </c>
      <c r="I118" s="12">
        <v>-1.1399999999999999</v>
      </c>
      <c r="J118" s="12">
        <v>-0.12</v>
      </c>
      <c r="K118" s="12">
        <v>-0.34</v>
      </c>
      <c r="L118" s="12">
        <v>2.0699999999999998</v>
      </c>
      <c r="M118" s="12">
        <v>0.67</v>
      </c>
      <c r="N118" s="12">
        <v>-0.3</v>
      </c>
      <c r="O118" s="12">
        <v>-1.94</v>
      </c>
      <c r="P118" s="12">
        <v>-0.18</v>
      </c>
      <c r="Q118" s="12">
        <v>0.32</v>
      </c>
      <c r="R118" s="12">
        <v>-1.86</v>
      </c>
      <c r="S118" s="12">
        <v>-1.75</v>
      </c>
      <c r="T118" s="12">
        <v>-1.6</v>
      </c>
      <c r="U118" s="12">
        <v>-0.38</v>
      </c>
      <c r="V118" s="12">
        <v>3.35</v>
      </c>
      <c r="W118" s="12">
        <v>-2.06</v>
      </c>
      <c r="X118" s="12">
        <v>-2.2999999999999998</v>
      </c>
      <c r="Y118" s="12">
        <v>-3.49</v>
      </c>
      <c r="Z118" s="12">
        <v>-0.22</v>
      </c>
      <c r="AA118" s="12">
        <v>-1.0900000000000001</v>
      </c>
      <c r="AB118" s="12">
        <v>1.37</v>
      </c>
      <c r="AC118" s="12">
        <v>-1.98</v>
      </c>
      <c r="AD118" s="12">
        <v>-1.23</v>
      </c>
      <c r="AE118" s="12">
        <v>-0.36</v>
      </c>
      <c r="AF118" s="12">
        <v>0.63</v>
      </c>
    </row>
    <row r="119" spans="1:32" x14ac:dyDescent="0.2">
      <c r="A119" s="12">
        <v>199007</v>
      </c>
      <c r="B119" s="12">
        <v>-4.71</v>
      </c>
      <c r="C119" s="12">
        <v>-4.95</v>
      </c>
      <c r="D119" s="12">
        <v>-3.06</v>
      </c>
      <c r="E119" s="12">
        <v>-3.16</v>
      </c>
      <c r="F119" s="12">
        <v>-4.59</v>
      </c>
      <c r="G119" s="12">
        <v>-5.22</v>
      </c>
      <c r="H119" s="12">
        <v>-4.4400000000000004</v>
      </c>
      <c r="I119" s="12">
        <v>-4.45</v>
      </c>
      <c r="J119" s="12">
        <v>-2.31</v>
      </c>
      <c r="K119" s="12">
        <v>-4.1399999999999997</v>
      </c>
      <c r="L119" s="12">
        <v>-4.45</v>
      </c>
      <c r="M119" s="12">
        <v>-1.59</v>
      </c>
      <c r="N119" s="12">
        <v>-3.53</v>
      </c>
      <c r="O119" s="12">
        <v>-4.71</v>
      </c>
      <c r="P119" s="12">
        <v>-4.78</v>
      </c>
      <c r="Q119" s="12">
        <v>-2.08</v>
      </c>
      <c r="R119" s="12">
        <v>-1.8</v>
      </c>
      <c r="S119" s="12">
        <v>-3.53</v>
      </c>
      <c r="T119" s="12">
        <v>-2.2799999999999998</v>
      </c>
      <c r="U119" s="12">
        <v>-2.02</v>
      </c>
      <c r="V119" s="12">
        <v>-0.96</v>
      </c>
      <c r="W119" s="12">
        <v>-1.1599999999999999</v>
      </c>
      <c r="X119" s="12">
        <v>2.2799999999999998</v>
      </c>
      <c r="Y119" s="12">
        <v>-1.3</v>
      </c>
      <c r="Z119" s="12">
        <v>-2.0299999999999998</v>
      </c>
      <c r="AA119" s="12">
        <v>-1.9</v>
      </c>
      <c r="AB119" s="12">
        <v>-3.29</v>
      </c>
      <c r="AC119" s="12">
        <v>-0.01</v>
      </c>
      <c r="AD119" s="12">
        <v>-0.44</v>
      </c>
      <c r="AE119" s="12">
        <v>3.1</v>
      </c>
      <c r="AF119" s="12">
        <v>0.68</v>
      </c>
    </row>
    <row r="120" spans="1:32" x14ac:dyDescent="0.2">
      <c r="A120" s="12">
        <v>199008</v>
      </c>
      <c r="B120" s="12">
        <v>-16.54</v>
      </c>
      <c r="C120" s="12">
        <v>-14.51</v>
      </c>
      <c r="D120" s="12">
        <v>-12.36</v>
      </c>
      <c r="E120" s="12">
        <v>-11.11</v>
      </c>
      <c r="F120" s="12">
        <v>-12.41</v>
      </c>
      <c r="G120" s="12">
        <v>-14.61</v>
      </c>
      <c r="H120" s="12">
        <v>-13.6</v>
      </c>
      <c r="I120" s="12">
        <v>-12.39</v>
      </c>
      <c r="J120" s="12">
        <v>-10.55</v>
      </c>
      <c r="K120" s="12">
        <v>-11.4</v>
      </c>
      <c r="L120" s="12">
        <v>-13.88</v>
      </c>
      <c r="M120" s="12">
        <v>-13.67</v>
      </c>
      <c r="N120" s="12">
        <v>-11.02</v>
      </c>
      <c r="O120" s="12">
        <v>-8.86</v>
      </c>
      <c r="P120" s="12">
        <v>-10.09</v>
      </c>
      <c r="Q120" s="12">
        <v>-9.82</v>
      </c>
      <c r="R120" s="12">
        <v>-11.57</v>
      </c>
      <c r="S120" s="12">
        <v>-10.72</v>
      </c>
      <c r="T120" s="12">
        <v>-9.16</v>
      </c>
      <c r="U120" s="12">
        <v>-10</v>
      </c>
      <c r="V120" s="12">
        <v>-8.56</v>
      </c>
      <c r="W120" s="12">
        <v>-10.35</v>
      </c>
      <c r="X120" s="12">
        <v>-6.32</v>
      </c>
      <c r="Y120" s="12">
        <v>-9.4700000000000006</v>
      </c>
      <c r="Z120" s="12">
        <v>-10.58</v>
      </c>
      <c r="AA120" s="12">
        <v>-10.14</v>
      </c>
      <c r="AB120" s="12">
        <v>-3.88</v>
      </c>
      <c r="AC120" s="12">
        <v>1.63</v>
      </c>
      <c r="AD120" s="12">
        <v>-0.43</v>
      </c>
      <c r="AE120" s="12">
        <v>3</v>
      </c>
      <c r="AF120" s="12">
        <v>0.66</v>
      </c>
    </row>
    <row r="121" spans="1:32" x14ac:dyDescent="0.2">
      <c r="A121" s="12">
        <v>199009</v>
      </c>
      <c r="B121" s="12">
        <v>-10.69</v>
      </c>
      <c r="C121" s="12">
        <v>-9.25</v>
      </c>
      <c r="D121" s="12">
        <v>-7.81</v>
      </c>
      <c r="E121" s="12">
        <v>-7.05</v>
      </c>
      <c r="F121" s="12">
        <v>-8.7899999999999991</v>
      </c>
      <c r="G121" s="12">
        <v>-10.16</v>
      </c>
      <c r="H121" s="12">
        <v>-9.7100000000000009</v>
      </c>
      <c r="I121" s="12">
        <v>-8.49</v>
      </c>
      <c r="J121" s="12">
        <v>-6.81</v>
      </c>
      <c r="K121" s="12">
        <v>-7.84</v>
      </c>
      <c r="L121" s="12">
        <v>-9.39</v>
      </c>
      <c r="M121" s="12">
        <v>-7.02</v>
      </c>
      <c r="N121" s="12">
        <v>-6.49</v>
      </c>
      <c r="O121" s="12">
        <v>-8.0399999999999991</v>
      </c>
      <c r="P121" s="12">
        <v>-8.36</v>
      </c>
      <c r="Q121" s="12">
        <v>-5.78</v>
      </c>
      <c r="R121" s="12">
        <v>-6.47</v>
      </c>
      <c r="S121" s="12">
        <v>-9.93</v>
      </c>
      <c r="T121" s="12">
        <v>-7.02</v>
      </c>
      <c r="U121" s="12">
        <v>-7.01</v>
      </c>
      <c r="V121" s="12">
        <v>-5.14</v>
      </c>
      <c r="W121" s="12">
        <v>-4.6399999999999997</v>
      </c>
      <c r="X121" s="12">
        <v>-1.86</v>
      </c>
      <c r="Y121" s="12">
        <v>-6.62</v>
      </c>
      <c r="Z121" s="12">
        <v>-7.41</v>
      </c>
      <c r="AA121" s="12">
        <v>-6.12</v>
      </c>
      <c r="AB121" s="12">
        <v>-3.77</v>
      </c>
      <c r="AC121" s="12">
        <v>0.74</v>
      </c>
      <c r="AD121" s="12">
        <v>0.01</v>
      </c>
      <c r="AE121" s="12">
        <v>3.7</v>
      </c>
      <c r="AF121" s="12">
        <v>0.6</v>
      </c>
    </row>
    <row r="122" spans="1:32" x14ac:dyDescent="0.2">
      <c r="A122" s="12">
        <v>199010</v>
      </c>
      <c r="B122" s="12">
        <v>-6.4</v>
      </c>
      <c r="C122" s="12">
        <v>-6.09</v>
      </c>
      <c r="D122" s="12">
        <v>-6.68</v>
      </c>
      <c r="E122" s="12">
        <v>-5.51</v>
      </c>
      <c r="F122" s="12">
        <v>-7.26</v>
      </c>
      <c r="G122" s="12">
        <v>-6.48</v>
      </c>
      <c r="H122" s="12">
        <v>-5.39</v>
      </c>
      <c r="I122" s="12">
        <v>-4.34</v>
      </c>
      <c r="J122" s="12">
        <v>-4.26</v>
      </c>
      <c r="K122" s="12">
        <v>-7.59</v>
      </c>
      <c r="L122" s="12">
        <v>-4.74</v>
      </c>
      <c r="M122" s="12">
        <v>-5.05</v>
      </c>
      <c r="N122" s="12">
        <v>-4.09</v>
      </c>
      <c r="O122" s="12">
        <v>-3.07</v>
      </c>
      <c r="P122" s="12">
        <v>-4.45</v>
      </c>
      <c r="Q122" s="12">
        <v>-0.91</v>
      </c>
      <c r="R122" s="12">
        <v>-3.23</v>
      </c>
      <c r="S122" s="12">
        <v>-7.39</v>
      </c>
      <c r="T122" s="12">
        <v>-1.69</v>
      </c>
      <c r="U122" s="12">
        <v>-1.26</v>
      </c>
      <c r="V122" s="12">
        <v>1.61</v>
      </c>
      <c r="W122" s="12">
        <v>-1.23</v>
      </c>
      <c r="X122" s="12">
        <v>-1.45</v>
      </c>
      <c r="Y122" s="12">
        <v>0.75</v>
      </c>
      <c r="Z122" s="12">
        <v>0.94</v>
      </c>
      <c r="AA122" s="12">
        <v>-1.92</v>
      </c>
      <c r="AB122" s="12">
        <v>-5.1100000000000003</v>
      </c>
      <c r="AC122" s="12">
        <v>0.28999999999999998</v>
      </c>
      <c r="AD122" s="12">
        <v>2.93</v>
      </c>
      <c r="AE122" s="12">
        <v>-0.44</v>
      </c>
      <c r="AF122" s="12">
        <v>0.68</v>
      </c>
    </row>
    <row r="123" spans="1:32" x14ac:dyDescent="0.2">
      <c r="A123" s="12">
        <v>199011</v>
      </c>
      <c r="B123" s="12">
        <v>3.56</v>
      </c>
      <c r="C123" s="12">
        <v>4.91</v>
      </c>
      <c r="D123" s="12">
        <v>4.57</v>
      </c>
      <c r="E123" s="12">
        <v>2.4500000000000002</v>
      </c>
      <c r="F123" s="12">
        <v>1.17</v>
      </c>
      <c r="G123" s="12">
        <v>12.04</v>
      </c>
      <c r="H123" s="12">
        <v>5.87</v>
      </c>
      <c r="I123" s="12">
        <v>7.03</v>
      </c>
      <c r="J123" s="12">
        <v>7.04</v>
      </c>
      <c r="K123" s="12">
        <v>4.2300000000000004</v>
      </c>
      <c r="L123" s="12">
        <v>11.07</v>
      </c>
      <c r="M123" s="12">
        <v>9.44</v>
      </c>
      <c r="N123" s="12">
        <v>7.41</v>
      </c>
      <c r="O123" s="12">
        <v>7.56</v>
      </c>
      <c r="P123" s="12">
        <v>7.63</v>
      </c>
      <c r="Q123" s="12">
        <v>9.1999999999999993</v>
      </c>
      <c r="R123" s="12">
        <v>8.0299999999999994</v>
      </c>
      <c r="S123" s="12">
        <v>11.19</v>
      </c>
      <c r="T123" s="12">
        <v>9.14</v>
      </c>
      <c r="U123" s="12">
        <v>6.04</v>
      </c>
      <c r="V123" s="12">
        <v>6.43</v>
      </c>
      <c r="W123" s="12">
        <v>7.54</v>
      </c>
      <c r="X123" s="12">
        <v>5.91</v>
      </c>
      <c r="Y123" s="12">
        <v>6.13</v>
      </c>
      <c r="Z123" s="12">
        <v>4.3499999999999996</v>
      </c>
      <c r="AA123" s="12">
        <v>6.35</v>
      </c>
      <c r="AB123" s="12">
        <v>-0.06</v>
      </c>
      <c r="AC123" s="12">
        <v>-3.11</v>
      </c>
      <c r="AD123" s="12">
        <v>0.82</v>
      </c>
      <c r="AE123" s="12">
        <v>-4.7300000000000004</v>
      </c>
      <c r="AF123" s="12">
        <v>0.56999999999999995</v>
      </c>
    </row>
    <row r="124" spans="1:32" x14ac:dyDescent="0.2">
      <c r="A124" s="12">
        <v>199012</v>
      </c>
      <c r="B124" s="12">
        <v>0.19</v>
      </c>
      <c r="C124" s="12">
        <v>-0.17</v>
      </c>
      <c r="D124" s="12">
        <v>0.54</v>
      </c>
      <c r="E124" s="12">
        <v>2.15</v>
      </c>
      <c r="F124" s="12">
        <v>0.09</v>
      </c>
      <c r="G124" s="12">
        <v>4.4800000000000004</v>
      </c>
      <c r="H124" s="12">
        <v>5.28</v>
      </c>
      <c r="I124" s="12">
        <v>4.34</v>
      </c>
      <c r="J124" s="12">
        <v>4.1900000000000004</v>
      </c>
      <c r="K124" s="12">
        <v>4.6100000000000003</v>
      </c>
      <c r="L124" s="12">
        <v>6.64</v>
      </c>
      <c r="M124" s="12">
        <v>3.96</v>
      </c>
      <c r="N124" s="12">
        <v>4.01</v>
      </c>
      <c r="O124" s="12">
        <v>3.67</v>
      </c>
      <c r="P124" s="12">
        <v>2.89</v>
      </c>
      <c r="Q124" s="12">
        <v>4.08</v>
      </c>
      <c r="R124" s="12">
        <v>4.1100000000000003</v>
      </c>
      <c r="S124" s="12">
        <v>4.5599999999999996</v>
      </c>
      <c r="T124" s="12">
        <v>4.12</v>
      </c>
      <c r="U124" s="12">
        <v>3.61</v>
      </c>
      <c r="V124" s="12">
        <v>3.24</v>
      </c>
      <c r="W124" s="12">
        <v>3.54</v>
      </c>
      <c r="X124" s="12">
        <v>1.73</v>
      </c>
      <c r="Y124" s="12">
        <v>2.2000000000000002</v>
      </c>
      <c r="Z124" s="12">
        <v>0.81</v>
      </c>
      <c r="AA124" s="12">
        <v>2.46</v>
      </c>
      <c r="AB124" s="12">
        <v>0.65</v>
      </c>
      <c r="AC124" s="12">
        <v>-1.56</v>
      </c>
      <c r="AD124" s="12">
        <v>2.91</v>
      </c>
      <c r="AE124" s="12">
        <v>-2.0299999999999998</v>
      </c>
      <c r="AF124" s="12">
        <v>0.6</v>
      </c>
    </row>
    <row r="125" spans="1:32" x14ac:dyDescent="0.2">
      <c r="A125" s="12">
        <v>199101</v>
      </c>
      <c r="B125" s="12">
        <v>7.83</v>
      </c>
      <c r="C125" s="12">
        <v>7.09</v>
      </c>
      <c r="D125" s="12">
        <v>10.43</v>
      </c>
      <c r="E125" s="12">
        <v>8.82</v>
      </c>
      <c r="F125" s="12">
        <v>11.08</v>
      </c>
      <c r="G125" s="12">
        <v>10.29</v>
      </c>
      <c r="H125" s="12">
        <v>6.81</v>
      </c>
      <c r="I125" s="12">
        <v>7.3</v>
      </c>
      <c r="J125" s="12">
        <v>6.58</v>
      </c>
      <c r="K125" s="12">
        <v>8.6199999999999992</v>
      </c>
      <c r="L125" s="12">
        <v>9.43</v>
      </c>
      <c r="M125" s="12">
        <v>8.5500000000000007</v>
      </c>
      <c r="N125" s="12">
        <v>6.71</v>
      </c>
      <c r="O125" s="12">
        <v>8.0399999999999991</v>
      </c>
      <c r="P125" s="12">
        <v>3.58</v>
      </c>
      <c r="Q125" s="12">
        <v>8.4600000000000009</v>
      </c>
      <c r="R125" s="12">
        <v>3.92</v>
      </c>
      <c r="S125" s="12">
        <v>8.43</v>
      </c>
      <c r="T125" s="12">
        <v>4.18</v>
      </c>
      <c r="U125" s="12">
        <v>5.33</v>
      </c>
      <c r="V125" s="12">
        <v>5.17</v>
      </c>
      <c r="W125" s="12">
        <v>5.43</v>
      </c>
      <c r="X125" s="12">
        <v>2.17</v>
      </c>
      <c r="Y125" s="12">
        <v>5.92</v>
      </c>
      <c r="Z125" s="12">
        <v>3.96</v>
      </c>
      <c r="AA125" s="12">
        <v>4.6900000000000004</v>
      </c>
      <c r="AB125" s="12">
        <v>3.88</v>
      </c>
      <c r="AC125" s="12">
        <v>-1.84</v>
      </c>
      <c r="AD125" s="12">
        <v>1.48</v>
      </c>
      <c r="AE125" s="12">
        <v>-4.07</v>
      </c>
      <c r="AF125" s="12">
        <v>0.52</v>
      </c>
    </row>
    <row r="126" spans="1:32" x14ac:dyDescent="0.2">
      <c r="A126" s="12">
        <v>199102</v>
      </c>
      <c r="B126" s="12">
        <v>14.19</v>
      </c>
      <c r="C126" s="12">
        <v>12.29</v>
      </c>
      <c r="D126" s="12">
        <v>13.19</v>
      </c>
      <c r="E126" s="12">
        <v>12.3</v>
      </c>
      <c r="F126" s="12">
        <v>12.08</v>
      </c>
      <c r="G126" s="12">
        <v>11.94</v>
      </c>
      <c r="H126" s="12">
        <v>10.32</v>
      </c>
      <c r="I126" s="12">
        <v>10.07</v>
      </c>
      <c r="J126" s="12">
        <v>7.89</v>
      </c>
      <c r="K126" s="12">
        <v>13.91</v>
      </c>
      <c r="L126" s="12">
        <v>9.39</v>
      </c>
      <c r="M126" s="12">
        <v>11.47</v>
      </c>
      <c r="N126" s="12">
        <v>7.81</v>
      </c>
      <c r="O126" s="12">
        <v>8.64</v>
      </c>
      <c r="P126" s="12">
        <v>8.5399999999999991</v>
      </c>
      <c r="Q126" s="12">
        <v>8.5500000000000007</v>
      </c>
      <c r="R126" s="12">
        <v>9.2200000000000006</v>
      </c>
      <c r="S126" s="12">
        <v>9.0500000000000007</v>
      </c>
      <c r="T126" s="12">
        <v>7.83</v>
      </c>
      <c r="U126" s="12">
        <v>5.92</v>
      </c>
      <c r="V126" s="12">
        <v>8.1</v>
      </c>
      <c r="W126" s="12">
        <v>6.73</v>
      </c>
      <c r="X126" s="12">
        <v>5.35</v>
      </c>
      <c r="Y126" s="12">
        <v>6.18</v>
      </c>
      <c r="Z126" s="12">
        <v>7.96</v>
      </c>
      <c r="AA126" s="12">
        <v>7.19</v>
      </c>
      <c r="AB126" s="12">
        <v>3.93</v>
      </c>
      <c r="AC126" s="12">
        <v>-0.54</v>
      </c>
      <c r="AD126" s="12">
        <v>-0.28999999999999998</v>
      </c>
      <c r="AE126" s="12">
        <v>-0.16</v>
      </c>
      <c r="AF126" s="12">
        <v>0.48</v>
      </c>
    </row>
    <row r="127" spans="1:32" x14ac:dyDescent="0.2">
      <c r="A127" s="12">
        <v>199103</v>
      </c>
      <c r="B127" s="12">
        <v>10.18</v>
      </c>
      <c r="C127" s="12">
        <v>8.76</v>
      </c>
      <c r="D127" s="12">
        <v>7.82</v>
      </c>
      <c r="E127" s="12">
        <v>6.2</v>
      </c>
      <c r="F127" s="12">
        <v>7.89</v>
      </c>
      <c r="G127" s="12">
        <v>7.78</v>
      </c>
      <c r="H127" s="12">
        <v>5.1100000000000003</v>
      </c>
      <c r="I127" s="12">
        <v>5.49</v>
      </c>
      <c r="J127" s="12">
        <v>6.53</v>
      </c>
      <c r="K127" s="12">
        <v>6.6</v>
      </c>
      <c r="L127" s="12">
        <v>7.58</v>
      </c>
      <c r="M127" s="12">
        <v>2.61</v>
      </c>
      <c r="N127" s="12">
        <v>2.12</v>
      </c>
      <c r="O127" s="12">
        <v>4.87</v>
      </c>
      <c r="P127" s="12">
        <v>5.98</v>
      </c>
      <c r="Q127" s="12">
        <v>4.71</v>
      </c>
      <c r="R127" s="12">
        <v>3.97</v>
      </c>
      <c r="S127" s="12">
        <v>3.24</v>
      </c>
      <c r="T127" s="12">
        <v>3.99</v>
      </c>
      <c r="U127" s="12">
        <v>3</v>
      </c>
      <c r="V127" s="12">
        <v>4.53</v>
      </c>
      <c r="W127" s="12">
        <v>1.98</v>
      </c>
      <c r="X127" s="12">
        <v>0.03</v>
      </c>
      <c r="Y127" s="12">
        <v>1.71</v>
      </c>
      <c r="Z127" s="12">
        <v>1.19</v>
      </c>
      <c r="AA127" s="12">
        <v>2.65</v>
      </c>
      <c r="AB127" s="12">
        <v>3.84</v>
      </c>
      <c r="AC127" s="12">
        <v>-1.24</v>
      </c>
      <c r="AD127" s="12">
        <v>-0.37</v>
      </c>
      <c r="AE127" s="12">
        <v>-1</v>
      </c>
      <c r="AF127" s="12">
        <v>0.44</v>
      </c>
    </row>
    <row r="128" spans="1:32" x14ac:dyDescent="0.2">
      <c r="A128" s="12">
        <v>199104</v>
      </c>
      <c r="B128" s="12">
        <v>1.07</v>
      </c>
      <c r="C128" s="12">
        <v>0.94</v>
      </c>
      <c r="D128" s="12">
        <v>1.22</v>
      </c>
      <c r="E128" s="12">
        <v>0.5</v>
      </c>
      <c r="F128" s="12">
        <v>0.56000000000000005</v>
      </c>
      <c r="G128" s="12">
        <v>-1.43</v>
      </c>
      <c r="H128" s="12">
        <v>0.97</v>
      </c>
      <c r="I128" s="12">
        <v>0.84</v>
      </c>
      <c r="J128" s="12">
        <v>1.5</v>
      </c>
      <c r="K128" s="12">
        <v>1.45</v>
      </c>
      <c r="L128" s="12">
        <v>-2.65</v>
      </c>
      <c r="M128" s="12">
        <v>-0.85</v>
      </c>
      <c r="N128" s="12">
        <v>3.04</v>
      </c>
      <c r="O128" s="12">
        <v>2.29</v>
      </c>
      <c r="P128" s="12">
        <v>1.7</v>
      </c>
      <c r="Q128" s="12">
        <v>-0.68</v>
      </c>
      <c r="R128" s="12">
        <v>0.14000000000000001</v>
      </c>
      <c r="S128" s="12">
        <v>4.01</v>
      </c>
      <c r="T128" s="12">
        <v>1.71</v>
      </c>
      <c r="U128" s="12">
        <v>-0.33</v>
      </c>
      <c r="V128" s="12">
        <v>0.03</v>
      </c>
      <c r="W128" s="12">
        <v>-0.03</v>
      </c>
      <c r="X128" s="12">
        <v>0.03</v>
      </c>
      <c r="Y128" s="12">
        <v>1.32</v>
      </c>
      <c r="Z128" s="12">
        <v>-0.16</v>
      </c>
      <c r="AA128" s="12">
        <v>-0.28000000000000003</v>
      </c>
      <c r="AB128" s="12">
        <v>0.35</v>
      </c>
      <c r="AC128" s="12">
        <v>1.4</v>
      </c>
      <c r="AD128" s="12">
        <v>0.64</v>
      </c>
      <c r="AE128" s="12">
        <v>0.69</v>
      </c>
      <c r="AF128" s="12">
        <v>0.53</v>
      </c>
    </row>
    <row r="129" spans="1:32" x14ac:dyDescent="0.2">
      <c r="A129" s="12">
        <v>199105</v>
      </c>
      <c r="B129" s="12">
        <v>2.36</v>
      </c>
      <c r="C129" s="12">
        <v>4.2300000000000004</v>
      </c>
      <c r="D129" s="12">
        <v>4.5599999999999996</v>
      </c>
      <c r="E129" s="12">
        <v>3.19</v>
      </c>
      <c r="F129" s="12">
        <v>3.15</v>
      </c>
      <c r="G129" s="12">
        <v>5.54</v>
      </c>
      <c r="H129" s="12">
        <v>2.94</v>
      </c>
      <c r="I129" s="12">
        <v>5.53</v>
      </c>
      <c r="J129" s="12">
        <v>3.62</v>
      </c>
      <c r="K129" s="12">
        <v>3.64</v>
      </c>
      <c r="L129" s="12">
        <v>3.58</v>
      </c>
      <c r="M129" s="12">
        <v>6.67</v>
      </c>
      <c r="N129" s="12">
        <v>4.8600000000000003</v>
      </c>
      <c r="O129" s="12">
        <v>4.47</v>
      </c>
      <c r="P129" s="12">
        <v>0.2</v>
      </c>
      <c r="Q129" s="12">
        <v>6.63</v>
      </c>
      <c r="R129" s="12">
        <v>2.75</v>
      </c>
      <c r="S129" s="12">
        <v>6.15</v>
      </c>
      <c r="T129" s="12">
        <v>4.24</v>
      </c>
      <c r="U129" s="12">
        <v>5.51</v>
      </c>
      <c r="V129" s="12">
        <v>3.96</v>
      </c>
      <c r="W129" s="12">
        <v>4.71</v>
      </c>
      <c r="X129" s="12">
        <v>1.96</v>
      </c>
      <c r="Y129" s="12">
        <v>3.97</v>
      </c>
      <c r="Z129" s="12">
        <v>6.9</v>
      </c>
      <c r="AA129" s="12">
        <v>3.64</v>
      </c>
      <c r="AB129" s="12">
        <v>0.17</v>
      </c>
      <c r="AC129" s="12">
        <v>-0.56000000000000005</v>
      </c>
      <c r="AD129" s="12">
        <v>2.17</v>
      </c>
      <c r="AE129" s="12">
        <v>-2.4500000000000002</v>
      </c>
      <c r="AF129" s="12">
        <v>0.47</v>
      </c>
    </row>
    <row r="130" spans="1:32" x14ac:dyDescent="0.2">
      <c r="A130" s="12">
        <v>199106</v>
      </c>
      <c r="B130" s="12">
        <v>-7.15</v>
      </c>
      <c r="C130" s="12">
        <v>-3.93</v>
      </c>
      <c r="D130" s="12">
        <v>-3.91</v>
      </c>
      <c r="E130" s="12">
        <v>-3.99</v>
      </c>
      <c r="F130" s="12">
        <v>-3.78</v>
      </c>
      <c r="G130" s="12">
        <v>-5.13</v>
      </c>
      <c r="H130" s="12">
        <v>-5.18</v>
      </c>
      <c r="I130" s="12">
        <v>-3.24</v>
      </c>
      <c r="J130" s="12">
        <v>-2.92</v>
      </c>
      <c r="K130" s="12">
        <v>-5.67</v>
      </c>
      <c r="L130" s="12">
        <v>-4.8099999999999996</v>
      </c>
      <c r="M130" s="12">
        <v>-4.3099999999999996</v>
      </c>
      <c r="N130" s="12">
        <v>-3.53</v>
      </c>
      <c r="O130" s="12">
        <v>-2.09</v>
      </c>
      <c r="P130" s="12">
        <v>-4.99</v>
      </c>
      <c r="Q130" s="12">
        <v>-5.29</v>
      </c>
      <c r="R130" s="12">
        <v>-4.42</v>
      </c>
      <c r="S130" s="12">
        <v>-5.73</v>
      </c>
      <c r="T130" s="12">
        <v>-3.33</v>
      </c>
      <c r="U130" s="12">
        <v>-3.47</v>
      </c>
      <c r="V130" s="12">
        <v>-4.32</v>
      </c>
      <c r="W130" s="12">
        <v>-5.49</v>
      </c>
      <c r="X130" s="12">
        <v>-3.84</v>
      </c>
      <c r="Y130" s="12">
        <v>-4.8499999999999996</v>
      </c>
      <c r="Z130" s="12">
        <v>-3.96</v>
      </c>
      <c r="AA130" s="12">
        <v>-4.9400000000000004</v>
      </c>
      <c r="AB130" s="12">
        <v>0.15</v>
      </c>
      <c r="AC130" s="12">
        <v>1.21</v>
      </c>
      <c r="AD130" s="12">
        <v>1.58</v>
      </c>
      <c r="AE130" s="12">
        <v>0.63</v>
      </c>
      <c r="AF130" s="12">
        <v>0.42</v>
      </c>
    </row>
    <row r="131" spans="1:32" x14ac:dyDescent="0.2">
      <c r="A131" s="12">
        <v>199107</v>
      </c>
      <c r="B131" s="12">
        <v>2.58</v>
      </c>
      <c r="C131" s="12">
        <v>4.13</v>
      </c>
      <c r="D131" s="12">
        <v>2.19</v>
      </c>
      <c r="E131" s="12">
        <v>3.39</v>
      </c>
      <c r="F131" s="12">
        <v>2.6</v>
      </c>
      <c r="G131" s="12">
        <v>4.33</v>
      </c>
      <c r="H131" s="12">
        <v>3.48</v>
      </c>
      <c r="I131" s="12">
        <v>3.36</v>
      </c>
      <c r="J131" s="12">
        <v>3.59</v>
      </c>
      <c r="K131" s="12">
        <v>2.41</v>
      </c>
      <c r="L131" s="12">
        <v>6</v>
      </c>
      <c r="M131" s="12">
        <v>4.2699999999999996</v>
      </c>
      <c r="N131" s="12">
        <v>4.08</v>
      </c>
      <c r="O131" s="12">
        <v>3.15</v>
      </c>
      <c r="P131" s="12">
        <v>6.71</v>
      </c>
      <c r="Q131" s="12">
        <v>5.96</v>
      </c>
      <c r="R131" s="12">
        <v>3.64</v>
      </c>
      <c r="S131" s="12">
        <v>2.25</v>
      </c>
      <c r="T131" s="12">
        <v>4.99</v>
      </c>
      <c r="U131" s="12">
        <v>7.14</v>
      </c>
      <c r="V131" s="12">
        <v>6.4</v>
      </c>
      <c r="W131" s="12">
        <v>3</v>
      </c>
      <c r="X131" s="12">
        <v>4.82</v>
      </c>
      <c r="Y131" s="12">
        <v>4.93</v>
      </c>
      <c r="Z131" s="12">
        <v>-0.95</v>
      </c>
      <c r="AA131" s="12">
        <v>4.24</v>
      </c>
      <c r="AB131" s="12">
        <v>-0.95</v>
      </c>
      <c r="AC131" s="12">
        <v>-1.27</v>
      </c>
      <c r="AD131" s="12">
        <v>1.47</v>
      </c>
      <c r="AE131" s="12">
        <v>-1.41</v>
      </c>
      <c r="AF131" s="12">
        <v>0.49</v>
      </c>
    </row>
    <row r="132" spans="1:32" x14ac:dyDescent="0.2">
      <c r="A132" s="12">
        <v>199108</v>
      </c>
      <c r="B132" s="12">
        <v>3.82</v>
      </c>
      <c r="C132" s="12">
        <v>4.29</v>
      </c>
      <c r="D132" s="12">
        <v>2.92</v>
      </c>
      <c r="E132" s="12">
        <v>1.42</v>
      </c>
      <c r="F132" s="12">
        <v>2.73</v>
      </c>
      <c r="G132" s="12">
        <v>4.13</v>
      </c>
      <c r="H132" s="12">
        <v>3.6</v>
      </c>
      <c r="I132" s="12">
        <v>3.52</v>
      </c>
      <c r="J132" s="12">
        <v>3.52</v>
      </c>
      <c r="K132" s="12">
        <v>3.09</v>
      </c>
      <c r="L132" s="12">
        <v>5.41</v>
      </c>
      <c r="M132" s="12">
        <v>4.2</v>
      </c>
      <c r="N132" s="12">
        <v>2.46</v>
      </c>
      <c r="O132" s="12">
        <v>4.05</v>
      </c>
      <c r="P132" s="12">
        <v>6</v>
      </c>
      <c r="Q132" s="12">
        <v>1.53</v>
      </c>
      <c r="R132" s="12">
        <v>2.7</v>
      </c>
      <c r="S132" s="12">
        <v>2.66</v>
      </c>
      <c r="T132" s="12">
        <v>3.21</v>
      </c>
      <c r="U132" s="12">
        <v>3.14</v>
      </c>
      <c r="V132" s="12">
        <v>4.33</v>
      </c>
      <c r="W132" s="12">
        <v>0.56000000000000005</v>
      </c>
      <c r="X132" s="12">
        <v>2.81</v>
      </c>
      <c r="Y132" s="12">
        <v>1.36</v>
      </c>
      <c r="Z132" s="12">
        <v>1.58</v>
      </c>
      <c r="AA132" s="12">
        <v>2.3199999999999998</v>
      </c>
      <c r="AB132" s="12">
        <v>1.48</v>
      </c>
      <c r="AC132" s="12">
        <v>-0.8</v>
      </c>
      <c r="AD132" s="12">
        <v>0.94</v>
      </c>
      <c r="AE132" s="12">
        <v>-0.55000000000000004</v>
      </c>
      <c r="AF132" s="12">
        <v>0.46</v>
      </c>
    </row>
    <row r="133" spans="1:32" x14ac:dyDescent="0.2">
      <c r="A133" s="12">
        <v>199109</v>
      </c>
      <c r="B133" s="12">
        <v>4.32</v>
      </c>
      <c r="C133" s="12">
        <v>2.19</v>
      </c>
      <c r="D133" s="12">
        <v>0.63</v>
      </c>
      <c r="E133" s="12">
        <v>-0.13</v>
      </c>
      <c r="F133" s="12">
        <v>-1.25</v>
      </c>
      <c r="G133" s="12">
        <v>0.53</v>
      </c>
      <c r="H133" s="12">
        <v>0.81</v>
      </c>
      <c r="I133" s="12">
        <v>1.95</v>
      </c>
      <c r="J133" s="12">
        <v>1</v>
      </c>
      <c r="K133" s="12">
        <v>-2.02</v>
      </c>
      <c r="L133" s="12">
        <v>-0.06</v>
      </c>
      <c r="M133" s="12">
        <v>-0.45</v>
      </c>
      <c r="N133" s="12">
        <v>-0.74</v>
      </c>
      <c r="O133" s="12">
        <v>0.47</v>
      </c>
      <c r="P133" s="12">
        <v>-3.1</v>
      </c>
      <c r="Q133" s="12">
        <v>-0.46</v>
      </c>
      <c r="R133" s="12">
        <v>-1.66</v>
      </c>
      <c r="S133" s="12">
        <v>-0.85</v>
      </c>
      <c r="T133" s="12">
        <v>0.04</v>
      </c>
      <c r="U133" s="12">
        <v>-1.07</v>
      </c>
      <c r="V133" s="12">
        <v>-2.17</v>
      </c>
      <c r="W133" s="12">
        <v>-1.1000000000000001</v>
      </c>
      <c r="X133" s="12">
        <v>-0.98</v>
      </c>
      <c r="Y133" s="12">
        <v>-0.02</v>
      </c>
      <c r="Z133" s="12">
        <v>-2.94</v>
      </c>
      <c r="AA133" s="12">
        <v>-1.59</v>
      </c>
      <c r="AB133" s="12">
        <v>1.55</v>
      </c>
      <c r="AC133" s="12">
        <v>-0.98</v>
      </c>
      <c r="AD133" s="12">
        <v>-1.8</v>
      </c>
      <c r="AE133" s="12">
        <v>0.15</v>
      </c>
      <c r="AF133" s="12">
        <v>0.46</v>
      </c>
    </row>
    <row r="134" spans="1:32" x14ac:dyDescent="0.2">
      <c r="A134" s="12">
        <v>199110</v>
      </c>
      <c r="B134" s="12">
        <v>7.03</v>
      </c>
      <c r="C134" s="12">
        <v>4.3</v>
      </c>
      <c r="D134" s="12">
        <v>1.43</v>
      </c>
      <c r="E134" s="12">
        <v>3.81</v>
      </c>
      <c r="F134" s="12">
        <v>1.47</v>
      </c>
      <c r="G134" s="12">
        <v>2.5299999999999998</v>
      </c>
      <c r="H134" s="12">
        <v>1.24</v>
      </c>
      <c r="I134" s="12">
        <v>3.22</v>
      </c>
      <c r="J134" s="12">
        <v>0.62</v>
      </c>
      <c r="K134" s="12">
        <v>1.43</v>
      </c>
      <c r="L134" s="12">
        <v>2.76</v>
      </c>
      <c r="M134" s="12">
        <v>1.41</v>
      </c>
      <c r="N134" s="12">
        <v>1.1299999999999999</v>
      </c>
      <c r="O134" s="12">
        <v>2.78</v>
      </c>
      <c r="P134" s="12">
        <v>3.87</v>
      </c>
      <c r="Q134" s="12">
        <v>2.5299999999999998</v>
      </c>
      <c r="R134" s="12">
        <v>0.4</v>
      </c>
      <c r="S134" s="12">
        <v>1.43</v>
      </c>
      <c r="T134" s="12">
        <v>2.76</v>
      </c>
      <c r="U134" s="12">
        <v>3.45</v>
      </c>
      <c r="V134" s="12">
        <v>1.4</v>
      </c>
      <c r="W134" s="12">
        <v>0.97</v>
      </c>
      <c r="X134" s="12">
        <v>2</v>
      </c>
      <c r="Y134" s="12">
        <v>2.88</v>
      </c>
      <c r="Z134" s="12">
        <v>1.27</v>
      </c>
      <c r="AA134" s="12">
        <v>1.28</v>
      </c>
      <c r="AB134" s="12">
        <v>0.9</v>
      </c>
      <c r="AC134" s="12">
        <v>-0.44</v>
      </c>
      <c r="AD134" s="12">
        <v>-1.89</v>
      </c>
      <c r="AE134" s="12">
        <v>-0.3</v>
      </c>
      <c r="AF134" s="12">
        <v>0.42</v>
      </c>
    </row>
    <row r="135" spans="1:32" x14ac:dyDescent="0.2">
      <c r="A135" s="12">
        <v>199111</v>
      </c>
      <c r="B135" s="12">
        <v>-1.73</v>
      </c>
      <c r="C135" s="12">
        <v>-3.95</v>
      </c>
      <c r="D135" s="12">
        <v>-4.4400000000000004</v>
      </c>
      <c r="E135" s="12">
        <v>-2.92</v>
      </c>
      <c r="F135" s="12">
        <v>-2.92</v>
      </c>
      <c r="G135" s="12">
        <v>-5.04</v>
      </c>
      <c r="H135" s="12">
        <v>-5.23</v>
      </c>
      <c r="I135" s="12">
        <v>-2.78</v>
      </c>
      <c r="J135" s="12">
        <v>-5.19</v>
      </c>
      <c r="K135" s="12">
        <v>-6.49</v>
      </c>
      <c r="L135" s="12">
        <v>-3.34</v>
      </c>
      <c r="M135" s="12">
        <v>-4.66</v>
      </c>
      <c r="N135" s="12">
        <v>-3.97</v>
      </c>
      <c r="O135" s="12">
        <v>-4.71</v>
      </c>
      <c r="P135" s="12">
        <v>-5.91</v>
      </c>
      <c r="Q135" s="12">
        <v>-2.36</v>
      </c>
      <c r="R135" s="12">
        <v>-4.91</v>
      </c>
      <c r="S135" s="12">
        <v>-3.63</v>
      </c>
      <c r="T135" s="12">
        <v>-3.1</v>
      </c>
      <c r="U135" s="12">
        <v>-6.26</v>
      </c>
      <c r="V135" s="12">
        <v>-1.26</v>
      </c>
      <c r="W135" s="12">
        <v>-5.45</v>
      </c>
      <c r="X135" s="12">
        <v>-5.51</v>
      </c>
      <c r="Y135" s="12">
        <v>-3.54</v>
      </c>
      <c r="Z135" s="12">
        <v>-9.2899999999999991</v>
      </c>
      <c r="AA135" s="12">
        <v>-4.1900000000000004</v>
      </c>
      <c r="AB135" s="12">
        <v>-0.88</v>
      </c>
      <c r="AC135" s="12">
        <v>-1.91</v>
      </c>
      <c r="AD135" s="12">
        <v>0.9</v>
      </c>
      <c r="AE135" s="12">
        <v>0.13</v>
      </c>
      <c r="AF135" s="12">
        <v>0.39</v>
      </c>
    </row>
    <row r="136" spans="1:32" x14ac:dyDescent="0.2">
      <c r="A136" s="12">
        <v>199112</v>
      </c>
      <c r="B136" s="12">
        <v>6.32</v>
      </c>
      <c r="C136" s="12">
        <v>4.1900000000000004</v>
      </c>
      <c r="D136" s="12">
        <v>5.5</v>
      </c>
      <c r="E136" s="12">
        <v>4.04</v>
      </c>
      <c r="F136" s="12">
        <v>4.9000000000000004</v>
      </c>
      <c r="G136" s="12">
        <v>11.35</v>
      </c>
      <c r="H136" s="12">
        <v>7.21</v>
      </c>
      <c r="I136" s="12">
        <v>5.42</v>
      </c>
      <c r="J136" s="12">
        <v>6.03</v>
      </c>
      <c r="K136" s="12">
        <v>8.0500000000000007</v>
      </c>
      <c r="L136" s="12">
        <v>14.42</v>
      </c>
      <c r="M136" s="12">
        <v>10.9</v>
      </c>
      <c r="N136" s="12">
        <v>7.13</v>
      </c>
      <c r="O136" s="12">
        <v>9.89</v>
      </c>
      <c r="P136" s="12">
        <v>11.29</v>
      </c>
      <c r="Q136" s="12">
        <v>13.28</v>
      </c>
      <c r="R136" s="12">
        <v>9.0399999999999991</v>
      </c>
      <c r="S136" s="12">
        <v>9.65</v>
      </c>
      <c r="T136" s="12">
        <v>8.66</v>
      </c>
      <c r="U136" s="12">
        <v>11.01</v>
      </c>
      <c r="V136" s="12">
        <v>15.29</v>
      </c>
      <c r="W136" s="12">
        <v>8.94</v>
      </c>
      <c r="X136" s="12">
        <v>8.2899999999999991</v>
      </c>
      <c r="Y136" s="12">
        <v>6.81</v>
      </c>
      <c r="Z136" s="12">
        <v>14.32</v>
      </c>
      <c r="AA136" s="12">
        <v>10.83</v>
      </c>
      <c r="AB136" s="12">
        <v>-2.39</v>
      </c>
      <c r="AC136" s="12">
        <v>-4.04</v>
      </c>
      <c r="AD136" s="12">
        <v>3.82</v>
      </c>
      <c r="AE136" s="12">
        <v>-3.13</v>
      </c>
      <c r="AF136" s="12">
        <v>0.38</v>
      </c>
    </row>
    <row r="137" spans="1:32" x14ac:dyDescent="0.2">
      <c r="A137" s="12">
        <v>199201</v>
      </c>
      <c r="B137" s="12">
        <v>14.56</v>
      </c>
      <c r="C137" s="12">
        <v>15.98</v>
      </c>
      <c r="D137" s="12">
        <v>8.59</v>
      </c>
      <c r="E137" s="12">
        <v>14.2</v>
      </c>
      <c r="F137" s="12">
        <v>16.38</v>
      </c>
      <c r="G137" s="12">
        <v>8.1999999999999993</v>
      </c>
      <c r="H137" s="12">
        <v>4.74</v>
      </c>
      <c r="I137" s="12">
        <v>6.22</v>
      </c>
      <c r="J137" s="12">
        <v>7.3</v>
      </c>
      <c r="K137" s="12">
        <v>9.8800000000000008</v>
      </c>
      <c r="L137" s="12">
        <v>1.55</v>
      </c>
      <c r="M137" s="12">
        <v>4.4800000000000004</v>
      </c>
      <c r="N137" s="12">
        <v>4.97</v>
      </c>
      <c r="O137" s="12">
        <v>5.71</v>
      </c>
      <c r="P137" s="12">
        <v>9.3000000000000007</v>
      </c>
      <c r="Q137" s="12">
        <v>-0.05</v>
      </c>
      <c r="R137" s="12">
        <v>2.2799999999999998</v>
      </c>
      <c r="S137" s="12">
        <v>0.97</v>
      </c>
      <c r="T137" s="12">
        <v>0.56999999999999995</v>
      </c>
      <c r="U137" s="12">
        <v>6.29</v>
      </c>
      <c r="V137" s="12">
        <v>-3.19</v>
      </c>
      <c r="W137" s="12">
        <v>-2.0699999999999998</v>
      </c>
      <c r="X137" s="12">
        <v>-2.5</v>
      </c>
      <c r="Y137" s="12">
        <v>0.24</v>
      </c>
      <c r="Z137" s="12">
        <v>6.43</v>
      </c>
      <c r="AA137" s="12">
        <v>-0.59</v>
      </c>
      <c r="AB137" s="12">
        <v>9.25</v>
      </c>
      <c r="AC137" s="12">
        <v>4.5</v>
      </c>
      <c r="AD137" s="12">
        <v>-1.3</v>
      </c>
      <c r="AE137" s="12">
        <v>3.19</v>
      </c>
      <c r="AF137" s="12">
        <v>0.34</v>
      </c>
    </row>
    <row r="138" spans="1:32" x14ac:dyDescent="0.2">
      <c r="A138" s="12">
        <v>199202</v>
      </c>
      <c r="B138" s="12">
        <v>-0.12</v>
      </c>
      <c r="C138" s="12">
        <v>5.73</v>
      </c>
      <c r="D138" s="12">
        <v>2.79</v>
      </c>
      <c r="E138" s="12">
        <v>4.9000000000000004</v>
      </c>
      <c r="F138" s="12">
        <v>9.9600000000000009</v>
      </c>
      <c r="G138" s="12">
        <v>0.44</v>
      </c>
      <c r="H138" s="12">
        <v>2.69</v>
      </c>
      <c r="I138" s="12">
        <v>1.74</v>
      </c>
      <c r="J138" s="12">
        <v>4.6500000000000004</v>
      </c>
      <c r="K138" s="12">
        <v>5.92</v>
      </c>
      <c r="L138" s="12">
        <v>0.24</v>
      </c>
      <c r="M138" s="12">
        <v>2.1</v>
      </c>
      <c r="N138" s="12">
        <v>3.87</v>
      </c>
      <c r="O138" s="12">
        <v>2.84</v>
      </c>
      <c r="P138" s="12">
        <v>8.34</v>
      </c>
      <c r="Q138" s="12">
        <v>-0.5</v>
      </c>
      <c r="R138" s="12">
        <v>3.01</v>
      </c>
      <c r="S138" s="12">
        <v>2.81</v>
      </c>
      <c r="T138" s="12">
        <v>2.2400000000000002</v>
      </c>
      <c r="U138" s="12">
        <v>4.9000000000000004</v>
      </c>
      <c r="V138" s="12">
        <v>0.2</v>
      </c>
      <c r="W138" s="12">
        <v>-0.46</v>
      </c>
      <c r="X138" s="12">
        <v>1.92</v>
      </c>
      <c r="Y138" s="12">
        <v>4.24</v>
      </c>
      <c r="Z138" s="12">
        <v>10.86</v>
      </c>
      <c r="AA138" s="12">
        <v>1.0900000000000001</v>
      </c>
      <c r="AB138" s="12">
        <v>1.37</v>
      </c>
      <c r="AC138" s="12">
        <v>6.36</v>
      </c>
      <c r="AD138" s="12">
        <v>0.28999999999999998</v>
      </c>
      <c r="AE138" s="12">
        <v>2.0299999999999998</v>
      </c>
      <c r="AF138" s="12">
        <v>0.28000000000000003</v>
      </c>
    </row>
    <row r="139" spans="1:32" x14ac:dyDescent="0.2">
      <c r="A139" s="12">
        <v>199203</v>
      </c>
      <c r="B139" s="12">
        <v>-6.7</v>
      </c>
      <c r="C139" s="12">
        <v>-5.55</v>
      </c>
      <c r="D139" s="12">
        <v>-2.4500000000000002</v>
      </c>
      <c r="E139" s="12">
        <v>0.42</v>
      </c>
      <c r="F139" s="12">
        <v>-1.25</v>
      </c>
      <c r="G139" s="12">
        <v>-8.51</v>
      </c>
      <c r="H139" s="12">
        <v>-2.0099999999999998</v>
      </c>
      <c r="I139" s="12">
        <v>-1.74</v>
      </c>
      <c r="J139" s="12">
        <v>-0.4</v>
      </c>
      <c r="K139" s="12">
        <v>-1.0900000000000001</v>
      </c>
      <c r="L139" s="12">
        <v>-5.24</v>
      </c>
      <c r="M139" s="12">
        <v>-2.25</v>
      </c>
      <c r="N139" s="12">
        <v>-0.28999999999999998</v>
      </c>
      <c r="O139" s="12">
        <v>0.03</v>
      </c>
      <c r="P139" s="12">
        <v>-1.56</v>
      </c>
      <c r="Q139" s="12">
        <v>-5.79</v>
      </c>
      <c r="R139" s="12">
        <v>-1.06</v>
      </c>
      <c r="S139" s="12">
        <v>-2.65</v>
      </c>
      <c r="T139" s="12">
        <v>-0.91</v>
      </c>
      <c r="U139" s="12">
        <v>-2.29</v>
      </c>
      <c r="V139" s="12">
        <v>-2.83</v>
      </c>
      <c r="W139" s="12">
        <v>-1.73</v>
      </c>
      <c r="X139" s="12">
        <v>0.22</v>
      </c>
      <c r="Y139" s="12">
        <v>-1.44</v>
      </c>
      <c r="Z139" s="12">
        <v>0.71</v>
      </c>
      <c r="AA139" s="12">
        <v>-2.65</v>
      </c>
      <c r="AB139" s="12">
        <v>-0.9</v>
      </c>
      <c r="AC139" s="12">
        <v>3.66</v>
      </c>
      <c r="AD139" s="12">
        <v>-0.13</v>
      </c>
      <c r="AE139" s="12">
        <v>1.94</v>
      </c>
      <c r="AF139" s="12">
        <v>0.34</v>
      </c>
    </row>
    <row r="140" spans="1:32" x14ac:dyDescent="0.2">
      <c r="A140" s="12">
        <v>199204</v>
      </c>
      <c r="B140" s="12">
        <v>-10.1</v>
      </c>
      <c r="C140" s="12">
        <v>-3.54</v>
      </c>
      <c r="D140" s="12">
        <v>-4.8</v>
      </c>
      <c r="E140" s="12">
        <v>-3.89</v>
      </c>
      <c r="F140" s="12">
        <v>-2.96</v>
      </c>
      <c r="G140" s="12">
        <v>-6.25</v>
      </c>
      <c r="H140" s="12">
        <v>-3.36</v>
      </c>
      <c r="I140" s="12">
        <v>-2.78</v>
      </c>
      <c r="J140" s="12">
        <v>-2.38</v>
      </c>
      <c r="K140" s="12">
        <v>-0.21</v>
      </c>
      <c r="L140" s="12">
        <v>-5.68</v>
      </c>
      <c r="M140" s="12">
        <v>-1.69</v>
      </c>
      <c r="N140" s="12">
        <v>-1.1499999999999999</v>
      </c>
      <c r="O140" s="12">
        <v>0.41</v>
      </c>
      <c r="P140" s="12">
        <v>2.75</v>
      </c>
      <c r="Q140" s="12">
        <v>-1.92</v>
      </c>
      <c r="R140" s="12">
        <v>0.62</v>
      </c>
      <c r="S140" s="12">
        <v>1.79</v>
      </c>
      <c r="T140" s="12">
        <v>3.64</v>
      </c>
      <c r="U140" s="12">
        <v>3.92</v>
      </c>
      <c r="V140" s="12">
        <v>-0.09</v>
      </c>
      <c r="W140" s="12">
        <v>5.47</v>
      </c>
      <c r="X140" s="12">
        <v>5.58</v>
      </c>
      <c r="Y140" s="12">
        <v>2.75</v>
      </c>
      <c r="Z140" s="12">
        <v>10.17</v>
      </c>
      <c r="AA140" s="12">
        <v>1.08</v>
      </c>
      <c r="AB140" s="12">
        <v>-5.73</v>
      </c>
      <c r="AC140" s="12">
        <v>4.28</v>
      </c>
      <c r="AD140" s="12">
        <v>1.71</v>
      </c>
      <c r="AE140" s="12">
        <v>2.2200000000000002</v>
      </c>
      <c r="AF140" s="12">
        <v>0.32</v>
      </c>
    </row>
    <row r="141" spans="1:32" x14ac:dyDescent="0.2">
      <c r="A141" s="12">
        <v>199205</v>
      </c>
      <c r="B141" s="12">
        <v>-1.56</v>
      </c>
      <c r="C141" s="12">
        <v>0.28999999999999998</v>
      </c>
      <c r="D141" s="12">
        <v>0.02</v>
      </c>
      <c r="E141" s="12">
        <v>-1.33</v>
      </c>
      <c r="F141" s="12">
        <v>1.72</v>
      </c>
      <c r="G141" s="12">
        <v>-0.3</v>
      </c>
      <c r="H141" s="12">
        <v>0.5</v>
      </c>
      <c r="I141" s="12">
        <v>1.59</v>
      </c>
      <c r="J141" s="12">
        <v>1.1299999999999999</v>
      </c>
      <c r="K141" s="12">
        <v>4.09</v>
      </c>
      <c r="L141" s="12">
        <v>0.04</v>
      </c>
      <c r="M141" s="12">
        <v>-0.91</v>
      </c>
      <c r="N141" s="12">
        <v>2.16</v>
      </c>
      <c r="O141" s="12">
        <v>0.69</v>
      </c>
      <c r="P141" s="12">
        <v>3.78</v>
      </c>
      <c r="Q141" s="12">
        <v>0.08</v>
      </c>
      <c r="R141" s="12">
        <v>1.1599999999999999</v>
      </c>
      <c r="S141" s="12">
        <v>1.41</v>
      </c>
      <c r="T141" s="12">
        <v>0.73</v>
      </c>
      <c r="U141" s="12">
        <v>0</v>
      </c>
      <c r="V141" s="12">
        <v>1.22</v>
      </c>
      <c r="W141" s="12">
        <v>0.28999999999999998</v>
      </c>
      <c r="X141" s="12">
        <v>-0.05</v>
      </c>
      <c r="Y141" s="12">
        <v>0.22</v>
      </c>
      <c r="Z141" s="12">
        <v>-0.26</v>
      </c>
      <c r="AA141" s="12">
        <v>0.3</v>
      </c>
      <c r="AB141" s="12">
        <v>0.21</v>
      </c>
      <c r="AC141" s="12">
        <v>1.27</v>
      </c>
      <c r="AD141" s="12">
        <v>-1.03</v>
      </c>
      <c r="AE141" s="12">
        <v>0.42</v>
      </c>
      <c r="AF141" s="12">
        <v>0.28000000000000003</v>
      </c>
    </row>
    <row r="142" spans="1:32" x14ac:dyDescent="0.2">
      <c r="A142" s="12">
        <v>199206</v>
      </c>
      <c r="B142" s="12">
        <v>-9.17</v>
      </c>
      <c r="C142" s="12">
        <v>-5.53</v>
      </c>
      <c r="D142" s="12">
        <v>-5</v>
      </c>
      <c r="E142" s="12">
        <v>-5.14</v>
      </c>
      <c r="F142" s="12">
        <v>-4.2300000000000004</v>
      </c>
      <c r="G142" s="12">
        <v>-5.49</v>
      </c>
      <c r="H142" s="12">
        <v>-5.72</v>
      </c>
      <c r="I142" s="12">
        <v>-2.4</v>
      </c>
      <c r="J142" s="12">
        <v>-3.26</v>
      </c>
      <c r="K142" s="12">
        <v>-1.08</v>
      </c>
      <c r="L142" s="12">
        <v>-4.8499999999999996</v>
      </c>
      <c r="M142" s="12">
        <v>-3.79</v>
      </c>
      <c r="N142" s="12">
        <v>-2.29</v>
      </c>
      <c r="O142" s="12">
        <v>-1.44</v>
      </c>
      <c r="P142" s="12">
        <v>-0.37</v>
      </c>
      <c r="Q142" s="12">
        <v>-1.97</v>
      </c>
      <c r="R142" s="12">
        <v>-4.37</v>
      </c>
      <c r="S142" s="12">
        <v>-1.44</v>
      </c>
      <c r="T142" s="12">
        <v>0.28000000000000003</v>
      </c>
      <c r="U142" s="12">
        <v>-1.05</v>
      </c>
      <c r="V142" s="12">
        <v>-3.11</v>
      </c>
      <c r="W142" s="12">
        <v>0.17</v>
      </c>
      <c r="X142" s="12">
        <v>-2.23</v>
      </c>
      <c r="Y142" s="12">
        <v>-0.26</v>
      </c>
      <c r="Z142" s="12">
        <v>2.97</v>
      </c>
      <c r="AA142" s="12">
        <v>-2.34</v>
      </c>
      <c r="AB142" s="12">
        <v>-2.71</v>
      </c>
      <c r="AC142" s="12">
        <v>3.41</v>
      </c>
      <c r="AD142" s="12">
        <v>-7.0000000000000007E-2</v>
      </c>
      <c r="AE142" s="12">
        <v>1.07</v>
      </c>
      <c r="AF142" s="12">
        <v>0.32</v>
      </c>
    </row>
    <row r="143" spans="1:32" x14ac:dyDescent="0.2">
      <c r="A143" s="12">
        <v>199207</v>
      </c>
      <c r="B143" s="12">
        <v>0.92</v>
      </c>
      <c r="C143" s="12">
        <v>0.93</v>
      </c>
      <c r="D143" s="12">
        <v>1.91</v>
      </c>
      <c r="E143" s="12">
        <v>2.52</v>
      </c>
      <c r="F143" s="12">
        <v>2.85</v>
      </c>
      <c r="G143" s="12">
        <v>2.67</v>
      </c>
      <c r="H143" s="12">
        <v>4.09</v>
      </c>
      <c r="I143" s="12">
        <v>3.07</v>
      </c>
      <c r="J143" s="12">
        <v>4.55</v>
      </c>
      <c r="K143" s="12">
        <v>3.18</v>
      </c>
      <c r="L143" s="12">
        <v>5.47</v>
      </c>
      <c r="M143" s="12">
        <v>4.6900000000000004</v>
      </c>
      <c r="N143" s="12">
        <v>3.94</v>
      </c>
      <c r="O143" s="12">
        <v>4.88</v>
      </c>
      <c r="P143" s="12">
        <v>3.91</v>
      </c>
      <c r="Q143" s="12">
        <v>5.14</v>
      </c>
      <c r="R143" s="12">
        <v>4.08</v>
      </c>
      <c r="S143" s="12">
        <v>3.67</v>
      </c>
      <c r="T143" s="12">
        <v>4.29</v>
      </c>
      <c r="U143" s="12">
        <v>2.33</v>
      </c>
      <c r="V143" s="12">
        <v>4.93</v>
      </c>
      <c r="W143" s="12">
        <v>3.62</v>
      </c>
      <c r="X143" s="12">
        <v>4.83</v>
      </c>
      <c r="Y143" s="12">
        <v>3.23</v>
      </c>
      <c r="Z143" s="12">
        <v>-0.33</v>
      </c>
      <c r="AA143" s="12">
        <v>3.77</v>
      </c>
      <c r="AB143" s="12">
        <v>-0.63</v>
      </c>
      <c r="AC143" s="12">
        <v>-0.53</v>
      </c>
      <c r="AD143" s="12">
        <v>1.26</v>
      </c>
      <c r="AE143" s="12">
        <v>-0.82</v>
      </c>
      <c r="AF143" s="12">
        <v>0.31</v>
      </c>
    </row>
    <row r="144" spans="1:32" x14ac:dyDescent="0.2">
      <c r="A144" s="12">
        <v>199208</v>
      </c>
      <c r="B144" s="12">
        <v>-4.55</v>
      </c>
      <c r="C144" s="12">
        <v>-2.97</v>
      </c>
      <c r="D144" s="12">
        <v>-1.76</v>
      </c>
      <c r="E144" s="12">
        <v>-2.02</v>
      </c>
      <c r="F144" s="12">
        <v>-3.17</v>
      </c>
      <c r="G144" s="12">
        <v>-4.2300000000000004</v>
      </c>
      <c r="H144" s="12">
        <v>-3.47</v>
      </c>
      <c r="I144" s="12">
        <v>-0.3</v>
      </c>
      <c r="J144" s="12">
        <v>-0.41</v>
      </c>
      <c r="K144" s="12">
        <v>-3.67</v>
      </c>
      <c r="L144" s="12">
        <v>-3.91</v>
      </c>
      <c r="M144" s="12">
        <v>-1.98</v>
      </c>
      <c r="N144" s="12">
        <v>-2.27</v>
      </c>
      <c r="O144" s="12">
        <v>-1.32</v>
      </c>
      <c r="P144" s="12">
        <v>-3.18</v>
      </c>
      <c r="Q144" s="12">
        <v>-1.37</v>
      </c>
      <c r="R144" s="12">
        <v>-2.46</v>
      </c>
      <c r="S144" s="12">
        <v>-2.34</v>
      </c>
      <c r="T144" s="12">
        <v>-1.5</v>
      </c>
      <c r="U144" s="12">
        <v>-4.71</v>
      </c>
      <c r="V144" s="12">
        <v>-0.6</v>
      </c>
      <c r="W144" s="12">
        <v>-3.18</v>
      </c>
      <c r="X144" s="12">
        <v>-0.54</v>
      </c>
      <c r="Y144" s="12">
        <v>-3.68</v>
      </c>
      <c r="Z144" s="12">
        <v>-8.81</v>
      </c>
      <c r="AA144" s="12">
        <v>-2.38</v>
      </c>
      <c r="AB144" s="12">
        <v>-0.41</v>
      </c>
      <c r="AC144" s="12">
        <v>-1.04</v>
      </c>
      <c r="AD144" s="12">
        <v>3.75</v>
      </c>
      <c r="AE144" s="12">
        <v>-1.58</v>
      </c>
      <c r="AF144" s="12">
        <v>0.26</v>
      </c>
    </row>
    <row r="145" spans="1:32" x14ac:dyDescent="0.2">
      <c r="A145" s="12">
        <v>199209</v>
      </c>
      <c r="B145" s="12">
        <v>0.32</v>
      </c>
      <c r="C145" s="12">
        <v>1.7</v>
      </c>
      <c r="D145" s="12">
        <v>1.65</v>
      </c>
      <c r="E145" s="12">
        <v>2.12</v>
      </c>
      <c r="F145" s="12">
        <v>0.98</v>
      </c>
      <c r="G145" s="12">
        <v>1.96</v>
      </c>
      <c r="H145" s="12">
        <v>1.57</v>
      </c>
      <c r="I145" s="12">
        <v>3.72</v>
      </c>
      <c r="J145" s="12">
        <v>2.2000000000000002</v>
      </c>
      <c r="K145" s="12">
        <v>2.19</v>
      </c>
      <c r="L145" s="12">
        <v>2.78</v>
      </c>
      <c r="M145" s="12">
        <v>2.91</v>
      </c>
      <c r="N145" s="12">
        <v>1.95</v>
      </c>
      <c r="O145" s="12">
        <v>0.36</v>
      </c>
      <c r="P145" s="12">
        <v>1.74</v>
      </c>
      <c r="Q145" s="12">
        <v>0.49</v>
      </c>
      <c r="R145" s="12">
        <v>3.39</v>
      </c>
      <c r="S145" s="12">
        <v>1.79</v>
      </c>
      <c r="T145" s="12">
        <v>1.17</v>
      </c>
      <c r="U145" s="12">
        <v>0.43</v>
      </c>
      <c r="V145" s="12">
        <v>0.73</v>
      </c>
      <c r="W145" s="12">
        <v>3.36</v>
      </c>
      <c r="X145" s="12">
        <v>0.9</v>
      </c>
      <c r="Y145" s="12">
        <v>7.0000000000000007E-2</v>
      </c>
      <c r="Z145" s="12">
        <v>0.2</v>
      </c>
      <c r="AA145" s="12">
        <v>1.19</v>
      </c>
      <c r="AB145" s="12">
        <v>0.51</v>
      </c>
      <c r="AC145" s="12">
        <v>-0.21</v>
      </c>
      <c r="AD145" s="12">
        <v>1.68</v>
      </c>
      <c r="AE145" s="12">
        <v>-0.61</v>
      </c>
      <c r="AF145" s="12">
        <v>0.26</v>
      </c>
    </row>
    <row r="146" spans="1:32" x14ac:dyDescent="0.2">
      <c r="A146" s="12">
        <v>199210</v>
      </c>
      <c r="B146" s="12">
        <v>2.62</v>
      </c>
      <c r="C146" s="12">
        <v>1.74</v>
      </c>
      <c r="D146" s="12">
        <v>2.78</v>
      </c>
      <c r="E146" s="12">
        <v>2.2400000000000002</v>
      </c>
      <c r="F146" s="12">
        <v>1.26</v>
      </c>
      <c r="G146" s="12">
        <v>4.79</v>
      </c>
      <c r="H146" s="12">
        <v>3.97</v>
      </c>
      <c r="I146" s="12">
        <v>2.52</v>
      </c>
      <c r="J146" s="12">
        <v>1.26</v>
      </c>
      <c r="K146" s="12">
        <v>2.5099999999999998</v>
      </c>
      <c r="L146" s="12">
        <v>5.95</v>
      </c>
      <c r="M146" s="12">
        <v>3.54</v>
      </c>
      <c r="N146" s="12">
        <v>1.83</v>
      </c>
      <c r="O146" s="12">
        <v>2.33</v>
      </c>
      <c r="P146" s="12">
        <v>1.25</v>
      </c>
      <c r="Q146" s="12">
        <v>4.92</v>
      </c>
      <c r="R146" s="12">
        <v>0.66</v>
      </c>
      <c r="S146" s="12">
        <v>1.1100000000000001</v>
      </c>
      <c r="T146" s="12">
        <v>2.02</v>
      </c>
      <c r="U146" s="12">
        <v>4.8899999999999997</v>
      </c>
      <c r="V146" s="12">
        <v>2.0299999999999998</v>
      </c>
      <c r="W146" s="12">
        <v>1.56</v>
      </c>
      <c r="X146" s="12">
        <v>-1.77</v>
      </c>
      <c r="Y146" s="12">
        <v>-1.92</v>
      </c>
      <c r="Z146" s="12">
        <v>-0.14000000000000001</v>
      </c>
      <c r="AA146" s="12">
        <v>1.02</v>
      </c>
      <c r="AB146" s="12">
        <v>2.0499999999999998</v>
      </c>
      <c r="AC146" s="12">
        <v>-2.1</v>
      </c>
      <c r="AD146" s="12">
        <v>1.37</v>
      </c>
      <c r="AE146" s="12">
        <v>-0.88</v>
      </c>
      <c r="AF146" s="12">
        <v>0.23</v>
      </c>
    </row>
    <row r="147" spans="1:32" x14ac:dyDescent="0.2">
      <c r="A147" s="12">
        <v>199211</v>
      </c>
      <c r="B147" s="12">
        <v>10.48</v>
      </c>
      <c r="C147" s="12">
        <v>10.45</v>
      </c>
      <c r="D147" s="12">
        <v>7.69</v>
      </c>
      <c r="E147" s="12">
        <v>8.56</v>
      </c>
      <c r="F147" s="12">
        <v>7.82</v>
      </c>
      <c r="G147" s="12">
        <v>9.44</v>
      </c>
      <c r="H147" s="12">
        <v>8.14</v>
      </c>
      <c r="I147" s="12">
        <v>6.58</v>
      </c>
      <c r="J147" s="12">
        <v>4.51</v>
      </c>
      <c r="K147" s="12">
        <v>6.62</v>
      </c>
      <c r="L147" s="12">
        <v>9.77</v>
      </c>
      <c r="M147" s="12">
        <v>6.77</v>
      </c>
      <c r="N147" s="12">
        <v>6.17</v>
      </c>
      <c r="O147" s="12">
        <v>5.01</v>
      </c>
      <c r="P147" s="12">
        <v>4.49</v>
      </c>
      <c r="Q147" s="12">
        <v>6.96</v>
      </c>
      <c r="R147" s="12">
        <v>5.0199999999999996</v>
      </c>
      <c r="S147" s="12">
        <v>4.0599999999999996</v>
      </c>
      <c r="T147" s="12">
        <v>2.77</v>
      </c>
      <c r="U147" s="12">
        <v>4.0599999999999996</v>
      </c>
      <c r="V147" s="12">
        <v>3.7</v>
      </c>
      <c r="W147" s="12">
        <v>4.91</v>
      </c>
      <c r="X147" s="12">
        <v>0.64</v>
      </c>
      <c r="Y147" s="12">
        <v>3.11</v>
      </c>
      <c r="Z147" s="12">
        <v>8.52</v>
      </c>
      <c r="AA147" s="12">
        <v>4.13</v>
      </c>
      <c r="AB147" s="12">
        <v>3.91</v>
      </c>
      <c r="AC147" s="12">
        <v>-1.48</v>
      </c>
      <c r="AD147" s="12">
        <v>-0.74</v>
      </c>
      <c r="AE147" s="12">
        <v>-1.72</v>
      </c>
      <c r="AF147" s="12">
        <v>0.23</v>
      </c>
    </row>
    <row r="148" spans="1:32" x14ac:dyDescent="0.2">
      <c r="A148" s="12">
        <v>199212</v>
      </c>
      <c r="B148" s="12">
        <v>1.46</v>
      </c>
      <c r="C148" s="12">
        <v>3.62</v>
      </c>
      <c r="D148" s="12">
        <v>4.93</v>
      </c>
      <c r="E148" s="12">
        <v>3.8</v>
      </c>
      <c r="F148" s="12">
        <v>5.12</v>
      </c>
      <c r="G148" s="12">
        <v>1.58</v>
      </c>
      <c r="H148" s="12">
        <v>2.57</v>
      </c>
      <c r="I148" s="12">
        <v>3.37</v>
      </c>
      <c r="J148" s="12">
        <v>6.24</v>
      </c>
      <c r="K148" s="12">
        <v>4.99</v>
      </c>
      <c r="L148" s="12">
        <v>3.14</v>
      </c>
      <c r="M148" s="12">
        <v>5.7</v>
      </c>
      <c r="N148" s="12">
        <v>2.34</v>
      </c>
      <c r="O148" s="12">
        <v>4.1399999999999997</v>
      </c>
      <c r="P148" s="12">
        <v>4.4400000000000004</v>
      </c>
      <c r="Q148" s="12">
        <v>1.17</v>
      </c>
      <c r="R148" s="12">
        <v>2.2799999999999998</v>
      </c>
      <c r="S148" s="12">
        <v>4.09</v>
      </c>
      <c r="T148" s="12">
        <v>4.2</v>
      </c>
      <c r="U148" s="12">
        <v>4.42</v>
      </c>
      <c r="V148" s="12">
        <v>-0.69</v>
      </c>
      <c r="W148" s="12">
        <v>3.19</v>
      </c>
      <c r="X148" s="12">
        <v>3.09</v>
      </c>
      <c r="Y148" s="12">
        <v>-0.12</v>
      </c>
      <c r="Z148" s="12">
        <v>2.85</v>
      </c>
      <c r="AA148" s="12">
        <v>1.53</v>
      </c>
      <c r="AB148" s="12">
        <v>1.63</v>
      </c>
      <c r="AC148" s="12">
        <v>2.5099999999999998</v>
      </c>
      <c r="AD148" s="12">
        <v>-0.54</v>
      </c>
      <c r="AE148" s="12">
        <v>0.81</v>
      </c>
      <c r="AF148" s="12">
        <v>0.28000000000000003</v>
      </c>
    </row>
    <row r="149" spans="1:32" x14ac:dyDescent="0.2">
      <c r="A149" s="12">
        <v>199301</v>
      </c>
      <c r="B149" s="12">
        <v>2.62</v>
      </c>
      <c r="C149" s="12">
        <v>5.76</v>
      </c>
      <c r="D149" s="12">
        <v>3.89</v>
      </c>
      <c r="E149" s="12">
        <v>5.79</v>
      </c>
      <c r="F149" s="12">
        <v>8.16</v>
      </c>
      <c r="G149" s="12">
        <v>-0.7</v>
      </c>
      <c r="H149" s="12">
        <v>3.24</v>
      </c>
      <c r="I149" s="12">
        <v>4.43</v>
      </c>
      <c r="J149" s="12">
        <v>4.68</v>
      </c>
      <c r="K149" s="12">
        <v>8.08</v>
      </c>
      <c r="L149" s="12">
        <v>-2.02</v>
      </c>
      <c r="M149" s="12">
        <v>3.45</v>
      </c>
      <c r="N149" s="12">
        <v>4.7699999999999996</v>
      </c>
      <c r="O149" s="12">
        <v>3.09</v>
      </c>
      <c r="P149" s="12">
        <v>4.26</v>
      </c>
      <c r="Q149" s="12">
        <v>0.96</v>
      </c>
      <c r="R149" s="12">
        <v>1.53</v>
      </c>
      <c r="S149" s="12">
        <v>2.95</v>
      </c>
      <c r="T149" s="12">
        <v>2.68</v>
      </c>
      <c r="U149" s="12">
        <v>4.57</v>
      </c>
      <c r="V149" s="12">
        <v>-2.39</v>
      </c>
      <c r="W149" s="12">
        <v>0.92</v>
      </c>
      <c r="X149" s="12">
        <v>0.87</v>
      </c>
      <c r="Y149" s="12">
        <v>3.29</v>
      </c>
      <c r="Z149" s="12">
        <v>9.3000000000000007</v>
      </c>
      <c r="AA149" s="12">
        <v>0.93</v>
      </c>
      <c r="AB149" s="12">
        <v>2.09</v>
      </c>
      <c r="AC149" s="12">
        <v>5.89</v>
      </c>
      <c r="AD149" s="12">
        <v>-1.66</v>
      </c>
      <c r="AE149" s="12">
        <v>2.9</v>
      </c>
      <c r="AF149" s="12">
        <v>0.23</v>
      </c>
    </row>
    <row r="150" spans="1:32" x14ac:dyDescent="0.2">
      <c r="A150" s="12">
        <v>199302</v>
      </c>
      <c r="B150" s="12">
        <v>-7.58</v>
      </c>
      <c r="C150" s="12">
        <v>-5.09</v>
      </c>
      <c r="D150" s="12">
        <v>-2.12</v>
      </c>
      <c r="E150" s="12">
        <v>-0.49</v>
      </c>
      <c r="F150" s="12">
        <v>0.79</v>
      </c>
      <c r="G150" s="12">
        <v>-7.97</v>
      </c>
      <c r="H150" s="12">
        <v>-4.59</v>
      </c>
      <c r="I150" s="12">
        <v>-0.26</v>
      </c>
      <c r="J150" s="12">
        <v>2.7</v>
      </c>
      <c r="K150" s="12">
        <v>1.74</v>
      </c>
      <c r="L150" s="12">
        <v>-8.0399999999999991</v>
      </c>
      <c r="M150" s="12">
        <v>0.31</v>
      </c>
      <c r="N150" s="12">
        <v>1.5</v>
      </c>
      <c r="O150" s="12">
        <v>0.45</v>
      </c>
      <c r="P150" s="12">
        <v>3.55</v>
      </c>
      <c r="Q150" s="12">
        <v>-5.07</v>
      </c>
      <c r="R150" s="12">
        <v>1.89</v>
      </c>
      <c r="S150" s="12">
        <v>1.56</v>
      </c>
      <c r="T150" s="12">
        <v>3.12</v>
      </c>
      <c r="U150" s="12">
        <v>2.4</v>
      </c>
      <c r="V150" s="12">
        <v>-3.02</v>
      </c>
      <c r="W150" s="12">
        <v>2.2799999999999998</v>
      </c>
      <c r="X150" s="12">
        <v>5.04</v>
      </c>
      <c r="Y150" s="12">
        <v>4.91</v>
      </c>
      <c r="Z150" s="12">
        <v>2.1</v>
      </c>
      <c r="AA150" s="12">
        <v>0.13</v>
      </c>
      <c r="AB150" s="12">
        <v>-3.48</v>
      </c>
      <c r="AC150" s="12">
        <v>6.42</v>
      </c>
      <c r="AD150" s="12">
        <v>-0.44</v>
      </c>
      <c r="AE150" s="12">
        <v>4.08</v>
      </c>
      <c r="AF150" s="12">
        <v>0.22</v>
      </c>
    </row>
    <row r="151" spans="1:32" x14ac:dyDescent="0.2">
      <c r="A151" s="12">
        <v>199303</v>
      </c>
      <c r="B151" s="12">
        <v>0.56999999999999995</v>
      </c>
      <c r="C151" s="12">
        <v>1.7</v>
      </c>
      <c r="D151" s="12">
        <v>3.66</v>
      </c>
      <c r="E151" s="12">
        <v>2.5299999999999998</v>
      </c>
      <c r="F151" s="12">
        <v>4.91</v>
      </c>
      <c r="G151" s="12">
        <v>0.97</v>
      </c>
      <c r="H151" s="12">
        <v>2.4500000000000002</v>
      </c>
      <c r="I151" s="12">
        <v>3.91</v>
      </c>
      <c r="J151" s="12">
        <v>2.16</v>
      </c>
      <c r="K151" s="12">
        <v>3.8</v>
      </c>
      <c r="L151" s="12">
        <v>4.84</v>
      </c>
      <c r="M151" s="12">
        <v>3.19</v>
      </c>
      <c r="N151" s="12">
        <v>3.14</v>
      </c>
      <c r="O151" s="12">
        <v>3.1</v>
      </c>
      <c r="P151" s="12">
        <v>6.25</v>
      </c>
      <c r="Q151" s="12">
        <v>2.79</v>
      </c>
      <c r="R151" s="12">
        <v>5.05</v>
      </c>
      <c r="S151" s="12">
        <v>4</v>
      </c>
      <c r="T151" s="12">
        <v>3.45</v>
      </c>
      <c r="U151" s="12">
        <v>1.98</v>
      </c>
      <c r="V151" s="12">
        <v>0.7</v>
      </c>
      <c r="W151" s="12">
        <v>3.55</v>
      </c>
      <c r="X151" s="12">
        <v>3.33</v>
      </c>
      <c r="Y151" s="12">
        <v>0.73</v>
      </c>
      <c r="Z151" s="12">
        <v>3.43</v>
      </c>
      <c r="AA151" s="12">
        <v>2.2999999999999998</v>
      </c>
      <c r="AB151" s="12">
        <v>0.05</v>
      </c>
      <c r="AC151" s="12">
        <v>1.24</v>
      </c>
      <c r="AD151" s="12">
        <v>-0.32</v>
      </c>
      <c r="AE151" s="12">
        <v>0.86</v>
      </c>
      <c r="AF151" s="12">
        <v>0.25</v>
      </c>
    </row>
    <row r="152" spans="1:32" x14ac:dyDescent="0.2">
      <c r="A152" s="12">
        <v>199304</v>
      </c>
      <c r="B152" s="12">
        <v>-3.96</v>
      </c>
      <c r="C152" s="12">
        <v>-4.49</v>
      </c>
      <c r="D152" s="12">
        <v>-2.92</v>
      </c>
      <c r="E152" s="12">
        <v>-2.2999999999999998</v>
      </c>
      <c r="F152" s="12">
        <v>-1.25</v>
      </c>
      <c r="G152" s="12">
        <v>-3.21</v>
      </c>
      <c r="H152" s="12">
        <v>-3.15</v>
      </c>
      <c r="I152" s="12">
        <v>-1.65</v>
      </c>
      <c r="J152" s="12">
        <v>-2.41</v>
      </c>
      <c r="K152" s="12">
        <v>-4.17</v>
      </c>
      <c r="L152" s="12">
        <v>-4.3600000000000003</v>
      </c>
      <c r="M152" s="12">
        <v>-2.76</v>
      </c>
      <c r="N152" s="12">
        <v>-2.93</v>
      </c>
      <c r="O152" s="12">
        <v>-1.6</v>
      </c>
      <c r="P152" s="12">
        <v>-1.44</v>
      </c>
      <c r="Q152" s="12">
        <v>-5.12</v>
      </c>
      <c r="R152" s="12">
        <v>-2.37</v>
      </c>
      <c r="S152" s="12">
        <v>-1.78</v>
      </c>
      <c r="T152" s="12">
        <v>-1.89</v>
      </c>
      <c r="U152" s="12">
        <v>-1.89</v>
      </c>
      <c r="V152" s="12">
        <v>-5.96</v>
      </c>
      <c r="W152" s="12">
        <v>-2.11</v>
      </c>
      <c r="X152" s="12">
        <v>-0.34</v>
      </c>
      <c r="Y152" s="12">
        <v>-1.56</v>
      </c>
      <c r="Z152" s="12">
        <v>1.1299999999999999</v>
      </c>
      <c r="AA152" s="12">
        <v>-3.05</v>
      </c>
      <c r="AB152" s="12">
        <v>-0.85</v>
      </c>
      <c r="AC152" s="12">
        <v>2.61</v>
      </c>
      <c r="AD152" s="12">
        <v>-3.57</v>
      </c>
      <c r="AE152" s="12">
        <v>1.43</v>
      </c>
      <c r="AF152" s="12">
        <v>0.24</v>
      </c>
    </row>
    <row r="153" spans="1:32" x14ac:dyDescent="0.2">
      <c r="A153" s="12">
        <v>199305</v>
      </c>
      <c r="B153" s="12">
        <v>5.54</v>
      </c>
      <c r="C153" s="12">
        <v>4.4000000000000004</v>
      </c>
      <c r="D153" s="12">
        <v>3.73</v>
      </c>
      <c r="E153" s="12">
        <v>3.08</v>
      </c>
      <c r="F153" s="12">
        <v>4.68</v>
      </c>
      <c r="G153" s="12">
        <v>6.94</v>
      </c>
      <c r="H153" s="12">
        <v>4.58</v>
      </c>
      <c r="I153" s="12">
        <v>3.41</v>
      </c>
      <c r="J153" s="12">
        <v>1.55</v>
      </c>
      <c r="K153" s="12">
        <v>4.16</v>
      </c>
      <c r="L153" s="12">
        <v>7.77</v>
      </c>
      <c r="M153" s="12">
        <v>6.61</v>
      </c>
      <c r="N153" s="12">
        <v>3.33</v>
      </c>
      <c r="O153" s="12">
        <v>1.9</v>
      </c>
      <c r="P153" s="12">
        <v>2.2400000000000002</v>
      </c>
      <c r="Q153" s="12">
        <v>6.97</v>
      </c>
      <c r="R153" s="12">
        <v>4.05</v>
      </c>
      <c r="S153" s="12">
        <v>1.9</v>
      </c>
      <c r="T153" s="12">
        <v>1.29</v>
      </c>
      <c r="U153" s="12">
        <v>2.71</v>
      </c>
      <c r="V153" s="12">
        <v>3.13</v>
      </c>
      <c r="W153" s="12">
        <v>4.38</v>
      </c>
      <c r="X153" s="12">
        <v>1.41</v>
      </c>
      <c r="Y153" s="12">
        <v>1.75</v>
      </c>
      <c r="Z153" s="12">
        <v>-0.51</v>
      </c>
      <c r="AA153" s="12">
        <v>2.88</v>
      </c>
      <c r="AB153" s="12">
        <v>1.87</v>
      </c>
      <c r="AC153" s="12">
        <v>-3.42</v>
      </c>
      <c r="AD153" s="12">
        <v>0</v>
      </c>
      <c r="AE153" s="12">
        <v>-1.02</v>
      </c>
      <c r="AF153" s="12">
        <v>0.22</v>
      </c>
    </row>
    <row r="154" spans="1:32" x14ac:dyDescent="0.2">
      <c r="A154" s="12">
        <v>199306</v>
      </c>
      <c r="B154" s="12">
        <v>-1.71</v>
      </c>
      <c r="C154" s="12">
        <v>0.57999999999999996</v>
      </c>
      <c r="D154" s="12">
        <v>0.04</v>
      </c>
      <c r="E154" s="12">
        <v>-0.74</v>
      </c>
      <c r="F154" s="12">
        <v>2.0099999999999998</v>
      </c>
      <c r="G154" s="12">
        <v>-0.36</v>
      </c>
      <c r="H154" s="12">
        <v>0.74</v>
      </c>
      <c r="I154" s="12">
        <v>0.55000000000000004</v>
      </c>
      <c r="J154" s="12">
        <v>0.35</v>
      </c>
      <c r="K154" s="12">
        <v>2.31</v>
      </c>
      <c r="L154" s="12">
        <v>-0.79</v>
      </c>
      <c r="M154" s="12">
        <v>0.37</v>
      </c>
      <c r="N154" s="12">
        <v>1.68</v>
      </c>
      <c r="O154" s="12">
        <v>2.56</v>
      </c>
      <c r="P154" s="12">
        <v>0.98</v>
      </c>
      <c r="Q154" s="12">
        <v>0.81</v>
      </c>
      <c r="R154" s="12">
        <v>0.59</v>
      </c>
      <c r="S154" s="12">
        <v>2.31</v>
      </c>
      <c r="T154" s="12">
        <v>1.17</v>
      </c>
      <c r="U154" s="12">
        <v>3.82</v>
      </c>
      <c r="V154" s="12">
        <v>-2.46</v>
      </c>
      <c r="W154" s="12">
        <v>0.91</v>
      </c>
      <c r="X154" s="12">
        <v>1.86</v>
      </c>
      <c r="Y154" s="12">
        <v>1.78</v>
      </c>
      <c r="Z154" s="12">
        <v>4.84</v>
      </c>
      <c r="AA154" s="12">
        <v>0.31</v>
      </c>
      <c r="AB154" s="12">
        <v>0.11</v>
      </c>
      <c r="AC154" s="12">
        <v>2.61</v>
      </c>
      <c r="AD154" s="12">
        <v>-0.88</v>
      </c>
      <c r="AE154" s="12">
        <v>1.19</v>
      </c>
      <c r="AF154" s="12">
        <v>0.25</v>
      </c>
    </row>
    <row r="155" spans="1:32" x14ac:dyDescent="0.2">
      <c r="A155" s="12">
        <v>199307</v>
      </c>
      <c r="B155" s="12">
        <v>-1.55</v>
      </c>
      <c r="C155" s="12">
        <v>-0.44</v>
      </c>
      <c r="D155" s="12">
        <v>0.92</v>
      </c>
      <c r="E155" s="12">
        <v>2.2200000000000002</v>
      </c>
      <c r="F155" s="12">
        <v>3.3</v>
      </c>
      <c r="G155" s="12">
        <v>-0.1</v>
      </c>
      <c r="H155" s="12">
        <v>0.44</v>
      </c>
      <c r="I155" s="12">
        <v>1.2</v>
      </c>
      <c r="J155" s="12">
        <v>2.86</v>
      </c>
      <c r="K155" s="12">
        <v>1.98</v>
      </c>
      <c r="L155" s="12">
        <v>-0.36</v>
      </c>
      <c r="M155" s="12">
        <v>0.09</v>
      </c>
      <c r="N155" s="12">
        <v>1.02</v>
      </c>
      <c r="O155" s="12">
        <v>2.3199999999999998</v>
      </c>
      <c r="P155" s="12">
        <v>-0.5</v>
      </c>
      <c r="Q155" s="12">
        <v>-2.59</v>
      </c>
      <c r="R155" s="12">
        <v>1.26</v>
      </c>
      <c r="S155" s="12">
        <v>1.1399999999999999</v>
      </c>
      <c r="T155" s="12">
        <v>2.2400000000000002</v>
      </c>
      <c r="U155" s="12">
        <v>0.35</v>
      </c>
      <c r="V155" s="12">
        <v>-3.48</v>
      </c>
      <c r="W155" s="12">
        <v>0.28000000000000003</v>
      </c>
      <c r="X155" s="12">
        <v>0.99</v>
      </c>
      <c r="Y155" s="12">
        <v>2.4500000000000002</v>
      </c>
      <c r="Z155" s="12">
        <v>0.6</v>
      </c>
      <c r="AA155" s="12">
        <v>-0.34</v>
      </c>
      <c r="AB155" s="12">
        <v>0.9</v>
      </c>
      <c r="AC155" s="12">
        <v>3.24</v>
      </c>
      <c r="AD155" s="12">
        <v>-2.13</v>
      </c>
      <c r="AE155" s="12">
        <v>2.0099999999999998</v>
      </c>
      <c r="AF155" s="12">
        <v>0.24</v>
      </c>
    </row>
    <row r="156" spans="1:32" x14ac:dyDescent="0.2">
      <c r="A156" s="12">
        <v>199308</v>
      </c>
      <c r="B156" s="12">
        <v>3.89</v>
      </c>
      <c r="C156" s="12">
        <v>5.16</v>
      </c>
      <c r="D156" s="12">
        <v>3.58</v>
      </c>
      <c r="E156" s="12">
        <v>3.36</v>
      </c>
      <c r="F156" s="12">
        <v>3.13</v>
      </c>
      <c r="G156" s="12">
        <v>3.55</v>
      </c>
      <c r="H156" s="12">
        <v>5.89</v>
      </c>
      <c r="I156" s="12">
        <v>4.82</v>
      </c>
      <c r="J156" s="12">
        <v>5.37</v>
      </c>
      <c r="K156" s="12">
        <v>3.51</v>
      </c>
      <c r="L156" s="12">
        <v>4.12</v>
      </c>
      <c r="M156" s="12">
        <v>4.84</v>
      </c>
      <c r="N156" s="12">
        <v>3.56</v>
      </c>
      <c r="O156" s="12">
        <v>3.05</v>
      </c>
      <c r="P156" s="12">
        <v>2.9</v>
      </c>
      <c r="Q156" s="12">
        <v>6.22</v>
      </c>
      <c r="R156" s="12">
        <v>3.38</v>
      </c>
      <c r="S156" s="12">
        <v>4.99</v>
      </c>
      <c r="T156" s="12">
        <v>3.52</v>
      </c>
      <c r="U156" s="12">
        <v>5.15</v>
      </c>
      <c r="V156" s="12">
        <v>3.7</v>
      </c>
      <c r="W156" s="12">
        <v>2.12</v>
      </c>
      <c r="X156" s="12">
        <v>4.12</v>
      </c>
      <c r="Y156" s="12">
        <v>4.3</v>
      </c>
      <c r="Z156" s="12">
        <v>2.36</v>
      </c>
      <c r="AA156" s="12">
        <v>3.72</v>
      </c>
      <c r="AB156" s="12">
        <v>0.25</v>
      </c>
      <c r="AC156" s="12">
        <v>-0.44</v>
      </c>
      <c r="AD156" s="12">
        <v>-1.1000000000000001</v>
      </c>
      <c r="AE156" s="12">
        <v>-0.05</v>
      </c>
      <c r="AF156" s="12">
        <v>0.25</v>
      </c>
    </row>
    <row r="157" spans="1:32" x14ac:dyDescent="0.2">
      <c r="A157" s="12">
        <v>199309</v>
      </c>
      <c r="B157" s="12">
        <v>2.41</v>
      </c>
      <c r="C157" s="12">
        <v>2.2000000000000002</v>
      </c>
      <c r="D157" s="12">
        <v>3.06</v>
      </c>
      <c r="E157" s="12">
        <v>2.91</v>
      </c>
      <c r="F157" s="12">
        <v>3.34</v>
      </c>
      <c r="G157" s="12">
        <v>3.69</v>
      </c>
      <c r="H157" s="12">
        <v>3.6</v>
      </c>
      <c r="I157" s="12">
        <v>2.34</v>
      </c>
      <c r="J157" s="12">
        <v>2.27</v>
      </c>
      <c r="K157" s="12">
        <v>2.25</v>
      </c>
      <c r="L157" s="12">
        <v>4.05</v>
      </c>
      <c r="M157" s="12">
        <v>0.9</v>
      </c>
      <c r="N157" s="12">
        <v>1.25</v>
      </c>
      <c r="O157" s="12">
        <v>1.63</v>
      </c>
      <c r="P157" s="12">
        <v>0.4</v>
      </c>
      <c r="Q157" s="12">
        <v>0.35</v>
      </c>
      <c r="R157" s="12">
        <v>2.19</v>
      </c>
      <c r="S157" s="12">
        <v>0.12</v>
      </c>
      <c r="T157" s="12">
        <v>-0.86</v>
      </c>
      <c r="U157" s="12">
        <v>-0.71</v>
      </c>
      <c r="V157" s="12">
        <v>-0.88</v>
      </c>
      <c r="W157" s="12">
        <v>-1.66</v>
      </c>
      <c r="X157" s="12">
        <v>-0.06</v>
      </c>
      <c r="Y157" s="12">
        <v>1.25</v>
      </c>
      <c r="Z157" s="12">
        <v>-3.07</v>
      </c>
      <c r="AA157" s="12">
        <v>-0.12</v>
      </c>
      <c r="AB157" s="12">
        <v>3.07</v>
      </c>
      <c r="AC157" s="12">
        <v>-0.45</v>
      </c>
      <c r="AD157" s="12">
        <v>0.7</v>
      </c>
      <c r="AE157" s="12">
        <v>-0.08</v>
      </c>
      <c r="AF157" s="12">
        <v>0.26</v>
      </c>
    </row>
    <row r="158" spans="1:32" x14ac:dyDescent="0.2">
      <c r="A158" s="12">
        <v>199310</v>
      </c>
      <c r="B158" s="12">
        <v>5.08</v>
      </c>
      <c r="C158" s="12">
        <v>4.8</v>
      </c>
      <c r="D158" s="12">
        <v>4.6100000000000003</v>
      </c>
      <c r="E158" s="12">
        <v>4.26</v>
      </c>
      <c r="F158" s="12">
        <v>4.4800000000000004</v>
      </c>
      <c r="G158" s="12">
        <v>3.93</v>
      </c>
      <c r="H158" s="12">
        <v>2.1</v>
      </c>
      <c r="I158" s="12">
        <v>0.8</v>
      </c>
      <c r="J158" s="12">
        <v>1.28</v>
      </c>
      <c r="K158" s="12">
        <v>0.71</v>
      </c>
      <c r="L158" s="12">
        <v>1.95</v>
      </c>
      <c r="M158" s="12">
        <v>-1.2</v>
      </c>
      <c r="N158" s="12">
        <v>0.68</v>
      </c>
      <c r="O158" s="12">
        <v>0.05</v>
      </c>
      <c r="P158" s="12">
        <v>4.08</v>
      </c>
      <c r="Q158" s="12">
        <v>3.3</v>
      </c>
      <c r="R158" s="12">
        <v>0.44</v>
      </c>
      <c r="S158" s="12">
        <v>-0.61</v>
      </c>
      <c r="T158" s="12">
        <v>-0.88</v>
      </c>
      <c r="U158" s="12">
        <v>-1.18</v>
      </c>
      <c r="V158" s="12">
        <v>4.13</v>
      </c>
      <c r="W158" s="12">
        <v>0.55000000000000004</v>
      </c>
      <c r="X158" s="12">
        <v>-0.11</v>
      </c>
      <c r="Y158" s="12">
        <v>-0.76</v>
      </c>
      <c r="Z158" s="12">
        <v>6.06</v>
      </c>
      <c r="AA158" s="12">
        <v>1.41</v>
      </c>
      <c r="AB158" s="12">
        <v>1.6</v>
      </c>
      <c r="AC158" s="12">
        <v>-1.55</v>
      </c>
      <c r="AD158" s="12">
        <v>-0.05</v>
      </c>
      <c r="AE158" s="12">
        <v>0.6</v>
      </c>
      <c r="AF158" s="12">
        <v>0.22</v>
      </c>
    </row>
    <row r="159" spans="1:32" x14ac:dyDescent="0.2">
      <c r="A159" s="12">
        <v>199311</v>
      </c>
      <c r="B159" s="12">
        <v>-3.91</v>
      </c>
      <c r="C159" s="12">
        <v>-2.87</v>
      </c>
      <c r="D159" s="12">
        <v>-2.08</v>
      </c>
      <c r="E159" s="12">
        <v>-1.99</v>
      </c>
      <c r="F159" s="12">
        <v>-1.91</v>
      </c>
      <c r="G159" s="12">
        <v>-2.74</v>
      </c>
      <c r="H159" s="12">
        <v>-3.16</v>
      </c>
      <c r="I159" s="12">
        <v>-2.56</v>
      </c>
      <c r="J159" s="12">
        <v>-4.51</v>
      </c>
      <c r="K159" s="12">
        <v>-3.69</v>
      </c>
      <c r="L159" s="12">
        <v>-2.62</v>
      </c>
      <c r="M159" s="12">
        <v>-2.48</v>
      </c>
      <c r="N159" s="12">
        <v>-3.01</v>
      </c>
      <c r="O159" s="12">
        <v>-3.31</v>
      </c>
      <c r="P159" s="12">
        <v>-0.99</v>
      </c>
      <c r="Q159" s="12">
        <v>-2.2799999999999998</v>
      </c>
      <c r="R159" s="12">
        <v>-2.88</v>
      </c>
      <c r="S159" s="12">
        <v>-2.21</v>
      </c>
      <c r="T159" s="12">
        <v>-2.41</v>
      </c>
      <c r="U159" s="12">
        <v>-4.99</v>
      </c>
      <c r="V159" s="12">
        <v>1.47</v>
      </c>
      <c r="W159" s="12">
        <v>-1.65</v>
      </c>
      <c r="X159" s="12">
        <v>-2.97</v>
      </c>
      <c r="Y159" s="12">
        <v>-3.25</v>
      </c>
      <c r="Z159" s="12">
        <v>3.06</v>
      </c>
      <c r="AA159" s="12">
        <v>-1.89</v>
      </c>
      <c r="AB159" s="12">
        <v>-1.42</v>
      </c>
      <c r="AC159" s="12">
        <v>-0.26</v>
      </c>
      <c r="AD159" s="12">
        <v>1.72</v>
      </c>
      <c r="AE159" s="12">
        <v>-0.95</v>
      </c>
      <c r="AF159" s="12">
        <v>0.25</v>
      </c>
    </row>
    <row r="160" spans="1:32" x14ac:dyDescent="0.2">
      <c r="A160" s="12">
        <v>199312</v>
      </c>
      <c r="B160" s="12">
        <v>0.68</v>
      </c>
      <c r="C160" s="12">
        <v>0.8</v>
      </c>
      <c r="D160" s="12">
        <v>1.78</v>
      </c>
      <c r="E160" s="12">
        <v>1.28</v>
      </c>
      <c r="F160" s="12">
        <v>1.1299999999999999</v>
      </c>
      <c r="G160" s="12">
        <v>2.2000000000000002</v>
      </c>
      <c r="H160" s="12">
        <v>4.49</v>
      </c>
      <c r="I160" s="12">
        <v>4.54</v>
      </c>
      <c r="J160" s="12">
        <v>1.47</v>
      </c>
      <c r="K160" s="12">
        <v>3.87</v>
      </c>
      <c r="L160" s="12">
        <v>4.03</v>
      </c>
      <c r="M160" s="12">
        <v>6.07</v>
      </c>
      <c r="N160" s="12">
        <v>5.57</v>
      </c>
      <c r="O160" s="12">
        <v>3.5</v>
      </c>
      <c r="P160" s="12">
        <v>2.84</v>
      </c>
      <c r="Q160" s="12">
        <v>4.2</v>
      </c>
      <c r="R160" s="12">
        <v>5.52</v>
      </c>
      <c r="S160" s="12">
        <v>3.8</v>
      </c>
      <c r="T160" s="12">
        <v>2.31</v>
      </c>
      <c r="U160" s="12">
        <v>3.76</v>
      </c>
      <c r="V160" s="12">
        <v>0.06</v>
      </c>
      <c r="W160" s="12">
        <v>2.2999999999999998</v>
      </c>
      <c r="X160" s="12">
        <v>0.64</v>
      </c>
      <c r="Y160" s="12">
        <v>1.42</v>
      </c>
      <c r="Z160" s="12">
        <v>2.74</v>
      </c>
      <c r="AA160" s="12">
        <v>1.65</v>
      </c>
      <c r="AB160" s="12">
        <v>1.37</v>
      </c>
      <c r="AC160" s="12">
        <v>0.56999999999999995</v>
      </c>
      <c r="AD160" s="12">
        <v>0.79</v>
      </c>
      <c r="AE160" s="12">
        <v>-0.31</v>
      </c>
      <c r="AF160" s="12">
        <v>0.23</v>
      </c>
    </row>
    <row r="161" spans="1:32" x14ac:dyDescent="0.2">
      <c r="A161" s="12">
        <v>199401</v>
      </c>
      <c r="B161" s="12">
        <v>2.5099999999999998</v>
      </c>
      <c r="C161" s="12">
        <v>6.35</v>
      </c>
      <c r="D161" s="12">
        <v>5.3</v>
      </c>
      <c r="E161" s="12">
        <v>5.59</v>
      </c>
      <c r="F161" s="12">
        <v>6.05</v>
      </c>
      <c r="G161" s="12">
        <v>1.39</v>
      </c>
      <c r="H161" s="12">
        <v>2.09</v>
      </c>
      <c r="I161" s="12">
        <v>1.86</v>
      </c>
      <c r="J161" s="12">
        <v>2.9</v>
      </c>
      <c r="K161" s="12">
        <v>4.91</v>
      </c>
      <c r="L161" s="12">
        <v>1.99</v>
      </c>
      <c r="M161" s="12">
        <v>1.87</v>
      </c>
      <c r="N161" s="12">
        <v>1.56</v>
      </c>
      <c r="O161" s="12">
        <v>2.11</v>
      </c>
      <c r="P161" s="12">
        <v>7.3</v>
      </c>
      <c r="Q161" s="12">
        <v>2.69</v>
      </c>
      <c r="R161" s="12">
        <v>3.3</v>
      </c>
      <c r="S161" s="12">
        <v>4.04</v>
      </c>
      <c r="T161" s="12">
        <v>2.54</v>
      </c>
      <c r="U161" s="12">
        <v>2.64</v>
      </c>
      <c r="V161" s="12">
        <v>1.34</v>
      </c>
      <c r="W161" s="12">
        <v>3.82</v>
      </c>
      <c r="X161" s="12">
        <v>4.8499999999999996</v>
      </c>
      <c r="Y161" s="12">
        <v>3.02</v>
      </c>
      <c r="Z161" s="12">
        <v>5.7</v>
      </c>
      <c r="AA161" s="12">
        <v>2.87</v>
      </c>
      <c r="AB161" s="12">
        <v>-0.17</v>
      </c>
      <c r="AC161" s="12">
        <v>2.09</v>
      </c>
      <c r="AD161" s="12">
        <v>-2.31</v>
      </c>
      <c r="AE161" s="12">
        <v>1.45</v>
      </c>
      <c r="AF161" s="12">
        <v>0.25</v>
      </c>
    </row>
    <row r="162" spans="1:32" x14ac:dyDescent="0.2">
      <c r="A162" s="12">
        <v>199402</v>
      </c>
      <c r="B162" s="12">
        <v>-3.2</v>
      </c>
      <c r="C162" s="12">
        <v>1.6</v>
      </c>
      <c r="D162" s="12">
        <v>-0.47</v>
      </c>
      <c r="E162" s="12">
        <v>-0.22</v>
      </c>
      <c r="F162" s="12">
        <v>0.02</v>
      </c>
      <c r="G162" s="12">
        <v>-0.38</v>
      </c>
      <c r="H162" s="12">
        <v>0.22</v>
      </c>
      <c r="I162" s="12">
        <v>0.25</v>
      </c>
      <c r="J162" s="12">
        <v>-1.74</v>
      </c>
      <c r="K162" s="12">
        <v>-1.49</v>
      </c>
      <c r="L162" s="12">
        <v>-0.85</v>
      </c>
      <c r="M162" s="12">
        <v>1.9</v>
      </c>
      <c r="N162" s="12">
        <v>0.86</v>
      </c>
      <c r="O162" s="12">
        <v>-1.87</v>
      </c>
      <c r="P162" s="12">
        <v>-1.7</v>
      </c>
      <c r="Q162" s="12">
        <v>-1</v>
      </c>
      <c r="R162" s="12">
        <v>-0.11</v>
      </c>
      <c r="S162" s="12">
        <v>-1.51</v>
      </c>
      <c r="T162" s="12">
        <v>-2.54</v>
      </c>
      <c r="U162" s="12">
        <v>-4.72</v>
      </c>
      <c r="V162" s="12">
        <v>-1.8</v>
      </c>
      <c r="W162" s="12">
        <v>-2.0099999999999998</v>
      </c>
      <c r="X162" s="12">
        <v>-3.41</v>
      </c>
      <c r="Y162" s="12">
        <v>-4.91</v>
      </c>
      <c r="Z162" s="12">
        <v>-5.01</v>
      </c>
      <c r="AA162" s="12">
        <v>-2.56</v>
      </c>
      <c r="AB162" s="12">
        <v>2.63</v>
      </c>
      <c r="AC162" s="12">
        <v>-1.43</v>
      </c>
      <c r="AD162" s="12">
        <v>2.5099999999999998</v>
      </c>
      <c r="AE162" s="12">
        <v>-1.04</v>
      </c>
      <c r="AF162" s="12">
        <v>0.21</v>
      </c>
    </row>
    <row r="163" spans="1:32" x14ac:dyDescent="0.2">
      <c r="A163" s="12">
        <v>199403</v>
      </c>
      <c r="B163" s="12">
        <v>-7.51</v>
      </c>
      <c r="C163" s="12">
        <v>-5.2</v>
      </c>
      <c r="D163" s="12">
        <v>-4.17</v>
      </c>
      <c r="E163" s="12">
        <v>-5.09</v>
      </c>
      <c r="F163" s="12">
        <v>-3.08</v>
      </c>
      <c r="G163" s="12">
        <v>-7.25</v>
      </c>
      <c r="H163" s="12">
        <v>-5.34</v>
      </c>
      <c r="I163" s="12">
        <v>-5.0599999999999996</v>
      </c>
      <c r="J163" s="12">
        <v>-3.77</v>
      </c>
      <c r="K163" s="12">
        <v>-5.92</v>
      </c>
      <c r="L163" s="12">
        <v>-5.8</v>
      </c>
      <c r="M163" s="12">
        <v>-4.7300000000000004</v>
      </c>
      <c r="N163" s="12">
        <v>-4.6399999999999997</v>
      </c>
      <c r="O163" s="12">
        <v>-3.99</v>
      </c>
      <c r="P163" s="12">
        <v>-5.7</v>
      </c>
      <c r="Q163" s="12">
        <v>-5.52</v>
      </c>
      <c r="R163" s="12">
        <v>-4.9000000000000004</v>
      </c>
      <c r="S163" s="12">
        <v>-4.6500000000000004</v>
      </c>
      <c r="T163" s="12">
        <v>-2.75</v>
      </c>
      <c r="U163" s="12">
        <v>-1.96</v>
      </c>
      <c r="V163" s="12">
        <v>-4.76</v>
      </c>
      <c r="W163" s="12">
        <v>-3.85</v>
      </c>
      <c r="X163" s="12">
        <v>-2.84</v>
      </c>
      <c r="Y163" s="12">
        <v>-4.6500000000000004</v>
      </c>
      <c r="Z163" s="12">
        <v>-4.34</v>
      </c>
      <c r="AA163" s="12">
        <v>-4.78</v>
      </c>
      <c r="AB163" s="12">
        <v>-1.02</v>
      </c>
      <c r="AC163" s="12">
        <v>1.31</v>
      </c>
      <c r="AD163" s="12">
        <v>0.6</v>
      </c>
      <c r="AE163" s="12">
        <v>1.27</v>
      </c>
      <c r="AF163" s="12">
        <v>0.27</v>
      </c>
    </row>
    <row r="164" spans="1:32" x14ac:dyDescent="0.2">
      <c r="A164" s="12">
        <v>199404</v>
      </c>
      <c r="B164" s="12">
        <v>-3.74</v>
      </c>
      <c r="C164" s="12">
        <v>-0.56999999999999995</v>
      </c>
      <c r="D164" s="12">
        <v>-1.47</v>
      </c>
      <c r="E164" s="12">
        <v>-0.65</v>
      </c>
      <c r="F164" s="12">
        <v>0.74</v>
      </c>
      <c r="G164" s="12">
        <v>-0.88</v>
      </c>
      <c r="H164" s="12">
        <v>0.63</v>
      </c>
      <c r="I164" s="12">
        <v>1.73</v>
      </c>
      <c r="J164" s="12">
        <v>1.39</v>
      </c>
      <c r="K164" s="12">
        <v>2.15</v>
      </c>
      <c r="L164" s="12">
        <v>-1.54</v>
      </c>
      <c r="M164" s="12">
        <v>2.29</v>
      </c>
      <c r="N164" s="12">
        <v>0.83</v>
      </c>
      <c r="O164" s="12">
        <v>0.95</v>
      </c>
      <c r="P164" s="12">
        <v>1.69</v>
      </c>
      <c r="Q164" s="12">
        <v>-0.3</v>
      </c>
      <c r="R164" s="12">
        <v>0.77</v>
      </c>
      <c r="S164" s="12">
        <v>1.62</v>
      </c>
      <c r="T164" s="12">
        <v>2.31</v>
      </c>
      <c r="U164" s="12">
        <v>1.44</v>
      </c>
      <c r="V164" s="12">
        <v>1.4</v>
      </c>
      <c r="W164" s="12">
        <v>-1.06</v>
      </c>
      <c r="X164" s="12">
        <v>3.07</v>
      </c>
      <c r="Y164" s="12">
        <v>1.1599999999999999</v>
      </c>
      <c r="Z164" s="12">
        <v>2.4300000000000002</v>
      </c>
      <c r="AA164" s="12">
        <v>0.68</v>
      </c>
      <c r="AB164" s="12">
        <v>-1.06</v>
      </c>
      <c r="AC164" s="12">
        <v>1.66</v>
      </c>
      <c r="AD164" s="12">
        <v>0.88</v>
      </c>
      <c r="AE164" s="12">
        <v>1.1399999999999999</v>
      </c>
      <c r="AF164" s="12">
        <v>0.27</v>
      </c>
    </row>
    <row r="165" spans="1:32" x14ac:dyDescent="0.2">
      <c r="A165" s="12">
        <v>199405</v>
      </c>
      <c r="B165" s="12">
        <v>-2.3199999999999998</v>
      </c>
      <c r="C165" s="12">
        <v>-2.08</v>
      </c>
      <c r="D165" s="12">
        <v>-0.36</v>
      </c>
      <c r="E165" s="12">
        <v>-0.4</v>
      </c>
      <c r="F165" s="12">
        <v>-0.51</v>
      </c>
      <c r="G165" s="12">
        <v>-2.41</v>
      </c>
      <c r="H165" s="12">
        <v>-2.36</v>
      </c>
      <c r="I165" s="12">
        <v>-1.22</v>
      </c>
      <c r="J165" s="12">
        <v>0.14000000000000001</v>
      </c>
      <c r="K165" s="12">
        <v>1.1000000000000001</v>
      </c>
      <c r="L165" s="12">
        <v>-2.12</v>
      </c>
      <c r="M165" s="12">
        <v>-1.56</v>
      </c>
      <c r="N165" s="12">
        <v>0.36</v>
      </c>
      <c r="O165" s="12">
        <v>-1.28</v>
      </c>
      <c r="P165" s="12">
        <v>-0.2</v>
      </c>
      <c r="Q165" s="12">
        <v>-0.17</v>
      </c>
      <c r="R165" s="12">
        <v>0.24</v>
      </c>
      <c r="S165" s="12">
        <v>0.2</v>
      </c>
      <c r="T165" s="12">
        <v>-1.25</v>
      </c>
      <c r="U165" s="12">
        <v>-1.95</v>
      </c>
      <c r="V165" s="12">
        <v>1.1599999999999999</v>
      </c>
      <c r="W165" s="12">
        <v>3.9</v>
      </c>
      <c r="X165" s="12">
        <v>1.83</v>
      </c>
      <c r="Y165" s="12">
        <v>0.79</v>
      </c>
      <c r="Z165" s="12">
        <v>0.91</v>
      </c>
      <c r="AA165" s="12">
        <v>0.57999999999999996</v>
      </c>
      <c r="AB165" s="12">
        <v>-2.4500000000000002</v>
      </c>
      <c r="AC165" s="12">
        <v>0.18</v>
      </c>
      <c r="AD165" s="12">
        <v>0.91</v>
      </c>
      <c r="AE165" s="12">
        <v>0.72</v>
      </c>
      <c r="AF165" s="12">
        <v>0.31</v>
      </c>
    </row>
    <row r="166" spans="1:32" x14ac:dyDescent="0.2">
      <c r="A166" s="12">
        <v>199406</v>
      </c>
      <c r="B166" s="12">
        <v>-6.71</v>
      </c>
      <c r="C166" s="12">
        <v>-4.33</v>
      </c>
      <c r="D166" s="12">
        <v>-4.58</v>
      </c>
      <c r="E166" s="12">
        <v>-2.2000000000000002</v>
      </c>
      <c r="F166" s="12">
        <v>-1.75</v>
      </c>
      <c r="G166" s="12">
        <v>-5.52</v>
      </c>
      <c r="H166" s="12">
        <v>-2.77</v>
      </c>
      <c r="I166" s="12">
        <v>-0.85</v>
      </c>
      <c r="J166" s="12">
        <v>-1.25</v>
      </c>
      <c r="K166" s="12">
        <v>-1.5</v>
      </c>
      <c r="L166" s="12">
        <v>-4.5</v>
      </c>
      <c r="M166" s="12">
        <v>-2.62</v>
      </c>
      <c r="N166" s="12">
        <v>0.08</v>
      </c>
      <c r="O166" s="12">
        <v>-0.98</v>
      </c>
      <c r="P166" s="12">
        <v>-1.73</v>
      </c>
      <c r="Q166" s="12">
        <v>-5.18</v>
      </c>
      <c r="R166" s="12">
        <v>-2.61</v>
      </c>
      <c r="S166" s="12">
        <v>-2.19</v>
      </c>
      <c r="T166" s="12">
        <v>-1.73</v>
      </c>
      <c r="U166" s="12">
        <v>-3.93</v>
      </c>
      <c r="V166" s="12">
        <v>-2.46</v>
      </c>
      <c r="W166" s="12">
        <v>-3.08</v>
      </c>
      <c r="X166" s="12">
        <v>-2.13</v>
      </c>
      <c r="Y166" s="12">
        <v>-1.81</v>
      </c>
      <c r="Z166" s="12">
        <v>-3.55</v>
      </c>
      <c r="AA166" s="12">
        <v>-3.03</v>
      </c>
      <c r="AB166" s="12">
        <v>-0.53</v>
      </c>
      <c r="AC166" s="12">
        <v>1.68</v>
      </c>
      <c r="AD166" s="12">
        <v>1.07</v>
      </c>
      <c r="AE166" s="12">
        <v>1.5</v>
      </c>
      <c r="AF166" s="12">
        <v>0.31</v>
      </c>
    </row>
    <row r="167" spans="1:32" x14ac:dyDescent="0.2">
      <c r="A167" s="12">
        <v>199407</v>
      </c>
      <c r="B167" s="12">
        <v>0.14000000000000001</v>
      </c>
      <c r="C167" s="12">
        <v>-0.05</v>
      </c>
      <c r="D167" s="12">
        <v>0.32</v>
      </c>
      <c r="E167" s="12">
        <v>0.81</v>
      </c>
      <c r="F167" s="12">
        <v>1.44</v>
      </c>
      <c r="G167" s="12">
        <v>2.66</v>
      </c>
      <c r="H167" s="12">
        <v>1.29</v>
      </c>
      <c r="I167" s="12">
        <v>2.2999999999999998</v>
      </c>
      <c r="J167" s="12">
        <v>1.38</v>
      </c>
      <c r="K167" s="12">
        <v>3.57</v>
      </c>
      <c r="L167" s="12">
        <v>3.33</v>
      </c>
      <c r="M167" s="12">
        <v>2.3199999999999998</v>
      </c>
      <c r="N167" s="12">
        <v>0.91</v>
      </c>
      <c r="O167" s="12">
        <v>3.1</v>
      </c>
      <c r="P167" s="12">
        <v>4.97</v>
      </c>
      <c r="Q167" s="12">
        <v>2.4500000000000002</v>
      </c>
      <c r="R167" s="12">
        <v>2.4500000000000002</v>
      </c>
      <c r="S167" s="12">
        <v>4.1100000000000003</v>
      </c>
      <c r="T167" s="12">
        <v>4.68</v>
      </c>
      <c r="U167" s="12">
        <v>5.48</v>
      </c>
      <c r="V167" s="12">
        <v>2.4900000000000002</v>
      </c>
      <c r="W167" s="12">
        <v>3.63</v>
      </c>
      <c r="X167" s="12">
        <v>3.23</v>
      </c>
      <c r="Y167" s="12">
        <v>4.67</v>
      </c>
      <c r="Z167" s="12">
        <v>3.39</v>
      </c>
      <c r="AA167" s="12">
        <v>2.82</v>
      </c>
      <c r="AB167" s="12">
        <v>-1.84</v>
      </c>
      <c r="AC167" s="12">
        <v>0.99</v>
      </c>
      <c r="AD167" s="12">
        <v>-1.01</v>
      </c>
      <c r="AE167" s="12">
        <v>0.1</v>
      </c>
      <c r="AF167" s="12">
        <v>0.28000000000000003</v>
      </c>
    </row>
    <row r="168" spans="1:32" x14ac:dyDescent="0.2">
      <c r="A168" s="12">
        <v>199408</v>
      </c>
      <c r="B168" s="12">
        <v>3.53</v>
      </c>
      <c r="C168" s="12">
        <v>4.92</v>
      </c>
      <c r="D168" s="12">
        <v>3.05</v>
      </c>
      <c r="E168" s="12">
        <v>3.23</v>
      </c>
      <c r="F168" s="12">
        <v>2.84</v>
      </c>
      <c r="G168" s="12">
        <v>9.18</v>
      </c>
      <c r="H168" s="12">
        <v>5.64</v>
      </c>
      <c r="I168" s="12">
        <v>3.61</v>
      </c>
      <c r="J168" s="12">
        <v>4.88</v>
      </c>
      <c r="K168" s="12">
        <v>4.5999999999999996</v>
      </c>
      <c r="L168" s="12">
        <v>9.8000000000000007</v>
      </c>
      <c r="M168" s="12">
        <v>4.2300000000000004</v>
      </c>
      <c r="N168" s="12">
        <v>4.4800000000000004</v>
      </c>
      <c r="O168" s="12">
        <v>4.45</v>
      </c>
      <c r="P168" s="12">
        <v>3.32</v>
      </c>
      <c r="Q168" s="12">
        <v>8.42</v>
      </c>
      <c r="R168" s="12">
        <v>5.21</v>
      </c>
      <c r="S168" s="12">
        <v>2.61</v>
      </c>
      <c r="T168" s="12">
        <v>2.85</v>
      </c>
      <c r="U168" s="12">
        <v>4.33</v>
      </c>
      <c r="V168" s="12">
        <v>6.15</v>
      </c>
      <c r="W168" s="12">
        <v>4.76</v>
      </c>
      <c r="X168" s="12">
        <v>1.78</v>
      </c>
      <c r="Y168" s="12">
        <v>3.09</v>
      </c>
      <c r="Z168" s="12">
        <v>1.34</v>
      </c>
      <c r="AA168" s="12">
        <v>4.01</v>
      </c>
      <c r="AB168" s="12">
        <v>1.35</v>
      </c>
      <c r="AC168" s="12">
        <v>-3.45</v>
      </c>
      <c r="AD168" s="12">
        <v>1.23</v>
      </c>
      <c r="AE168" s="12">
        <v>-1.47</v>
      </c>
      <c r="AF168" s="12">
        <v>0.37</v>
      </c>
    </row>
    <row r="169" spans="1:32" x14ac:dyDescent="0.2">
      <c r="A169" s="12">
        <v>199409</v>
      </c>
      <c r="B169" s="12">
        <v>1.1399999999999999</v>
      </c>
      <c r="C169" s="12">
        <v>1.45</v>
      </c>
      <c r="D169" s="12">
        <v>1.34</v>
      </c>
      <c r="E169" s="12">
        <v>2.0699999999999998</v>
      </c>
      <c r="F169" s="12">
        <v>0.75</v>
      </c>
      <c r="G169" s="12">
        <v>0.12</v>
      </c>
      <c r="H169" s="12">
        <v>0.25</v>
      </c>
      <c r="I169" s="12">
        <v>-0.06</v>
      </c>
      <c r="J169" s="12">
        <v>-0.41</v>
      </c>
      <c r="K169" s="12">
        <v>-1.95</v>
      </c>
      <c r="L169" s="12">
        <v>0.73</v>
      </c>
      <c r="M169" s="12">
        <v>-1.85</v>
      </c>
      <c r="N169" s="12">
        <v>-1.64</v>
      </c>
      <c r="O169" s="12">
        <v>-1.1100000000000001</v>
      </c>
      <c r="P169" s="12">
        <v>-2.1800000000000002</v>
      </c>
      <c r="Q169" s="12">
        <v>-0.43</v>
      </c>
      <c r="R169" s="12">
        <v>-2.48</v>
      </c>
      <c r="S169" s="12">
        <v>-2.52</v>
      </c>
      <c r="T169" s="12">
        <v>-3.47</v>
      </c>
      <c r="U169" s="12">
        <v>-2.2400000000000002</v>
      </c>
      <c r="V169" s="12">
        <v>-0.67</v>
      </c>
      <c r="W169" s="12">
        <v>-3.34</v>
      </c>
      <c r="X169" s="12">
        <v>-3.71</v>
      </c>
      <c r="Y169" s="12">
        <v>-2.8</v>
      </c>
      <c r="Z169" s="12">
        <v>-4.41</v>
      </c>
      <c r="AA169" s="12">
        <v>-2.31</v>
      </c>
      <c r="AB169" s="12">
        <v>2.59</v>
      </c>
      <c r="AC169" s="12">
        <v>-1.78</v>
      </c>
      <c r="AD169" s="12">
        <v>0.89</v>
      </c>
      <c r="AE169" s="12">
        <v>1</v>
      </c>
      <c r="AF169" s="12">
        <v>0.37</v>
      </c>
    </row>
    <row r="170" spans="1:32" x14ac:dyDescent="0.2">
      <c r="A170" s="12">
        <v>199410</v>
      </c>
      <c r="B170" s="12">
        <v>-1.1000000000000001</v>
      </c>
      <c r="C170" s="12">
        <v>1.62</v>
      </c>
      <c r="D170" s="12">
        <v>0.39</v>
      </c>
      <c r="E170" s="12">
        <v>1.1399999999999999</v>
      </c>
      <c r="F170" s="12">
        <v>-0.27</v>
      </c>
      <c r="G170" s="12">
        <v>1.52</v>
      </c>
      <c r="H170" s="12">
        <v>0.34</v>
      </c>
      <c r="I170" s="12">
        <v>-0.68</v>
      </c>
      <c r="J170" s="12">
        <v>-1.6</v>
      </c>
      <c r="K170" s="12">
        <v>-3.94</v>
      </c>
      <c r="L170" s="12">
        <v>2.89</v>
      </c>
      <c r="M170" s="12">
        <v>0.3</v>
      </c>
      <c r="N170" s="12">
        <v>-0.44</v>
      </c>
      <c r="O170" s="12">
        <v>-1.17</v>
      </c>
      <c r="P170" s="12">
        <v>-1.61</v>
      </c>
      <c r="Q170" s="12">
        <v>1.26</v>
      </c>
      <c r="R170" s="12">
        <v>0.38</v>
      </c>
      <c r="S170" s="12">
        <v>-0.43</v>
      </c>
      <c r="T170" s="12">
        <v>-0.26</v>
      </c>
      <c r="U170" s="12">
        <v>-0.88</v>
      </c>
      <c r="V170" s="12">
        <v>3.33</v>
      </c>
      <c r="W170" s="12">
        <v>0.57999999999999996</v>
      </c>
      <c r="X170" s="12">
        <v>3.23</v>
      </c>
      <c r="Y170" s="12">
        <v>3.09</v>
      </c>
      <c r="Z170" s="12">
        <v>0.62</v>
      </c>
      <c r="AA170" s="12">
        <v>1.34</v>
      </c>
      <c r="AB170" s="12">
        <v>-2.27</v>
      </c>
      <c r="AC170" s="12">
        <v>-2.36</v>
      </c>
      <c r="AD170" s="12">
        <v>0.77</v>
      </c>
      <c r="AE170" s="12">
        <v>-0.64</v>
      </c>
      <c r="AF170" s="12">
        <v>0.38</v>
      </c>
    </row>
    <row r="171" spans="1:32" x14ac:dyDescent="0.2">
      <c r="A171" s="12">
        <v>199411</v>
      </c>
      <c r="B171" s="12">
        <v>-4.3499999999999996</v>
      </c>
      <c r="C171" s="12">
        <v>-3.24</v>
      </c>
      <c r="D171" s="12">
        <v>-2.92</v>
      </c>
      <c r="E171" s="12">
        <v>-2.85</v>
      </c>
      <c r="F171" s="12">
        <v>-3.53</v>
      </c>
      <c r="G171" s="12">
        <v>-2.56</v>
      </c>
      <c r="H171" s="12">
        <v>-3.76</v>
      </c>
      <c r="I171" s="12">
        <v>-4.1500000000000004</v>
      </c>
      <c r="J171" s="12">
        <v>-3.43</v>
      </c>
      <c r="K171" s="12">
        <v>-5.71</v>
      </c>
      <c r="L171" s="12">
        <v>-5.77</v>
      </c>
      <c r="M171" s="12">
        <v>-4.04</v>
      </c>
      <c r="N171" s="12">
        <v>-3.79</v>
      </c>
      <c r="O171" s="12">
        <v>-4.7</v>
      </c>
      <c r="P171" s="12">
        <v>-3.59</v>
      </c>
      <c r="Q171" s="12">
        <v>-3.8</v>
      </c>
      <c r="R171" s="12">
        <v>-3.67</v>
      </c>
      <c r="S171" s="12">
        <v>-4.9000000000000004</v>
      </c>
      <c r="T171" s="12">
        <v>-4.25</v>
      </c>
      <c r="U171" s="12">
        <v>-4.1100000000000003</v>
      </c>
      <c r="V171" s="12">
        <v>-1.73</v>
      </c>
      <c r="W171" s="12">
        <v>-4.93</v>
      </c>
      <c r="X171" s="12">
        <v>-4.4400000000000004</v>
      </c>
      <c r="Y171" s="12">
        <v>-3.77</v>
      </c>
      <c r="Z171" s="12">
        <v>-2.81</v>
      </c>
      <c r="AA171" s="12">
        <v>-4.04</v>
      </c>
      <c r="AB171" s="12">
        <v>-0.06</v>
      </c>
      <c r="AC171" s="12">
        <v>-0.04</v>
      </c>
      <c r="AD171" s="12">
        <v>0.65</v>
      </c>
      <c r="AE171" s="12">
        <v>-0.45</v>
      </c>
      <c r="AF171" s="12">
        <v>0.37</v>
      </c>
    </row>
    <row r="172" spans="1:32" x14ac:dyDescent="0.2">
      <c r="A172" s="12">
        <v>199412</v>
      </c>
      <c r="B172" s="12">
        <v>-3.16</v>
      </c>
      <c r="C172" s="12">
        <v>-0.36</v>
      </c>
      <c r="D172" s="12">
        <v>0.08</v>
      </c>
      <c r="E172" s="12">
        <v>0.33</v>
      </c>
      <c r="F172" s="12">
        <v>-0.44</v>
      </c>
      <c r="G172" s="12">
        <v>1.66</v>
      </c>
      <c r="H172" s="12">
        <v>1.96</v>
      </c>
      <c r="I172" s="12">
        <v>2.91</v>
      </c>
      <c r="J172" s="12">
        <v>2.7</v>
      </c>
      <c r="K172" s="12">
        <v>0.5</v>
      </c>
      <c r="L172" s="12">
        <v>2</v>
      </c>
      <c r="M172" s="12">
        <v>1.94</v>
      </c>
      <c r="N172" s="12">
        <v>2.87</v>
      </c>
      <c r="O172" s="12">
        <v>3.71</v>
      </c>
      <c r="P172" s="12">
        <v>3.73</v>
      </c>
      <c r="Q172" s="12">
        <v>1.91</v>
      </c>
      <c r="R172" s="12">
        <v>1.1000000000000001</v>
      </c>
      <c r="S172" s="12">
        <v>0.95</v>
      </c>
      <c r="T172" s="12">
        <v>0.42</v>
      </c>
      <c r="U172" s="12">
        <v>1.4</v>
      </c>
      <c r="V172" s="12">
        <v>0.96</v>
      </c>
      <c r="W172" s="12">
        <v>1.83</v>
      </c>
      <c r="X172" s="12">
        <v>1.4</v>
      </c>
      <c r="Y172" s="12">
        <v>0.91</v>
      </c>
      <c r="Z172" s="12">
        <v>1.68</v>
      </c>
      <c r="AA172" s="12">
        <v>0.86</v>
      </c>
      <c r="AB172" s="12">
        <v>-0.02</v>
      </c>
      <c r="AC172" s="12">
        <v>0.28000000000000003</v>
      </c>
      <c r="AD172" s="12">
        <v>0.85</v>
      </c>
      <c r="AE172" s="12">
        <v>0.34</v>
      </c>
      <c r="AF172" s="12">
        <v>0.44</v>
      </c>
    </row>
    <row r="173" spans="1:32" x14ac:dyDescent="0.2">
      <c r="A173" s="12">
        <v>199501</v>
      </c>
      <c r="B173" s="12">
        <v>2.0299999999999998</v>
      </c>
      <c r="C173" s="12">
        <v>1.79</v>
      </c>
      <c r="D173" s="12">
        <v>2.6</v>
      </c>
      <c r="E173" s="12">
        <v>2.19</v>
      </c>
      <c r="F173" s="12">
        <v>2.4700000000000002</v>
      </c>
      <c r="G173" s="12">
        <v>-1.61</v>
      </c>
      <c r="H173" s="12">
        <v>-1.04</v>
      </c>
      <c r="I173" s="12">
        <v>-0.56999999999999995</v>
      </c>
      <c r="J173" s="12">
        <v>-0.02</v>
      </c>
      <c r="K173" s="12">
        <v>0.3</v>
      </c>
      <c r="L173" s="12">
        <v>-1.83</v>
      </c>
      <c r="M173" s="12">
        <v>-0.82</v>
      </c>
      <c r="N173" s="12">
        <v>-1.91</v>
      </c>
      <c r="O173" s="12">
        <v>0.49</v>
      </c>
      <c r="P173" s="12">
        <v>1.33</v>
      </c>
      <c r="Q173" s="12">
        <v>0.28999999999999998</v>
      </c>
      <c r="R173" s="12">
        <v>1.33</v>
      </c>
      <c r="S173" s="12">
        <v>0.24</v>
      </c>
      <c r="T173" s="12">
        <v>3.76</v>
      </c>
      <c r="U173" s="12">
        <v>3.85</v>
      </c>
      <c r="V173" s="12">
        <v>2.99</v>
      </c>
      <c r="W173" s="12">
        <v>1.92</v>
      </c>
      <c r="X173" s="12">
        <v>4.0199999999999996</v>
      </c>
      <c r="Y173" s="12">
        <v>2.87</v>
      </c>
      <c r="Z173" s="12">
        <v>2.82</v>
      </c>
      <c r="AA173" s="12">
        <v>1.8</v>
      </c>
      <c r="AB173" s="12">
        <v>-2.89</v>
      </c>
      <c r="AC173" s="12">
        <v>1.66</v>
      </c>
      <c r="AD173" s="12">
        <v>0.49</v>
      </c>
      <c r="AE173" s="12">
        <v>-0.82</v>
      </c>
      <c r="AF173" s="12">
        <v>0.42</v>
      </c>
    </row>
    <row r="174" spans="1:32" x14ac:dyDescent="0.2">
      <c r="A174" s="12">
        <v>199502</v>
      </c>
      <c r="B174" s="12">
        <v>2.21</v>
      </c>
      <c r="C174" s="12">
        <v>3.02</v>
      </c>
      <c r="D174" s="12">
        <v>1.97</v>
      </c>
      <c r="E174" s="12">
        <v>3.12</v>
      </c>
      <c r="F174" s="12">
        <v>3.26</v>
      </c>
      <c r="G174" s="12">
        <v>3.98</v>
      </c>
      <c r="H174" s="12">
        <v>3.05</v>
      </c>
      <c r="I174" s="12">
        <v>3.29</v>
      </c>
      <c r="J174" s="12">
        <v>5.0599999999999996</v>
      </c>
      <c r="K174" s="12">
        <v>4.9800000000000004</v>
      </c>
      <c r="L174" s="12">
        <v>5.97</v>
      </c>
      <c r="M174" s="12">
        <v>4.41</v>
      </c>
      <c r="N174" s="12">
        <v>5.33</v>
      </c>
      <c r="O174" s="12">
        <v>4.43</v>
      </c>
      <c r="P174" s="12">
        <v>4.59</v>
      </c>
      <c r="Q174" s="12">
        <v>3.94</v>
      </c>
      <c r="R174" s="12">
        <v>5.69</v>
      </c>
      <c r="S174" s="12">
        <v>4.79</v>
      </c>
      <c r="T174" s="12">
        <v>3.9</v>
      </c>
      <c r="U174" s="12">
        <v>4.4400000000000004</v>
      </c>
      <c r="V174" s="12">
        <v>3.28</v>
      </c>
      <c r="W174" s="12">
        <v>5.54</v>
      </c>
      <c r="X174" s="12">
        <v>3.82</v>
      </c>
      <c r="Y174" s="12">
        <v>3.5</v>
      </c>
      <c r="Z174" s="12">
        <v>3.69</v>
      </c>
      <c r="AA174" s="12">
        <v>3.63</v>
      </c>
      <c r="AB174" s="12">
        <v>-0.44</v>
      </c>
      <c r="AC174" s="12">
        <v>0.39</v>
      </c>
      <c r="AD174" s="12">
        <v>0.84</v>
      </c>
      <c r="AE174" s="12">
        <v>-0.32</v>
      </c>
      <c r="AF174" s="12">
        <v>0.4</v>
      </c>
    </row>
    <row r="175" spans="1:32" x14ac:dyDescent="0.2">
      <c r="A175" s="12">
        <v>199503</v>
      </c>
      <c r="B175" s="12">
        <v>1</v>
      </c>
      <c r="C175" s="12">
        <v>1.96</v>
      </c>
      <c r="D175" s="12">
        <v>0.59</v>
      </c>
      <c r="E175" s="12">
        <v>1.24</v>
      </c>
      <c r="F175" s="12">
        <v>0.54</v>
      </c>
      <c r="G175" s="12">
        <v>3.49</v>
      </c>
      <c r="H175" s="12">
        <v>3.11</v>
      </c>
      <c r="I175" s="12">
        <v>2.12</v>
      </c>
      <c r="J175" s="12">
        <v>2.0499999999999998</v>
      </c>
      <c r="K175" s="12">
        <v>1.81</v>
      </c>
      <c r="L175" s="12">
        <v>3.64</v>
      </c>
      <c r="M175" s="12">
        <v>1.97</v>
      </c>
      <c r="N175" s="12">
        <v>1.44</v>
      </c>
      <c r="O175" s="12">
        <v>0.38</v>
      </c>
      <c r="P175" s="12">
        <v>0.94</v>
      </c>
      <c r="Q175" s="12">
        <v>2.4500000000000002</v>
      </c>
      <c r="R175" s="12">
        <v>4.13</v>
      </c>
      <c r="S175" s="12">
        <v>3.04</v>
      </c>
      <c r="T175" s="12">
        <v>2.23</v>
      </c>
      <c r="U175" s="12">
        <v>-0.35</v>
      </c>
      <c r="V175" s="12">
        <v>2.71</v>
      </c>
      <c r="W175" s="12">
        <v>3.99</v>
      </c>
      <c r="X175" s="12">
        <v>2.78</v>
      </c>
      <c r="Y175" s="12">
        <v>2.84</v>
      </c>
      <c r="Z175" s="12">
        <v>0.26</v>
      </c>
      <c r="AA175" s="12">
        <v>2.1800000000000002</v>
      </c>
      <c r="AB175" s="12">
        <v>-0.56999999999999995</v>
      </c>
      <c r="AC175" s="12">
        <v>-2.04</v>
      </c>
      <c r="AD175" s="12">
        <v>0.15</v>
      </c>
      <c r="AE175" s="12">
        <v>0.15</v>
      </c>
      <c r="AF175" s="12">
        <v>0.46</v>
      </c>
    </row>
    <row r="176" spans="1:32" x14ac:dyDescent="0.2">
      <c r="A176" s="12">
        <v>199504</v>
      </c>
      <c r="B176" s="12">
        <v>1.79</v>
      </c>
      <c r="C176" s="12">
        <v>3.25</v>
      </c>
      <c r="D176" s="12">
        <v>2.0499999999999998</v>
      </c>
      <c r="E176" s="12">
        <v>2.97</v>
      </c>
      <c r="F176" s="12">
        <v>4.5999999999999996</v>
      </c>
      <c r="G176" s="12">
        <v>0.22</v>
      </c>
      <c r="H176" s="12">
        <v>2.25</v>
      </c>
      <c r="I176" s="12">
        <v>3.4</v>
      </c>
      <c r="J176" s="12">
        <v>1.51</v>
      </c>
      <c r="K176" s="12">
        <v>3.82</v>
      </c>
      <c r="L176" s="12">
        <v>0.3</v>
      </c>
      <c r="M176" s="12">
        <v>1.1399999999999999</v>
      </c>
      <c r="N176" s="12">
        <v>3.11</v>
      </c>
      <c r="O176" s="12">
        <v>3.11</v>
      </c>
      <c r="P176" s="12">
        <v>1.9</v>
      </c>
      <c r="Q176" s="12">
        <v>0.74</v>
      </c>
      <c r="R176" s="12">
        <v>2.4300000000000002</v>
      </c>
      <c r="S176" s="12">
        <v>2.74</v>
      </c>
      <c r="T176" s="12">
        <v>1.71</v>
      </c>
      <c r="U176" s="12">
        <v>2.67</v>
      </c>
      <c r="V176" s="12">
        <v>2.54</v>
      </c>
      <c r="W176" s="12">
        <v>2.4900000000000002</v>
      </c>
      <c r="X176" s="12">
        <v>2.94</v>
      </c>
      <c r="Y176" s="12">
        <v>3.5</v>
      </c>
      <c r="Z176" s="12">
        <v>4.17</v>
      </c>
      <c r="AA176" s="12">
        <v>2.11</v>
      </c>
      <c r="AB176" s="12">
        <v>-0.27</v>
      </c>
      <c r="AC176" s="12">
        <v>1.73</v>
      </c>
      <c r="AD176" s="12">
        <v>0.08</v>
      </c>
      <c r="AE176" s="12">
        <v>1.01</v>
      </c>
      <c r="AF176" s="12">
        <v>0.44</v>
      </c>
    </row>
    <row r="177" spans="1:32" x14ac:dyDescent="0.2">
      <c r="A177" s="12">
        <v>199505</v>
      </c>
      <c r="B177" s="12">
        <v>1.85</v>
      </c>
      <c r="C177" s="12">
        <v>2.21</v>
      </c>
      <c r="D177" s="12">
        <v>1.28</v>
      </c>
      <c r="E177" s="12">
        <v>1.6</v>
      </c>
      <c r="F177" s="12">
        <v>4.03</v>
      </c>
      <c r="G177" s="12">
        <v>0.86</v>
      </c>
      <c r="H177" s="12">
        <v>2.38</v>
      </c>
      <c r="I177" s="12">
        <v>1.5</v>
      </c>
      <c r="J177" s="12">
        <v>3.29</v>
      </c>
      <c r="K177" s="12">
        <v>2.11</v>
      </c>
      <c r="L177" s="12">
        <v>2.09</v>
      </c>
      <c r="M177" s="12">
        <v>-0.43</v>
      </c>
      <c r="N177" s="12">
        <v>2.2799999999999998</v>
      </c>
      <c r="O177" s="12">
        <v>2.77</v>
      </c>
      <c r="P177" s="12">
        <v>2.8</v>
      </c>
      <c r="Q177" s="12">
        <v>2.27</v>
      </c>
      <c r="R177" s="12">
        <v>1.04</v>
      </c>
      <c r="S177" s="12">
        <v>2.85</v>
      </c>
      <c r="T177" s="12">
        <v>4.1399999999999997</v>
      </c>
      <c r="U177" s="12">
        <v>3.5</v>
      </c>
      <c r="V177" s="12">
        <v>3.73</v>
      </c>
      <c r="W177" s="12">
        <v>3.89</v>
      </c>
      <c r="X177" s="12">
        <v>3.65</v>
      </c>
      <c r="Y177" s="12">
        <v>4.58</v>
      </c>
      <c r="Z177" s="12">
        <v>6.78</v>
      </c>
      <c r="AA177" s="12">
        <v>2.9</v>
      </c>
      <c r="AB177" s="12">
        <v>-2.12</v>
      </c>
      <c r="AC177" s="12">
        <v>1.91</v>
      </c>
      <c r="AD177" s="12">
        <v>0.28999999999999998</v>
      </c>
      <c r="AE177" s="12">
        <v>0.1</v>
      </c>
      <c r="AF177" s="12">
        <v>0.54</v>
      </c>
    </row>
    <row r="178" spans="1:32" x14ac:dyDescent="0.2">
      <c r="A178" s="12">
        <v>199506</v>
      </c>
      <c r="B178" s="12">
        <v>7.81</v>
      </c>
      <c r="C178" s="12">
        <v>7.77</v>
      </c>
      <c r="D178" s="12">
        <v>5.93</v>
      </c>
      <c r="E178" s="12">
        <v>4.5</v>
      </c>
      <c r="F178" s="12">
        <v>4.97</v>
      </c>
      <c r="G178" s="12">
        <v>9.8800000000000008</v>
      </c>
      <c r="H178" s="12">
        <v>3.61</v>
      </c>
      <c r="I178" s="12">
        <v>4.4800000000000004</v>
      </c>
      <c r="J178" s="12">
        <v>4.34</v>
      </c>
      <c r="K178" s="12">
        <v>4.3600000000000003</v>
      </c>
      <c r="L178" s="12">
        <v>6.39</v>
      </c>
      <c r="M178" s="12">
        <v>2.41</v>
      </c>
      <c r="N178" s="12">
        <v>4.67</v>
      </c>
      <c r="O178" s="12">
        <v>2.2200000000000002</v>
      </c>
      <c r="P178" s="12">
        <v>2.2400000000000002</v>
      </c>
      <c r="Q178" s="12">
        <v>6.86</v>
      </c>
      <c r="R178" s="12">
        <v>3.05</v>
      </c>
      <c r="S178" s="12">
        <v>4.67</v>
      </c>
      <c r="T178" s="12">
        <v>1.1100000000000001</v>
      </c>
      <c r="U178" s="12">
        <v>2.93</v>
      </c>
      <c r="V178" s="12">
        <v>3.86</v>
      </c>
      <c r="W178" s="12">
        <v>2.94</v>
      </c>
      <c r="X178" s="12">
        <v>0.18</v>
      </c>
      <c r="Y178" s="12">
        <v>2.2200000000000002</v>
      </c>
      <c r="Z178" s="12">
        <v>0.62</v>
      </c>
      <c r="AA178" s="12">
        <v>2.72</v>
      </c>
      <c r="AB178" s="12">
        <v>3.02</v>
      </c>
      <c r="AC178" s="12">
        <v>-2.97</v>
      </c>
      <c r="AD178" s="12">
        <v>-0.17</v>
      </c>
      <c r="AE178" s="12">
        <v>-2.4300000000000002</v>
      </c>
      <c r="AF178" s="12">
        <v>0.47</v>
      </c>
    </row>
    <row r="179" spans="1:32" x14ac:dyDescent="0.2">
      <c r="A179" s="12">
        <v>199507</v>
      </c>
      <c r="B179" s="12">
        <v>7.16</v>
      </c>
      <c r="C179" s="12">
        <v>6.18</v>
      </c>
      <c r="D179" s="12">
        <v>5.0999999999999996</v>
      </c>
      <c r="E179" s="12">
        <v>5.07</v>
      </c>
      <c r="F179" s="12">
        <v>4.84</v>
      </c>
      <c r="G179" s="12">
        <v>8.86</v>
      </c>
      <c r="H179" s="12">
        <v>5.9</v>
      </c>
      <c r="I179" s="12">
        <v>4.34</v>
      </c>
      <c r="J179" s="12">
        <v>4.99</v>
      </c>
      <c r="K179" s="12">
        <v>4.76</v>
      </c>
      <c r="L179" s="12">
        <v>8.11</v>
      </c>
      <c r="M179" s="12">
        <v>4.6100000000000003</v>
      </c>
      <c r="N179" s="12">
        <v>5.05</v>
      </c>
      <c r="O179" s="12">
        <v>4.4800000000000004</v>
      </c>
      <c r="P179" s="12">
        <v>4.09</v>
      </c>
      <c r="Q179" s="12">
        <v>8.2100000000000009</v>
      </c>
      <c r="R179" s="12">
        <v>6.54</v>
      </c>
      <c r="S179" s="12">
        <v>4.04</v>
      </c>
      <c r="T179" s="12">
        <v>4.1100000000000003</v>
      </c>
      <c r="U179" s="12">
        <v>1.42</v>
      </c>
      <c r="V179" s="12">
        <v>3.43</v>
      </c>
      <c r="W179" s="12">
        <v>2.4300000000000002</v>
      </c>
      <c r="X179" s="12">
        <v>4.51</v>
      </c>
      <c r="Y179" s="12">
        <v>4.54</v>
      </c>
      <c r="Z179" s="12">
        <v>1.84</v>
      </c>
      <c r="AA179" s="12">
        <v>3.72</v>
      </c>
      <c r="AB179" s="12">
        <v>2.19</v>
      </c>
      <c r="AC179" s="12">
        <v>-2.2400000000000002</v>
      </c>
      <c r="AD179" s="12">
        <v>1.06</v>
      </c>
      <c r="AE179" s="12">
        <v>-1.71</v>
      </c>
      <c r="AF179" s="12">
        <v>0.45</v>
      </c>
    </row>
    <row r="180" spans="1:32" x14ac:dyDescent="0.2">
      <c r="A180" s="12">
        <v>199508</v>
      </c>
      <c r="B180" s="12">
        <v>4.18</v>
      </c>
      <c r="C180" s="12">
        <v>5.14</v>
      </c>
      <c r="D180" s="12">
        <v>4</v>
      </c>
      <c r="E180" s="12">
        <v>4.4000000000000004</v>
      </c>
      <c r="F180" s="12">
        <v>3.72</v>
      </c>
      <c r="G180" s="12">
        <v>0.73</v>
      </c>
      <c r="H180" s="12">
        <v>1.42</v>
      </c>
      <c r="I180" s="12">
        <v>1.94</v>
      </c>
      <c r="J180" s="12">
        <v>3.77</v>
      </c>
      <c r="K180" s="12">
        <v>3.66</v>
      </c>
      <c r="L180" s="12">
        <v>0.52</v>
      </c>
      <c r="M180" s="12">
        <v>1.18</v>
      </c>
      <c r="N180" s="12">
        <v>2.06</v>
      </c>
      <c r="O180" s="12">
        <v>3.61</v>
      </c>
      <c r="P180" s="12">
        <v>3.71</v>
      </c>
      <c r="Q180" s="12">
        <v>0.04</v>
      </c>
      <c r="R180" s="12">
        <v>1.5</v>
      </c>
      <c r="S180" s="12">
        <v>2.62</v>
      </c>
      <c r="T180" s="12">
        <v>1.96</v>
      </c>
      <c r="U180" s="12">
        <v>3.05</v>
      </c>
      <c r="V180" s="12">
        <v>-0.56999999999999995</v>
      </c>
      <c r="W180" s="12">
        <v>1.51</v>
      </c>
      <c r="X180" s="12">
        <v>-0.28999999999999998</v>
      </c>
      <c r="Y180" s="12">
        <v>2.2799999999999998</v>
      </c>
      <c r="Z180" s="12">
        <v>2.59</v>
      </c>
      <c r="AA180" s="12">
        <v>0.55000000000000004</v>
      </c>
      <c r="AB180" s="12">
        <v>2</v>
      </c>
      <c r="AC180" s="12">
        <v>1.96</v>
      </c>
      <c r="AD180" s="12">
        <v>-0.98</v>
      </c>
      <c r="AE180" s="12">
        <v>1.65</v>
      </c>
      <c r="AF180" s="12">
        <v>0.47</v>
      </c>
    </row>
    <row r="181" spans="1:32" x14ac:dyDescent="0.2">
      <c r="A181" s="12">
        <v>199509</v>
      </c>
      <c r="B181" s="12">
        <v>3.48</v>
      </c>
      <c r="C181" s="12">
        <v>2.31</v>
      </c>
      <c r="D181" s="12">
        <v>1.99</v>
      </c>
      <c r="E181" s="12">
        <v>1.99</v>
      </c>
      <c r="F181" s="12">
        <v>2.58</v>
      </c>
      <c r="G181" s="12">
        <v>2.38</v>
      </c>
      <c r="H181" s="12">
        <v>2.19</v>
      </c>
      <c r="I181" s="12">
        <v>1.78</v>
      </c>
      <c r="J181" s="12">
        <v>1.62</v>
      </c>
      <c r="K181" s="12">
        <v>-0.08</v>
      </c>
      <c r="L181" s="12">
        <v>2.83</v>
      </c>
      <c r="M181" s="12">
        <v>0.7</v>
      </c>
      <c r="N181" s="12">
        <v>1.71</v>
      </c>
      <c r="O181" s="12">
        <v>1.67</v>
      </c>
      <c r="P181" s="12">
        <v>0.61</v>
      </c>
      <c r="Q181" s="12">
        <v>3.93</v>
      </c>
      <c r="R181" s="12">
        <v>1.86</v>
      </c>
      <c r="S181" s="12">
        <v>1.1599999999999999</v>
      </c>
      <c r="T181" s="12">
        <v>1.78</v>
      </c>
      <c r="U181" s="12">
        <v>3.48</v>
      </c>
      <c r="V181" s="12">
        <v>4.67</v>
      </c>
      <c r="W181" s="12">
        <v>5.52</v>
      </c>
      <c r="X181" s="12">
        <v>2.8</v>
      </c>
      <c r="Y181" s="12">
        <v>5.09</v>
      </c>
      <c r="Z181" s="12">
        <v>4.97</v>
      </c>
      <c r="AA181" s="12">
        <v>3.35</v>
      </c>
      <c r="AB181" s="12">
        <v>-1.89</v>
      </c>
      <c r="AC181" s="12">
        <v>-0.93</v>
      </c>
      <c r="AD181" s="12">
        <v>1.0900000000000001</v>
      </c>
      <c r="AE181" s="12">
        <v>0.34</v>
      </c>
      <c r="AF181" s="12">
        <v>0.43</v>
      </c>
    </row>
    <row r="182" spans="1:32" x14ac:dyDescent="0.2">
      <c r="A182" s="12">
        <v>199510</v>
      </c>
      <c r="B182" s="12">
        <v>-6.08</v>
      </c>
      <c r="C182" s="12">
        <v>-6.41</v>
      </c>
      <c r="D182" s="12">
        <v>-4.55</v>
      </c>
      <c r="E182" s="12">
        <v>-2.75</v>
      </c>
      <c r="F182" s="12">
        <v>-2.6</v>
      </c>
      <c r="G182" s="12">
        <v>-7.36</v>
      </c>
      <c r="H182" s="12">
        <v>-6.61</v>
      </c>
      <c r="I182" s="12">
        <v>-5.2</v>
      </c>
      <c r="J182" s="12">
        <v>-4.5199999999999996</v>
      </c>
      <c r="K182" s="12">
        <v>-5.14</v>
      </c>
      <c r="L182" s="12">
        <v>-2.6</v>
      </c>
      <c r="M182" s="12">
        <v>-3.64</v>
      </c>
      <c r="N182" s="12">
        <v>-3.63</v>
      </c>
      <c r="O182" s="12">
        <v>-3.33</v>
      </c>
      <c r="P182" s="12">
        <v>-2.0499999999999998</v>
      </c>
      <c r="Q182" s="12">
        <v>-1.44</v>
      </c>
      <c r="R182" s="12">
        <v>-5.56</v>
      </c>
      <c r="S182" s="12">
        <v>-1.59</v>
      </c>
      <c r="T182" s="12">
        <v>-1.39</v>
      </c>
      <c r="U182" s="12">
        <v>-0.54</v>
      </c>
      <c r="V182" s="12">
        <v>0.91</v>
      </c>
      <c r="W182" s="12">
        <v>0.28000000000000003</v>
      </c>
      <c r="X182" s="12">
        <v>0.04</v>
      </c>
      <c r="Y182" s="12">
        <v>-2.67</v>
      </c>
      <c r="Z182" s="12">
        <v>-2.13</v>
      </c>
      <c r="AA182" s="12">
        <v>-1.52</v>
      </c>
      <c r="AB182" s="12">
        <v>-4.2</v>
      </c>
      <c r="AC182" s="12">
        <v>-0.06</v>
      </c>
      <c r="AD182" s="12">
        <v>1.67</v>
      </c>
      <c r="AE182" s="12">
        <v>-0.01</v>
      </c>
      <c r="AF182" s="12">
        <v>0.47</v>
      </c>
    </row>
    <row r="183" spans="1:32" x14ac:dyDescent="0.2">
      <c r="A183" s="12">
        <v>199511</v>
      </c>
      <c r="B183" s="12">
        <v>2.02</v>
      </c>
      <c r="C183" s="12">
        <v>1.69</v>
      </c>
      <c r="D183" s="12">
        <v>1.45</v>
      </c>
      <c r="E183" s="12">
        <v>2.29</v>
      </c>
      <c r="F183" s="12">
        <v>1.24</v>
      </c>
      <c r="G183" s="12">
        <v>5.03</v>
      </c>
      <c r="H183" s="12">
        <v>4.3</v>
      </c>
      <c r="I183" s="12">
        <v>4.6399999999999997</v>
      </c>
      <c r="J183" s="12">
        <v>5.0999999999999996</v>
      </c>
      <c r="K183" s="12">
        <v>4.6900000000000004</v>
      </c>
      <c r="L183" s="12">
        <v>6.29</v>
      </c>
      <c r="M183" s="12">
        <v>2.97</v>
      </c>
      <c r="N183" s="12">
        <v>3.73</v>
      </c>
      <c r="O183" s="12">
        <v>5.0599999999999996</v>
      </c>
      <c r="P183" s="12">
        <v>6.11</v>
      </c>
      <c r="Q183" s="12">
        <v>4.38</v>
      </c>
      <c r="R183" s="12">
        <v>3.5</v>
      </c>
      <c r="S183" s="12">
        <v>4.91</v>
      </c>
      <c r="T183" s="12">
        <v>6.03</v>
      </c>
      <c r="U183" s="12">
        <v>3.49</v>
      </c>
      <c r="V183" s="12">
        <v>4.7</v>
      </c>
      <c r="W183" s="12">
        <v>3.09</v>
      </c>
      <c r="X183" s="12">
        <v>4.88</v>
      </c>
      <c r="Y183" s="12">
        <v>6.13</v>
      </c>
      <c r="Z183" s="12">
        <v>3.63</v>
      </c>
      <c r="AA183" s="12">
        <v>3.95</v>
      </c>
      <c r="AB183" s="12">
        <v>-0.98</v>
      </c>
      <c r="AC183" s="12">
        <v>0.32</v>
      </c>
      <c r="AD183" s="12">
        <v>-0.34</v>
      </c>
      <c r="AE183" s="12">
        <v>1.1599999999999999</v>
      </c>
      <c r="AF183" s="12">
        <v>0.42</v>
      </c>
    </row>
    <row r="184" spans="1:32" x14ac:dyDescent="0.2">
      <c r="A184" s="12">
        <v>199512</v>
      </c>
      <c r="B184" s="12">
        <v>2.11</v>
      </c>
      <c r="C184" s="12">
        <v>3.82</v>
      </c>
      <c r="D184" s="12">
        <v>1</v>
      </c>
      <c r="E184" s="12">
        <v>1.51</v>
      </c>
      <c r="F184" s="12">
        <v>1.45</v>
      </c>
      <c r="G184" s="12">
        <v>2.39</v>
      </c>
      <c r="H184" s="12">
        <v>2.96</v>
      </c>
      <c r="I184" s="12">
        <v>3.32</v>
      </c>
      <c r="J184" s="12">
        <v>3.56</v>
      </c>
      <c r="K184" s="12">
        <v>3.13</v>
      </c>
      <c r="L184" s="12">
        <v>1.72</v>
      </c>
      <c r="M184" s="12">
        <v>2.2799999999999998</v>
      </c>
      <c r="N184" s="12">
        <v>2.89</v>
      </c>
      <c r="O184" s="12">
        <v>1.35</v>
      </c>
      <c r="P184" s="12">
        <v>2.33</v>
      </c>
      <c r="Q184" s="12">
        <v>-2.17</v>
      </c>
      <c r="R184" s="12">
        <v>0.27</v>
      </c>
      <c r="S184" s="12">
        <v>0.93</v>
      </c>
      <c r="T184" s="12">
        <v>1.59</v>
      </c>
      <c r="U184" s="12">
        <v>0.74</v>
      </c>
      <c r="V184" s="12">
        <v>-0.17</v>
      </c>
      <c r="W184" s="12">
        <v>2.78</v>
      </c>
      <c r="X184" s="12">
        <v>2.72</v>
      </c>
      <c r="Y184" s="12">
        <v>1.63</v>
      </c>
      <c r="Z184" s="12">
        <v>3.66</v>
      </c>
      <c r="AA184" s="12">
        <v>1.03</v>
      </c>
      <c r="AB184" s="12">
        <v>0.56000000000000005</v>
      </c>
      <c r="AC184" s="12">
        <v>1.4</v>
      </c>
      <c r="AD184" s="12">
        <v>-1.8</v>
      </c>
      <c r="AE184" s="12">
        <v>2.96</v>
      </c>
      <c r="AF184" s="12">
        <v>0.49</v>
      </c>
    </row>
    <row r="185" spans="1:32" x14ac:dyDescent="0.2">
      <c r="A185" s="12">
        <v>199601</v>
      </c>
      <c r="B185" s="12">
        <v>1.91</v>
      </c>
      <c r="C185" s="12">
        <v>0.42</v>
      </c>
      <c r="D185" s="12">
        <v>1.28</v>
      </c>
      <c r="E185" s="12">
        <v>0.55000000000000004</v>
      </c>
      <c r="F185" s="12">
        <v>1.21</v>
      </c>
      <c r="G185" s="12">
        <v>-0.36</v>
      </c>
      <c r="H185" s="12">
        <v>-0.95</v>
      </c>
      <c r="I185" s="12">
        <v>-0.27</v>
      </c>
      <c r="J185" s="12">
        <v>-0.05</v>
      </c>
      <c r="K185" s="12">
        <v>1.74</v>
      </c>
      <c r="L185" s="12">
        <v>-2.54</v>
      </c>
      <c r="M185" s="12">
        <v>1.0900000000000001</v>
      </c>
      <c r="N185" s="12">
        <v>-1.39</v>
      </c>
      <c r="O185" s="12">
        <v>2.78</v>
      </c>
      <c r="P185" s="12">
        <v>-0.02</v>
      </c>
      <c r="Q185" s="12">
        <v>1.5</v>
      </c>
      <c r="R185" s="12">
        <v>2.59</v>
      </c>
      <c r="S185" s="12">
        <v>2.41</v>
      </c>
      <c r="T185" s="12">
        <v>0.92</v>
      </c>
      <c r="U185" s="12">
        <v>1.97</v>
      </c>
      <c r="V185" s="12">
        <v>3.72</v>
      </c>
      <c r="W185" s="12">
        <v>3.91</v>
      </c>
      <c r="X185" s="12">
        <v>2.76</v>
      </c>
      <c r="Y185" s="12">
        <v>3.31</v>
      </c>
      <c r="Z185" s="12">
        <v>3.44</v>
      </c>
      <c r="AA185" s="12">
        <v>2.2599999999999998</v>
      </c>
      <c r="AB185" s="12">
        <v>-2.48</v>
      </c>
      <c r="AC185" s="12">
        <v>0.39</v>
      </c>
      <c r="AD185" s="12">
        <v>-0.59</v>
      </c>
      <c r="AE185" s="12">
        <v>2.25</v>
      </c>
      <c r="AF185" s="12">
        <v>0.43</v>
      </c>
    </row>
    <row r="186" spans="1:32" x14ac:dyDescent="0.2">
      <c r="A186" s="12">
        <v>199602</v>
      </c>
      <c r="B186" s="12">
        <v>3.2</v>
      </c>
      <c r="C186" s="12">
        <v>2.4300000000000002</v>
      </c>
      <c r="D186" s="12">
        <v>3</v>
      </c>
      <c r="E186" s="12">
        <v>2.8</v>
      </c>
      <c r="F186" s="12">
        <v>3.57</v>
      </c>
      <c r="G186" s="12">
        <v>5.53</v>
      </c>
      <c r="H186" s="12">
        <v>3.75</v>
      </c>
      <c r="I186" s="12">
        <v>1.96</v>
      </c>
      <c r="J186" s="12">
        <v>2.52</v>
      </c>
      <c r="K186" s="12">
        <v>0.65</v>
      </c>
      <c r="L186" s="12">
        <v>5.97</v>
      </c>
      <c r="M186" s="12">
        <v>2.57</v>
      </c>
      <c r="N186" s="12">
        <v>3.39</v>
      </c>
      <c r="O186" s="12">
        <v>1.99</v>
      </c>
      <c r="P186" s="12">
        <v>1.5</v>
      </c>
      <c r="Q186" s="12">
        <v>5.23</v>
      </c>
      <c r="R186" s="12">
        <v>1.06</v>
      </c>
      <c r="S186" s="12">
        <v>2.08</v>
      </c>
      <c r="T186" s="12">
        <v>1.36</v>
      </c>
      <c r="U186" s="12">
        <v>-2.35</v>
      </c>
      <c r="V186" s="12">
        <v>1.36</v>
      </c>
      <c r="W186" s="12">
        <v>1.19</v>
      </c>
      <c r="X186" s="12">
        <v>2.0299999999999998</v>
      </c>
      <c r="Y186" s="12">
        <v>0.76</v>
      </c>
      <c r="Z186" s="12">
        <v>0.79</v>
      </c>
      <c r="AA186" s="12">
        <v>1.33</v>
      </c>
      <c r="AB186" s="12">
        <v>1.93</v>
      </c>
      <c r="AC186" s="12">
        <v>-2.3199999999999998</v>
      </c>
      <c r="AD186" s="12">
        <v>1.02</v>
      </c>
      <c r="AE186" s="12">
        <v>-1.79</v>
      </c>
      <c r="AF186" s="12">
        <v>0.39</v>
      </c>
    </row>
    <row r="187" spans="1:32" x14ac:dyDescent="0.2">
      <c r="A187" s="12">
        <v>199603</v>
      </c>
      <c r="B187" s="12">
        <v>2.59</v>
      </c>
      <c r="C187" s="12">
        <v>3.94</v>
      </c>
      <c r="D187" s="12">
        <v>3.26</v>
      </c>
      <c r="E187" s="12">
        <v>2.88</v>
      </c>
      <c r="F187" s="12">
        <v>2.37</v>
      </c>
      <c r="G187" s="12">
        <v>2.34</v>
      </c>
      <c r="H187" s="12">
        <v>1.38</v>
      </c>
      <c r="I187" s="12">
        <v>2.2400000000000002</v>
      </c>
      <c r="J187" s="12">
        <v>2.35</v>
      </c>
      <c r="K187" s="12">
        <v>2.9</v>
      </c>
      <c r="L187" s="12">
        <v>2.5499999999999998</v>
      </c>
      <c r="M187" s="12">
        <v>2.61</v>
      </c>
      <c r="N187" s="12">
        <v>2.0499999999999998</v>
      </c>
      <c r="O187" s="12">
        <v>4.18</v>
      </c>
      <c r="P187" s="12">
        <v>1.51</v>
      </c>
      <c r="Q187" s="12">
        <v>1.36</v>
      </c>
      <c r="R187" s="12">
        <v>0.3</v>
      </c>
      <c r="S187" s="12">
        <v>2.06</v>
      </c>
      <c r="T187" s="12">
        <v>1.91</v>
      </c>
      <c r="U187" s="12">
        <v>1.4</v>
      </c>
      <c r="V187" s="12">
        <v>0.2</v>
      </c>
      <c r="W187" s="12">
        <v>7.0000000000000007E-2</v>
      </c>
      <c r="X187" s="12">
        <v>1.36</v>
      </c>
      <c r="Y187" s="12">
        <v>3.04</v>
      </c>
      <c r="Z187" s="12">
        <v>0.65</v>
      </c>
      <c r="AA187" s="12">
        <v>0.73</v>
      </c>
      <c r="AB187" s="12">
        <v>1.5</v>
      </c>
      <c r="AC187" s="12">
        <v>1.27</v>
      </c>
      <c r="AD187" s="12">
        <v>1.43</v>
      </c>
      <c r="AE187" s="12">
        <v>-0.92</v>
      </c>
      <c r="AF187" s="12">
        <v>0.39</v>
      </c>
    </row>
    <row r="188" spans="1:32" x14ac:dyDescent="0.2">
      <c r="A188" s="12">
        <v>199604</v>
      </c>
      <c r="B188" s="12">
        <v>8.5299999999999994</v>
      </c>
      <c r="C188" s="12">
        <v>9.4600000000000009</v>
      </c>
      <c r="D188" s="12">
        <v>9.0500000000000007</v>
      </c>
      <c r="E188" s="12">
        <v>5.05</v>
      </c>
      <c r="F188" s="12">
        <v>5.78</v>
      </c>
      <c r="G188" s="12">
        <v>10.74</v>
      </c>
      <c r="H188" s="12">
        <v>6.29</v>
      </c>
      <c r="I188" s="12">
        <v>3.73</v>
      </c>
      <c r="J188" s="12">
        <v>6.75</v>
      </c>
      <c r="K188" s="12">
        <v>1.78</v>
      </c>
      <c r="L188" s="12">
        <v>6.34</v>
      </c>
      <c r="M188" s="12">
        <v>3.72</v>
      </c>
      <c r="N188" s="12">
        <v>1.46</v>
      </c>
      <c r="O188" s="12">
        <v>1.43</v>
      </c>
      <c r="P188" s="12">
        <v>1.06</v>
      </c>
      <c r="Q188" s="12">
        <v>6.5</v>
      </c>
      <c r="R188" s="12">
        <v>5.08</v>
      </c>
      <c r="S188" s="12">
        <v>2.88</v>
      </c>
      <c r="T188" s="12">
        <v>0.68</v>
      </c>
      <c r="U188" s="12">
        <v>-2.5299999999999998</v>
      </c>
      <c r="V188" s="12">
        <v>1.55</v>
      </c>
      <c r="W188" s="12">
        <v>2.5099999999999998</v>
      </c>
      <c r="X188" s="12">
        <v>0.79</v>
      </c>
      <c r="Y188" s="12">
        <v>0.54</v>
      </c>
      <c r="Z188" s="12">
        <v>-0.73</v>
      </c>
      <c r="AA188" s="12">
        <v>2.06</v>
      </c>
      <c r="AB188" s="12">
        <v>4.6900000000000004</v>
      </c>
      <c r="AC188" s="12">
        <v>-4.0599999999999996</v>
      </c>
      <c r="AD188" s="12">
        <v>0.74</v>
      </c>
      <c r="AE188" s="12">
        <v>-2.17</v>
      </c>
      <c r="AF188" s="12">
        <v>0.46</v>
      </c>
    </row>
    <row r="189" spans="1:32" x14ac:dyDescent="0.2">
      <c r="A189" s="12">
        <v>199605</v>
      </c>
      <c r="B189" s="12">
        <v>7.94</v>
      </c>
      <c r="C189" s="12">
        <v>6.78</v>
      </c>
      <c r="D189" s="12">
        <v>7.81</v>
      </c>
      <c r="E189" s="12">
        <v>6.19</v>
      </c>
      <c r="F189" s="12">
        <v>5.3</v>
      </c>
      <c r="G189" s="12">
        <v>6.37</v>
      </c>
      <c r="H189" s="12">
        <v>3.87</v>
      </c>
      <c r="I189" s="12">
        <v>4.04</v>
      </c>
      <c r="J189" s="12">
        <v>8.11</v>
      </c>
      <c r="K189" s="12">
        <v>2.64</v>
      </c>
      <c r="L189" s="12">
        <v>3.48</v>
      </c>
      <c r="M189" s="12">
        <v>3.16</v>
      </c>
      <c r="N189" s="12">
        <v>2.4</v>
      </c>
      <c r="O189" s="12">
        <v>0.2</v>
      </c>
      <c r="P189" s="12">
        <v>1.7</v>
      </c>
      <c r="Q189" s="12">
        <v>3.03</v>
      </c>
      <c r="R189" s="12">
        <v>0.72</v>
      </c>
      <c r="S189" s="12">
        <v>0.99</v>
      </c>
      <c r="T189" s="12">
        <v>1.29</v>
      </c>
      <c r="U189" s="12">
        <v>0.13</v>
      </c>
      <c r="V189" s="12">
        <v>4.1399999999999997</v>
      </c>
      <c r="W189" s="12">
        <v>2.95</v>
      </c>
      <c r="X189" s="12">
        <v>0.33</v>
      </c>
      <c r="Y189" s="12">
        <v>1.87</v>
      </c>
      <c r="Z189" s="12">
        <v>1.98</v>
      </c>
      <c r="AA189" s="12">
        <v>2.36</v>
      </c>
      <c r="AB189" s="12">
        <v>3.21</v>
      </c>
      <c r="AC189" s="12">
        <v>-1.39</v>
      </c>
      <c r="AD189" s="12">
        <v>0.15</v>
      </c>
      <c r="AE189" s="12">
        <v>-0.2</v>
      </c>
      <c r="AF189" s="12">
        <v>0.42</v>
      </c>
    </row>
    <row r="190" spans="1:32" x14ac:dyDescent="0.2">
      <c r="A190" s="12">
        <v>199606</v>
      </c>
      <c r="B190" s="12">
        <v>-7.62</v>
      </c>
      <c r="C190" s="12">
        <v>-5.79</v>
      </c>
      <c r="D190" s="12">
        <v>-4.82</v>
      </c>
      <c r="E190" s="12">
        <v>-2.83</v>
      </c>
      <c r="F190" s="12">
        <v>-2.09</v>
      </c>
      <c r="G190" s="12">
        <v>-6.58</v>
      </c>
      <c r="H190" s="12">
        <v>-3.84</v>
      </c>
      <c r="I190" s="12">
        <v>-2.09</v>
      </c>
      <c r="J190" s="12">
        <v>-3.51</v>
      </c>
      <c r="K190" s="12">
        <v>-1.04</v>
      </c>
      <c r="L190" s="12">
        <v>-8.02</v>
      </c>
      <c r="M190" s="12">
        <v>-2.08</v>
      </c>
      <c r="N190" s="12">
        <v>-0.49</v>
      </c>
      <c r="O190" s="12">
        <v>-0.21</v>
      </c>
      <c r="P190" s="12">
        <v>-0.42</v>
      </c>
      <c r="Q190" s="12">
        <v>-4.29</v>
      </c>
      <c r="R190" s="12">
        <v>-2.35</v>
      </c>
      <c r="S190" s="12">
        <v>-1.21</v>
      </c>
      <c r="T190" s="12">
        <v>0.05</v>
      </c>
      <c r="U190" s="12">
        <v>2.98</v>
      </c>
      <c r="V190" s="12">
        <v>1.04</v>
      </c>
      <c r="W190" s="12">
        <v>1.08</v>
      </c>
      <c r="X190" s="12">
        <v>-0.21</v>
      </c>
      <c r="Y190" s="12">
        <v>-0.81</v>
      </c>
      <c r="Z190" s="12">
        <v>0.03</v>
      </c>
      <c r="AA190" s="12">
        <v>-1.1399999999999999</v>
      </c>
      <c r="AB190" s="12">
        <v>-3.67</v>
      </c>
      <c r="AC190" s="12">
        <v>1.92</v>
      </c>
      <c r="AD190" s="12">
        <v>2.2799999999999998</v>
      </c>
      <c r="AE190" s="12">
        <v>1.1100000000000001</v>
      </c>
      <c r="AF190" s="12">
        <v>0.4</v>
      </c>
    </row>
    <row r="191" spans="1:32" x14ac:dyDescent="0.2">
      <c r="A191" s="12">
        <v>199607</v>
      </c>
      <c r="B191" s="12">
        <v>-14.65</v>
      </c>
      <c r="C191" s="12">
        <v>-9.66</v>
      </c>
      <c r="D191" s="12">
        <v>-6.9</v>
      </c>
      <c r="E191" s="12">
        <v>-3.97</v>
      </c>
      <c r="F191" s="12">
        <v>-5.96</v>
      </c>
      <c r="G191" s="12">
        <v>-15.57</v>
      </c>
      <c r="H191" s="12">
        <v>-8.7899999999999991</v>
      </c>
      <c r="I191" s="12">
        <v>-6.91</v>
      </c>
      <c r="J191" s="12">
        <v>-4.95</v>
      </c>
      <c r="K191" s="12">
        <v>-6.28</v>
      </c>
      <c r="L191" s="12">
        <v>-11.85</v>
      </c>
      <c r="M191" s="12">
        <v>-6.73</v>
      </c>
      <c r="N191" s="12">
        <v>-5.37</v>
      </c>
      <c r="O191" s="12">
        <v>-6.84</v>
      </c>
      <c r="P191" s="12">
        <v>-4.49</v>
      </c>
      <c r="Q191" s="12">
        <v>-8.44</v>
      </c>
      <c r="R191" s="12">
        <v>-5.43</v>
      </c>
      <c r="S191" s="12">
        <v>-4.59</v>
      </c>
      <c r="T191" s="12">
        <v>-4.68</v>
      </c>
      <c r="U191" s="12">
        <v>-5.58</v>
      </c>
      <c r="V191" s="12">
        <v>-5.13</v>
      </c>
      <c r="W191" s="12">
        <v>-4.45</v>
      </c>
      <c r="X191" s="12">
        <v>-3.53</v>
      </c>
      <c r="Y191" s="12">
        <v>-2.25</v>
      </c>
      <c r="Z191" s="12">
        <v>-5.92</v>
      </c>
      <c r="AA191" s="12">
        <v>-5.97</v>
      </c>
      <c r="AB191" s="12">
        <v>-3.64</v>
      </c>
      <c r="AC191" s="12">
        <v>4.3600000000000003</v>
      </c>
      <c r="AD191" s="12">
        <v>2.86</v>
      </c>
      <c r="AE191" s="12">
        <v>2.57</v>
      </c>
      <c r="AF191" s="12">
        <v>0.45</v>
      </c>
    </row>
    <row r="192" spans="1:32" x14ac:dyDescent="0.2">
      <c r="A192" s="12">
        <v>199608</v>
      </c>
      <c r="B192" s="12">
        <v>4.5</v>
      </c>
      <c r="C192" s="12">
        <v>4.7699999999999996</v>
      </c>
      <c r="D192" s="12">
        <v>4.0199999999999996</v>
      </c>
      <c r="E192" s="12">
        <v>3.96</v>
      </c>
      <c r="F192" s="12">
        <v>3.96</v>
      </c>
      <c r="G192" s="12">
        <v>7.63</v>
      </c>
      <c r="H192" s="12">
        <v>5.89</v>
      </c>
      <c r="I192" s="12">
        <v>3.62</v>
      </c>
      <c r="J192" s="12">
        <v>4.5199999999999996</v>
      </c>
      <c r="K192" s="12">
        <v>5.3</v>
      </c>
      <c r="L192" s="12">
        <v>8.17</v>
      </c>
      <c r="M192" s="12">
        <v>6.34</v>
      </c>
      <c r="N192" s="12">
        <v>6.01</v>
      </c>
      <c r="O192" s="12">
        <v>6.22</v>
      </c>
      <c r="P192" s="12">
        <v>4.93</v>
      </c>
      <c r="Q192" s="12">
        <v>5.71</v>
      </c>
      <c r="R192" s="12">
        <v>5.52</v>
      </c>
      <c r="S192" s="12">
        <v>5.4</v>
      </c>
      <c r="T192" s="12">
        <v>5.27</v>
      </c>
      <c r="U192" s="12">
        <v>3.38</v>
      </c>
      <c r="V192" s="12">
        <v>1.76</v>
      </c>
      <c r="W192" s="12">
        <v>1.53</v>
      </c>
      <c r="X192" s="12">
        <v>3.7</v>
      </c>
      <c r="Y192" s="12">
        <v>2.2400000000000002</v>
      </c>
      <c r="Z192" s="12">
        <v>3.3</v>
      </c>
      <c r="AA192" s="12">
        <v>2.76</v>
      </c>
      <c r="AB192" s="12">
        <v>2.5299999999999998</v>
      </c>
      <c r="AC192" s="12">
        <v>-0.57999999999999996</v>
      </c>
      <c r="AD192" s="12">
        <v>-0.4</v>
      </c>
      <c r="AE192" s="12">
        <v>-2.34</v>
      </c>
      <c r="AF192" s="12">
        <v>0.41</v>
      </c>
    </row>
    <row r="193" spans="1:32" x14ac:dyDescent="0.2">
      <c r="A193" s="12">
        <v>199609</v>
      </c>
      <c r="B193" s="12">
        <v>2.73</v>
      </c>
      <c r="C193" s="12">
        <v>2.61</v>
      </c>
      <c r="D193" s="12">
        <v>2.4900000000000002</v>
      </c>
      <c r="E193" s="12">
        <v>3.69</v>
      </c>
      <c r="F193" s="12">
        <v>2.27</v>
      </c>
      <c r="G193" s="12">
        <v>5.77</v>
      </c>
      <c r="H193" s="12">
        <v>2.34</v>
      </c>
      <c r="I193" s="12">
        <v>2.7</v>
      </c>
      <c r="J193" s="12">
        <v>4.13</v>
      </c>
      <c r="K193" s="12">
        <v>3.59</v>
      </c>
      <c r="L193" s="12">
        <v>7.95</v>
      </c>
      <c r="M193" s="12">
        <v>4.0199999999999996</v>
      </c>
      <c r="N193" s="12">
        <v>3.99</v>
      </c>
      <c r="O193" s="12">
        <v>1.6</v>
      </c>
      <c r="P193" s="12">
        <v>1.78</v>
      </c>
      <c r="Q193" s="12">
        <v>5.96</v>
      </c>
      <c r="R193" s="12">
        <v>4.5599999999999996</v>
      </c>
      <c r="S193" s="12">
        <v>3.7</v>
      </c>
      <c r="T193" s="12">
        <v>3.37</v>
      </c>
      <c r="U193" s="12">
        <v>3.01</v>
      </c>
      <c r="V193" s="12">
        <v>7.17</v>
      </c>
      <c r="W193" s="12">
        <v>5.67</v>
      </c>
      <c r="X193" s="12">
        <v>5.08</v>
      </c>
      <c r="Y193" s="12">
        <v>2.74</v>
      </c>
      <c r="Z193" s="12">
        <v>1.1499999999999999</v>
      </c>
      <c r="AA193" s="12">
        <v>5.0199999999999996</v>
      </c>
      <c r="AB193" s="12">
        <v>-1.25</v>
      </c>
      <c r="AC193" s="12">
        <v>-3.75</v>
      </c>
      <c r="AD193" s="12">
        <v>1.9</v>
      </c>
      <c r="AE193" s="12">
        <v>-2.2599999999999998</v>
      </c>
      <c r="AF193" s="12">
        <v>0.44</v>
      </c>
    </row>
    <row r="194" spans="1:32" x14ac:dyDescent="0.2">
      <c r="A194" s="12">
        <v>199610</v>
      </c>
      <c r="B194" s="12">
        <v>-5.99</v>
      </c>
      <c r="C194" s="12">
        <v>-1.54</v>
      </c>
      <c r="D194" s="12">
        <v>7.0000000000000007E-2</v>
      </c>
      <c r="E194" s="12">
        <v>1.24</v>
      </c>
      <c r="F194" s="12">
        <v>0.24</v>
      </c>
      <c r="G194" s="12">
        <v>-5.07</v>
      </c>
      <c r="H194" s="12">
        <v>-2.38</v>
      </c>
      <c r="I194" s="12">
        <v>1.19</v>
      </c>
      <c r="J194" s="12">
        <v>2.09</v>
      </c>
      <c r="K194" s="12">
        <v>0.71</v>
      </c>
      <c r="L194" s="12">
        <v>-6.38</v>
      </c>
      <c r="M194" s="12">
        <v>-2.89</v>
      </c>
      <c r="N194" s="12">
        <v>1.54</v>
      </c>
      <c r="O194" s="12">
        <v>1.19</v>
      </c>
      <c r="P194" s="12">
        <v>-0.03</v>
      </c>
      <c r="Q194" s="12">
        <v>-3.53</v>
      </c>
      <c r="R194" s="12">
        <v>1.47</v>
      </c>
      <c r="S194" s="12">
        <v>2.34</v>
      </c>
      <c r="T194" s="12">
        <v>2.17</v>
      </c>
      <c r="U194" s="12">
        <v>3.24</v>
      </c>
      <c r="V194" s="12">
        <v>0.9</v>
      </c>
      <c r="W194" s="12">
        <v>2.67</v>
      </c>
      <c r="X194" s="12">
        <v>4.93</v>
      </c>
      <c r="Y194" s="12">
        <v>4.9800000000000004</v>
      </c>
      <c r="Z194" s="12">
        <v>4.47</v>
      </c>
      <c r="AA194" s="12">
        <v>0.86</v>
      </c>
      <c r="AB194" s="12">
        <v>-3.83</v>
      </c>
      <c r="AC194" s="12">
        <v>4.79</v>
      </c>
      <c r="AD194" s="12">
        <v>1.46</v>
      </c>
      <c r="AE194" s="12">
        <v>2.74</v>
      </c>
      <c r="AF194" s="12">
        <v>0.42</v>
      </c>
    </row>
    <row r="195" spans="1:32" x14ac:dyDescent="0.2">
      <c r="A195" s="12">
        <v>199611</v>
      </c>
      <c r="B195" s="12">
        <v>-0.47</v>
      </c>
      <c r="C195" s="12">
        <v>1.56</v>
      </c>
      <c r="D195" s="12">
        <v>4.1100000000000003</v>
      </c>
      <c r="E195" s="12">
        <v>4.3600000000000003</v>
      </c>
      <c r="F195" s="12">
        <v>4.33</v>
      </c>
      <c r="G195" s="12">
        <v>1.62</v>
      </c>
      <c r="H195" s="12">
        <v>2.63</v>
      </c>
      <c r="I195" s="12">
        <v>5.73</v>
      </c>
      <c r="J195" s="12">
        <v>2.95</v>
      </c>
      <c r="K195" s="12">
        <v>4.8099999999999996</v>
      </c>
      <c r="L195" s="12">
        <v>2.37</v>
      </c>
      <c r="M195" s="12">
        <v>5.61</v>
      </c>
      <c r="N195" s="12">
        <v>7.57</v>
      </c>
      <c r="O195" s="12">
        <v>4.1900000000000004</v>
      </c>
      <c r="P195" s="12">
        <v>4.96</v>
      </c>
      <c r="Q195" s="12">
        <v>5.61</v>
      </c>
      <c r="R195" s="12">
        <v>5.74</v>
      </c>
      <c r="S195" s="12">
        <v>6.88</v>
      </c>
      <c r="T195" s="12">
        <v>5.88</v>
      </c>
      <c r="U195" s="12">
        <v>6.34</v>
      </c>
      <c r="V195" s="12">
        <v>7.81</v>
      </c>
      <c r="W195" s="12">
        <v>7.11</v>
      </c>
      <c r="X195" s="12">
        <v>9.11</v>
      </c>
      <c r="Y195" s="12">
        <v>7.36</v>
      </c>
      <c r="Z195" s="12">
        <v>5.47</v>
      </c>
      <c r="AA195" s="12">
        <v>6.25</v>
      </c>
      <c r="AB195" s="12">
        <v>-3.62</v>
      </c>
      <c r="AC195" s="12">
        <v>0.15</v>
      </c>
      <c r="AD195" s="12">
        <v>2.77</v>
      </c>
      <c r="AE195" s="12">
        <v>-0.72</v>
      </c>
      <c r="AF195" s="12">
        <v>0.41</v>
      </c>
    </row>
    <row r="196" spans="1:32" x14ac:dyDescent="0.2">
      <c r="A196" s="12">
        <v>199612</v>
      </c>
      <c r="B196" s="12">
        <v>-0.9</v>
      </c>
      <c r="C196" s="12">
        <v>2.0499999999999998</v>
      </c>
      <c r="D196" s="12">
        <v>2.62</v>
      </c>
      <c r="E196" s="12">
        <v>1.98</v>
      </c>
      <c r="F196" s="12">
        <v>1.71</v>
      </c>
      <c r="G196" s="12">
        <v>1.95</v>
      </c>
      <c r="H196" s="12">
        <v>0.88</v>
      </c>
      <c r="I196" s="12">
        <v>3.39</v>
      </c>
      <c r="J196" s="12">
        <v>3.77</v>
      </c>
      <c r="K196" s="12">
        <v>1.87</v>
      </c>
      <c r="L196" s="12">
        <v>-0.44</v>
      </c>
      <c r="M196" s="12">
        <v>0.75</v>
      </c>
      <c r="N196" s="12">
        <v>2.15</v>
      </c>
      <c r="O196" s="12">
        <v>0.92</v>
      </c>
      <c r="P196" s="12">
        <v>1.08</v>
      </c>
      <c r="Q196" s="12">
        <v>-1.68</v>
      </c>
      <c r="R196" s="12">
        <v>-0.51</v>
      </c>
      <c r="S196" s="12">
        <v>0.05</v>
      </c>
      <c r="T196" s="12">
        <v>0.26</v>
      </c>
      <c r="U196" s="12">
        <v>2.04</v>
      </c>
      <c r="V196" s="12">
        <v>-1.85</v>
      </c>
      <c r="W196" s="12">
        <v>-1.65</v>
      </c>
      <c r="X196" s="12">
        <v>-2.56</v>
      </c>
      <c r="Y196" s="12">
        <v>-1.35</v>
      </c>
      <c r="Z196" s="12">
        <v>-1.48</v>
      </c>
      <c r="AA196" s="12">
        <v>-1.7</v>
      </c>
      <c r="AB196" s="12">
        <v>3.11</v>
      </c>
      <c r="AC196" s="12">
        <v>1.01</v>
      </c>
      <c r="AD196" s="12">
        <v>0.27</v>
      </c>
      <c r="AE196" s="12">
        <v>1.58</v>
      </c>
      <c r="AF196" s="12">
        <v>0.46</v>
      </c>
    </row>
    <row r="197" spans="1:32" x14ac:dyDescent="0.2">
      <c r="A197" s="12">
        <v>199701</v>
      </c>
      <c r="B197" s="12">
        <v>6.45</v>
      </c>
      <c r="C197" s="12">
        <v>5.16</v>
      </c>
      <c r="D197" s="12">
        <v>6.17</v>
      </c>
      <c r="E197" s="12">
        <v>4.96</v>
      </c>
      <c r="F197" s="12">
        <v>3.14</v>
      </c>
      <c r="G197" s="12">
        <v>3.8</v>
      </c>
      <c r="H197" s="12">
        <v>3.8</v>
      </c>
      <c r="I197" s="12">
        <v>1.22</v>
      </c>
      <c r="J197" s="12">
        <v>0.88</v>
      </c>
      <c r="K197" s="12">
        <v>2.2400000000000002</v>
      </c>
      <c r="L197" s="12">
        <v>0.94</v>
      </c>
      <c r="M197" s="12">
        <v>2.37</v>
      </c>
      <c r="N197" s="12">
        <v>1.91</v>
      </c>
      <c r="O197" s="12">
        <v>3.37</v>
      </c>
      <c r="P197" s="12">
        <v>3.95</v>
      </c>
      <c r="Q197" s="12">
        <v>2.44</v>
      </c>
      <c r="R197" s="12">
        <v>4.37</v>
      </c>
      <c r="S197" s="12">
        <v>3.47</v>
      </c>
      <c r="T197" s="12">
        <v>1.97</v>
      </c>
      <c r="U197" s="12">
        <v>2.8</v>
      </c>
      <c r="V197" s="12">
        <v>8.1199999999999992</v>
      </c>
      <c r="W197" s="12">
        <v>5.63</v>
      </c>
      <c r="X197" s="12">
        <v>5.23</v>
      </c>
      <c r="Y197" s="12">
        <v>5.56</v>
      </c>
      <c r="Z197" s="12">
        <v>2.4300000000000002</v>
      </c>
      <c r="AA197" s="12">
        <v>4.99</v>
      </c>
      <c r="AB197" s="12">
        <v>-1.56</v>
      </c>
      <c r="AC197" s="12">
        <v>-2.36</v>
      </c>
      <c r="AD197" s="12">
        <v>2.37</v>
      </c>
      <c r="AE197" s="12">
        <v>-0.19</v>
      </c>
      <c r="AF197" s="12">
        <v>0.45</v>
      </c>
    </row>
    <row r="198" spans="1:32" x14ac:dyDescent="0.2">
      <c r="A198" s="12">
        <v>199702</v>
      </c>
      <c r="B198" s="12">
        <v>-5.67</v>
      </c>
      <c r="C198" s="12">
        <v>-5.36</v>
      </c>
      <c r="D198" s="12">
        <v>-1.26</v>
      </c>
      <c r="E198" s="12">
        <v>0.57999999999999996</v>
      </c>
      <c r="F198" s="12">
        <v>1.01</v>
      </c>
      <c r="G198" s="12">
        <v>-8.91</v>
      </c>
      <c r="H198" s="12">
        <v>-2.44</v>
      </c>
      <c r="I198" s="12">
        <v>0.21</v>
      </c>
      <c r="J198" s="12">
        <v>1.88</v>
      </c>
      <c r="K198" s="12">
        <v>0.47</v>
      </c>
      <c r="L198" s="12">
        <v>-6.58</v>
      </c>
      <c r="M198" s="12">
        <v>-0.56000000000000005</v>
      </c>
      <c r="N198" s="12">
        <v>0.9</v>
      </c>
      <c r="O198" s="12">
        <v>1.22</v>
      </c>
      <c r="P198" s="12">
        <v>1.07</v>
      </c>
      <c r="Q198" s="12">
        <v>-3.59</v>
      </c>
      <c r="R198" s="12">
        <v>1.59</v>
      </c>
      <c r="S198" s="12">
        <v>1.31</v>
      </c>
      <c r="T198" s="12">
        <v>2.09</v>
      </c>
      <c r="U198" s="12">
        <v>2.34</v>
      </c>
      <c r="V198" s="12">
        <v>0.66</v>
      </c>
      <c r="W198" s="12">
        <v>0.03</v>
      </c>
      <c r="X198" s="12">
        <v>-0.44</v>
      </c>
      <c r="Y198" s="12">
        <v>2.06</v>
      </c>
      <c r="Z198" s="12">
        <v>2.76</v>
      </c>
      <c r="AA198" s="12">
        <v>-0.49</v>
      </c>
      <c r="AB198" s="12">
        <v>-2.4700000000000002</v>
      </c>
      <c r="AC198" s="12">
        <v>4.67</v>
      </c>
      <c r="AD198" s="12">
        <v>0.61</v>
      </c>
      <c r="AE198" s="12">
        <v>3.38</v>
      </c>
      <c r="AF198" s="12">
        <v>0.39</v>
      </c>
    </row>
    <row r="199" spans="1:32" x14ac:dyDescent="0.2">
      <c r="A199" s="12">
        <v>199703</v>
      </c>
      <c r="B199" s="12">
        <v>-9.64</v>
      </c>
      <c r="C199" s="12">
        <v>-6.62</v>
      </c>
      <c r="D199" s="12">
        <v>-3.57</v>
      </c>
      <c r="E199" s="12">
        <v>-1.21</v>
      </c>
      <c r="F199" s="12">
        <v>-2.16</v>
      </c>
      <c r="G199" s="12">
        <v>-9.31</v>
      </c>
      <c r="H199" s="12">
        <v>-5.36</v>
      </c>
      <c r="I199" s="12">
        <v>-2.2799999999999998</v>
      </c>
      <c r="J199" s="12">
        <v>-2.34</v>
      </c>
      <c r="K199" s="12">
        <v>-1.8</v>
      </c>
      <c r="L199" s="12">
        <v>-8</v>
      </c>
      <c r="M199" s="12">
        <v>-3.46</v>
      </c>
      <c r="N199" s="12">
        <v>-3.52</v>
      </c>
      <c r="O199" s="12">
        <v>-1.77</v>
      </c>
      <c r="P199" s="12">
        <v>-2.5</v>
      </c>
      <c r="Q199" s="12">
        <v>-7.01</v>
      </c>
      <c r="R199" s="12">
        <v>-4.42</v>
      </c>
      <c r="S199" s="12">
        <v>-3.74</v>
      </c>
      <c r="T199" s="12">
        <v>-3.25</v>
      </c>
      <c r="U199" s="12">
        <v>-3.76</v>
      </c>
      <c r="V199" s="12">
        <v>-5.56</v>
      </c>
      <c r="W199" s="12">
        <v>-4.0999999999999996</v>
      </c>
      <c r="X199" s="12">
        <v>-1.1100000000000001</v>
      </c>
      <c r="Y199" s="12">
        <v>-4.97</v>
      </c>
      <c r="Z199" s="12">
        <v>-4.3</v>
      </c>
      <c r="AA199" s="12">
        <v>-5.03</v>
      </c>
      <c r="AB199" s="12">
        <v>-0.51</v>
      </c>
      <c r="AC199" s="12">
        <v>3.85</v>
      </c>
      <c r="AD199" s="12">
        <v>0.44</v>
      </c>
      <c r="AE199" s="12">
        <v>1.6</v>
      </c>
      <c r="AF199" s="12">
        <v>0.43</v>
      </c>
    </row>
    <row r="200" spans="1:32" x14ac:dyDescent="0.2">
      <c r="A200" s="12">
        <v>199704</v>
      </c>
      <c r="B200" s="12">
        <v>-5.27</v>
      </c>
      <c r="C200" s="12">
        <v>-3.51</v>
      </c>
      <c r="D200" s="12">
        <v>-2.27</v>
      </c>
      <c r="E200" s="12">
        <v>-1.85</v>
      </c>
      <c r="F200" s="12">
        <v>-2.87</v>
      </c>
      <c r="G200" s="12">
        <v>-4.04</v>
      </c>
      <c r="H200" s="12">
        <v>-0.5</v>
      </c>
      <c r="I200" s="12">
        <v>0.97</v>
      </c>
      <c r="J200" s="12">
        <v>1.1599999999999999</v>
      </c>
      <c r="K200" s="12">
        <v>0.23</v>
      </c>
      <c r="L200" s="12">
        <v>-0.98</v>
      </c>
      <c r="M200" s="12">
        <v>3.06</v>
      </c>
      <c r="N200" s="12">
        <v>3.79</v>
      </c>
      <c r="O200" s="12">
        <v>2.36</v>
      </c>
      <c r="P200" s="12">
        <v>1.77</v>
      </c>
      <c r="Q200" s="12">
        <v>2.67</v>
      </c>
      <c r="R200" s="12">
        <v>1.97</v>
      </c>
      <c r="S200" s="12">
        <v>3.35</v>
      </c>
      <c r="T200" s="12">
        <v>2.19</v>
      </c>
      <c r="U200" s="12">
        <v>1.28</v>
      </c>
      <c r="V200" s="12">
        <v>7.83</v>
      </c>
      <c r="W200" s="12">
        <v>4.8899999999999997</v>
      </c>
      <c r="X200" s="12">
        <v>5.27</v>
      </c>
      <c r="Y200" s="12">
        <v>4.63</v>
      </c>
      <c r="Z200" s="12">
        <v>1.83</v>
      </c>
      <c r="AA200" s="12">
        <v>4.04</v>
      </c>
      <c r="AB200" s="12">
        <v>-5.54</v>
      </c>
      <c r="AC200" s="12">
        <v>-1.03</v>
      </c>
      <c r="AD200" s="12">
        <v>3.86</v>
      </c>
      <c r="AE200" s="12">
        <v>-1.1399999999999999</v>
      </c>
      <c r="AF200" s="12">
        <v>0.43</v>
      </c>
    </row>
    <row r="201" spans="1:32" x14ac:dyDescent="0.2">
      <c r="A201" s="12">
        <v>199705</v>
      </c>
      <c r="B201" s="12">
        <v>12.1</v>
      </c>
      <c r="C201" s="12">
        <v>12.32</v>
      </c>
      <c r="D201" s="12">
        <v>10.1</v>
      </c>
      <c r="E201" s="12">
        <v>8.2200000000000006</v>
      </c>
      <c r="F201" s="12">
        <v>8.07</v>
      </c>
      <c r="G201" s="12">
        <v>17.82</v>
      </c>
      <c r="H201" s="12">
        <v>12.72</v>
      </c>
      <c r="I201" s="12">
        <v>9.67</v>
      </c>
      <c r="J201" s="12">
        <v>9.17</v>
      </c>
      <c r="K201" s="12">
        <v>8.15</v>
      </c>
      <c r="L201" s="12">
        <v>15.55</v>
      </c>
      <c r="M201" s="12">
        <v>10.55</v>
      </c>
      <c r="N201" s="12">
        <v>7.14</v>
      </c>
      <c r="O201" s="12">
        <v>6.53</v>
      </c>
      <c r="P201" s="12">
        <v>7.76</v>
      </c>
      <c r="Q201" s="12">
        <v>9.6999999999999993</v>
      </c>
      <c r="R201" s="12">
        <v>7.24</v>
      </c>
      <c r="S201" s="12">
        <v>5.89</v>
      </c>
      <c r="T201" s="12">
        <v>7.36</v>
      </c>
      <c r="U201" s="12">
        <v>6.87</v>
      </c>
      <c r="V201" s="12">
        <v>6.44</v>
      </c>
      <c r="W201" s="12">
        <v>6.95</v>
      </c>
      <c r="X201" s="12">
        <v>5.07</v>
      </c>
      <c r="Y201" s="12">
        <v>5.49</v>
      </c>
      <c r="Z201" s="12">
        <v>5.0999999999999996</v>
      </c>
      <c r="AA201" s="12">
        <v>6.74</v>
      </c>
      <c r="AB201" s="12">
        <v>4.6900000000000004</v>
      </c>
      <c r="AC201" s="12">
        <v>-4.37</v>
      </c>
      <c r="AD201" s="12">
        <v>-0.47</v>
      </c>
      <c r="AE201" s="12">
        <v>-2.94</v>
      </c>
      <c r="AF201" s="12">
        <v>0.49</v>
      </c>
    </row>
    <row r="202" spans="1:32" x14ac:dyDescent="0.2">
      <c r="A202" s="12">
        <v>199706</v>
      </c>
      <c r="B202" s="12">
        <v>3.61</v>
      </c>
      <c r="C202" s="12">
        <v>4.93</v>
      </c>
      <c r="D202" s="12">
        <v>6.62</v>
      </c>
      <c r="E202" s="12">
        <v>7.7</v>
      </c>
      <c r="F202" s="12">
        <v>7.09</v>
      </c>
      <c r="G202" s="12">
        <v>3.1</v>
      </c>
      <c r="H202" s="12">
        <v>4.91</v>
      </c>
      <c r="I202" s="12">
        <v>5.66</v>
      </c>
      <c r="J202" s="12">
        <v>5.91</v>
      </c>
      <c r="K202" s="12">
        <v>6.85</v>
      </c>
      <c r="L202" s="12">
        <v>3.91</v>
      </c>
      <c r="M202" s="12">
        <v>3.58</v>
      </c>
      <c r="N202" s="12">
        <v>5.35</v>
      </c>
      <c r="O202" s="12">
        <v>4.76</v>
      </c>
      <c r="P202" s="12">
        <v>6.1</v>
      </c>
      <c r="Q202" s="12">
        <v>1.89</v>
      </c>
      <c r="R202" s="12">
        <v>4.75</v>
      </c>
      <c r="S202" s="12">
        <v>4.6399999999999997</v>
      </c>
      <c r="T202" s="12">
        <v>3.8</v>
      </c>
      <c r="U202" s="12">
        <v>2.06</v>
      </c>
      <c r="V202" s="12">
        <v>4.28</v>
      </c>
      <c r="W202" s="12">
        <v>4.87</v>
      </c>
      <c r="X202" s="12">
        <v>4.1500000000000004</v>
      </c>
      <c r="Y202" s="12">
        <v>4.05</v>
      </c>
      <c r="Z202" s="12">
        <v>2.35</v>
      </c>
      <c r="AA202" s="12">
        <v>4.0999999999999996</v>
      </c>
      <c r="AB202" s="12">
        <v>1.32</v>
      </c>
      <c r="AC202" s="12">
        <v>0.76</v>
      </c>
      <c r="AD202" s="12">
        <v>1.1200000000000001</v>
      </c>
      <c r="AE202" s="12">
        <v>0.36</v>
      </c>
      <c r="AF202" s="12">
        <v>0.37</v>
      </c>
    </row>
    <row r="203" spans="1:32" x14ac:dyDescent="0.2">
      <c r="A203" s="12">
        <v>199707</v>
      </c>
      <c r="B203" s="12">
        <v>3.61</v>
      </c>
      <c r="C203" s="12">
        <v>5.59</v>
      </c>
      <c r="D203" s="12">
        <v>6.33</v>
      </c>
      <c r="E203" s="12">
        <v>5.97</v>
      </c>
      <c r="F203" s="12">
        <v>5.95</v>
      </c>
      <c r="G203" s="12">
        <v>4.83</v>
      </c>
      <c r="H203" s="12">
        <v>6.16</v>
      </c>
      <c r="I203" s="12">
        <v>4.38</v>
      </c>
      <c r="J203" s="12">
        <v>5.48</v>
      </c>
      <c r="K203" s="12">
        <v>4.51</v>
      </c>
      <c r="L203" s="12">
        <v>5.19</v>
      </c>
      <c r="M203" s="12">
        <v>6.8</v>
      </c>
      <c r="N203" s="12">
        <v>6.57</v>
      </c>
      <c r="O203" s="12">
        <v>5.73</v>
      </c>
      <c r="P203" s="12">
        <v>5.79</v>
      </c>
      <c r="Q203" s="12">
        <v>6.48</v>
      </c>
      <c r="R203" s="12">
        <v>8.02</v>
      </c>
      <c r="S203" s="12">
        <v>7.32</v>
      </c>
      <c r="T203" s="12">
        <v>6.5</v>
      </c>
      <c r="U203" s="12">
        <v>5.8</v>
      </c>
      <c r="V203" s="12">
        <v>8.02</v>
      </c>
      <c r="W203" s="12">
        <v>8.74</v>
      </c>
      <c r="X203" s="12">
        <v>9.0500000000000007</v>
      </c>
      <c r="Y203" s="12">
        <v>7.36</v>
      </c>
      <c r="Z203" s="12">
        <v>7.17</v>
      </c>
      <c r="AA203" s="12">
        <v>7.33</v>
      </c>
      <c r="AB203" s="12">
        <v>-2.71</v>
      </c>
      <c r="AC203" s="12">
        <v>-0.13</v>
      </c>
      <c r="AD203" s="12">
        <v>0.05</v>
      </c>
      <c r="AE203" s="12">
        <v>-2.5</v>
      </c>
      <c r="AF203" s="12">
        <v>0.43</v>
      </c>
    </row>
    <row r="204" spans="1:32" x14ac:dyDescent="0.2">
      <c r="A204" s="12">
        <v>199708</v>
      </c>
      <c r="B204" s="12">
        <v>5.31</v>
      </c>
      <c r="C204" s="12">
        <v>4.82</v>
      </c>
      <c r="D204" s="12">
        <v>3.57</v>
      </c>
      <c r="E204" s="12">
        <v>3.79</v>
      </c>
      <c r="F204" s="12">
        <v>4.53</v>
      </c>
      <c r="G204" s="12">
        <v>3.5</v>
      </c>
      <c r="H204" s="12">
        <v>2.34</v>
      </c>
      <c r="I204" s="12">
        <v>3.41</v>
      </c>
      <c r="J204" s="12">
        <v>2.58</v>
      </c>
      <c r="K204" s="12">
        <v>3.51</v>
      </c>
      <c r="L204" s="12">
        <v>2.36</v>
      </c>
      <c r="M204" s="12">
        <v>3.7</v>
      </c>
      <c r="N204" s="12">
        <v>0.89</v>
      </c>
      <c r="O204" s="12">
        <v>0.21</v>
      </c>
      <c r="P204" s="12">
        <v>0.78</v>
      </c>
      <c r="Q204" s="12">
        <v>-0.1</v>
      </c>
      <c r="R204" s="12">
        <v>1.1399999999999999</v>
      </c>
      <c r="S204" s="12">
        <v>-0.32</v>
      </c>
      <c r="T204" s="12">
        <v>-1.42</v>
      </c>
      <c r="U204" s="12">
        <v>0.26</v>
      </c>
      <c r="V204" s="12">
        <v>-7.28</v>
      </c>
      <c r="W204" s="12">
        <v>-4.04</v>
      </c>
      <c r="X204" s="12">
        <v>-4.58</v>
      </c>
      <c r="Y204" s="12">
        <v>-5.32</v>
      </c>
      <c r="Z204" s="12">
        <v>-2.71</v>
      </c>
      <c r="AA204" s="12">
        <v>-4.1500000000000004</v>
      </c>
      <c r="AB204" s="12">
        <v>7.65</v>
      </c>
      <c r="AC204" s="12">
        <v>1.36</v>
      </c>
      <c r="AD204" s="12">
        <v>-1.38</v>
      </c>
      <c r="AE204" s="12">
        <v>-0.05</v>
      </c>
      <c r="AF204" s="12">
        <v>0.41</v>
      </c>
    </row>
    <row r="205" spans="1:32" x14ac:dyDescent="0.2">
      <c r="A205" s="12">
        <v>199709</v>
      </c>
      <c r="B205" s="12">
        <v>10.49</v>
      </c>
      <c r="C205" s="12">
        <v>9.49</v>
      </c>
      <c r="D205" s="12">
        <v>9.73</v>
      </c>
      <c r="E205" s="12">
        <v>8.23</v>
      </c>
      <c r="F205" s="12">
        <v>8.83</v>
      </c>
      <c r="G205" s="12">
        <v>7.9</v>
      </c>
      <c r="H205" s="12">
        <v>7.44</v>
      </c>
      <c r="I205" s="12">
        <v>7.81</v>
      </c>
      <c r="J205" s="12">
        <v>8.44</v>
      </c>
      <c r="K205" s="12">
        <v>5.8</v>
      </c>
      <c r="L205" s="12">
        <v>6.83</v>
      </c>
      <c r="M205" s="12">
        <v>7.9</v>
      </c>
      <c r="N205" s="12">
        <v>6.83</v>
      </c>
      <c r="O205" s="12">
        <v>7.66</v>
      </c>
      <c r="P205" s="12">
        <v>4.99</v>
      </c>
      <c r="Q205" s="12">
        <v>5.32</v>
      </c>
      <c r="R205" s="12">
        <v>4.6100000000000003</v>
      </c>
      <c r="S205" s="12">
        <v>6.79</v>
      </c>
      <c r="T205" s="12">
        <v>5.19</v>
      </c>
      <c r="U205" s="12">
        <v>4.45</v>
      </c>
      <c r="V205" s="12">
        <v>4.84</v>
      </c>
      <c r="W205" s="12">
        <v>5.76</v>
      </c>
      <c r="X205" s="12">
        <v>5.61</v>
      </c>
      <c r="Y205" s="12">
        <v>6.94</v>
      </c>
      <c r="Z205" s="12">
        <v>6.26</v>
      </c>
      <c r="AA205" s="12">
        <v>5.35</v>
      </c>
      <c r="AB205" s="12">
        <v>2.63</v>
      </c>
      <c r="AC205" s="12">
        <v>-0.22</v>
      </c>
      <c r="AD205" s="12">
        <v>-1.06</v>
      </c>
      <c r="AE205" s="12">
        <v>-0.91</v>
      </c>
      <c r="AF205" s="12">
        <v>0.44</v>
      </c>
    </row>
    <row r="206" spans="1:32" x14ac:dyDescent="0.2">
      <c r="A206" s="12">
        <v>199710</v>
      </c>
      <c r="B206" s="12">
        <v>-5.78</v>
      </c>
      <c r="C206" s="12">
        <v>-3.41</v>
      </c>
      <c r="D206" s="12">
        <v>-3.22</v>
      </c>
      <c r="E206" s="12">
        <v>-1.25</v>
      </c>
      <c r="F206" s="12">
        <v>-0.81</v>
      </c>
      <c r="G206" s="12">
        <v>-6.66</v>
      </c>
      <c r="H206" s="12">
        <v>-3.87</v>
      </c>
      <c r="I206" s="12">
        <v>-3.74</v>
      </c>
      <c r="J206" s="12">
        <v>-2.79</v>
      </c>
      <c r="K206" s="12">
        <v>-3.2</v>
      </c>
      <c r="L206" s="12">
        <v>-5.79</v>
      </c>
      <c r="M206" s="12">
        <v>-4.3499999999999996</v>
      </c>
      <c r="N206" s="12">
        <v>-4.0199999999999996</v>
      </c>
      <c r="O206" s="12">
        <v>-2.39</v>
      </c>
      <c r="P206" s="12">
        <v>-2.29</v>
      </c>
      <c r="Q206" s="12">
        <v>-6.65</v>
      </c>
      <c r="R206" s="12">
        <v>-5.79</v>
      </c>
      <c r="S206" s="12">
        <v>-2.6</v>
      </c>
      <c r="T206" s="12">
        <v>-4.33</v>
      </c>
      <c r="U206" s="12">
        <v>-4.4400000000000004</v>
      </c>
      <c r="V206" s="12">
        <v>-2.4500000000000002</v>
      </c>
      <c r="W206" s="12">
        <v>-4.68</v>
      </c>
      <c r="X206" s="12">
        <v>-3.07</v>
      </c>
      <c r="Y206" s="12">
        <v>-0.57999999999999996</v>
      </c>
      <c r="Z206" s="12">
        <v>-2.13</v>
      </c>
      <c r="AA206" s="12">
        <v>-3.8</v>
      </c>
      <c r="AB206" s="12">
        <v>-0.56999999999999995</v>
      </c>
      <c r="AC206" s="12">
        <v>2.2000000000000002</v>
      </c>
      <c r="AD206" s="12">
        <v>0.92</v>
      </c>
      <c r="AE206" s="12">
        <v>1.9</v>
      </c>
      <c r="AF206" s="12">
        <v>0.42</v>
      </c>
    </row>
    <row r="207" spans="1:32" x14ac:dyDescent="0.2">
      <c r="A207" s="12">
        <v>199711</v>
      </c>
      <c r="B207" s="12">
        <v>-3.84</v>
      </c>
      <c r="C207" s="12">
        <v>-2.46</v>
      </c>
      <c r="D207" s="12">
        <v>-1.74</v>
      </c>
      <c r="E207" s="12">
        <v>-0.09</v>
      </c>
      <c r="F207" s="12">
        <v>-0.63</v>
      </c>
      <c r="G207" s="12">
        <v>-3.51</v>
      </c>
      <c r="H207" s="12">
        <v>-2.0099999999999998</v>
      </c>
      <c r="I207" s="12">
        <v>-0.39</v>
      </c>
      <c r="J207" s="12">
        <v>-0.02</v>
      </c>
      <c r="K207" s="12">
        <v>-0.3</v>
      </c>
      <c r="L207" s="12">
        <v>-3.43</v>
      </c>
      <c r="M207" s="12">
        <v>-2.2400000000000002</v>
      </c>
      <c r="N207" s="12">
        <v>2.17</v>
      </c>
      <c r="O207" s="12">
        <v>2.16</v>
      </c>
      <c r="P207" s="12">
        <v>1.62</v>
      </c>
      <c r="Q207" s="12">
        <v>1.33</v>
      </c>
      <c r="R207" s="12">
        <v>0.62</v>
      </c>
      <c r="S207" s="12">
        <v>2.95</v>
      </c>
      <c r="T207" s="12">
        <v>2.36</v>
      </c>
      <c r="U207" s="12">
        <v>4.43</v>
      </c>
      <c r="V207" s="12">
        <v>5.3</v>
      </c>
      <c r="W207" s="12">
        <v>6.7</v>
      </c>
      <c r="X207" s="12">
        <v>1.44</v>
      </c>
      <c r="Y207" s="12">
        <v>3.81</v>
      </c>
      <c r="Z207" s="12">
        <v>2.81</v>
      </c>
      <c r="AA207" s="12">
        <v>2.98</v>
      </c>
      <c r="AB207" s="12">
        <v>-5.22</v>
      </c>
      <c r="AC207" s="12">
        <v>0.98</v>
      </c>
      <c r="AD207" s="12">
        <v>2.5499999999999998</v>
      </c>
      <c r="AE207" s="12">
        <v>1.65</v>
      </c>
      <c r="AF207" s="12">
        <v>0.39</v>
      </c>
    </row>
    <row r="208" spans="1:32" x14ac:dyDescent="0.2">
      <c r="A208" s="12">
        <v>199712</v>
      </c>
      <c r="B208" s="12">
        <v>-5.98</v>
      </c>
      <c r="C208" s="12">
        <v>-2.79</v>
      </c>
      <c r="D208" s="12">
        <v>-0.52</v>
      </c>
      <c r="E208" s="12">
        <v>0.84</v>
      </c>
      <c r="F208" s="12">
        <v>1.04</v>
      </c>
      <c r="G208" s="12">
        <v>-0.73</v>
      </c>
      <c r="H208" s="12">
        <v>-1.83</v>
      </c>
      <c r="I208" s="12">
        <v>2.94</v>
      </c>
      <c r="J208" s="12">
        <v>2</v>
      </c>
      <c r="K208" s="12">
        <v>3.93</v>
      </c>
      <c r="L208" s="12">
        <v>0.73</v>
      </c>
      <c r="M208" s="12">
        <v>0.84</v>
      </c>
      <c r="N208" s="12">
        <v>2.84</v>
      </c>
      <c r="O208" s="12">
        <v>3.63</v>
      </c>
      <c r="P208" s="12">
        <v>4.7</v>
      </c>
      <c r="Q208" s="12">
        <v>-1.37</v>
      </c>
      <c r="R208" s="12">
        <v>2.4500000000000002</v>
      </c>
      <c r="S208" s="12">
        <v>2.78</v>
      </c>
      <c r="T208" s="12">
        <v>5.58</v>
      </c>
      <c r="U208" s="12">
        <v>2.84</v>
      </c>
      <c r="V208" s="12">
        <v>0.92</v>
      </c>
      <c r="W208" s="12">
        <v>2.4900000000000002</v>
      </c>
      <c r="X208" s="12">
        <v>2.5</v>
      </c>
      <c r="Y208" s="12">
        <v>3.07</v>
      </c>
      <c r="Z208" s="12">
        <v>6.13</v>
      </c>
      <c r="AA208" s="12">
        <v>1.32</v>
      </c>
      <c r="AB208" s="12">
        <v>-2.0699999999999998</v>
      </c>
      <c r="AC208" s="12">
        <v>3.82</v>
      </c>
      <c r="AD208" s="12">
        <v>1.19</v>
      </c>
      <c r="AE208" s="12">
        <v>1.9</v>
      </c>
      <c r="AF208" s="12">
        <v>0.48</v>
      </c>
    </row>
    <row r="209" spans="1:32" x14ac:dyDescent="0.2">
      <c r="A209" s="12">
        <v>199801</v>
      </c>
      <c r="B209" s="12">
        <v>0.41</v>
      </c>
      <c r="C209" s="12">
        <v>-0.86</v>
      </c>
      <c r="D209" s="12">
        <v>-1.07</v>
      </c>
      <c r="E209" s="12">
        <v>-1.08</v>
      </c>
      <c r="F209" s="12">
        <v>-0.81</v>
      </c>
      <c r="G209" s="12">
        <v>0.21</v>
      </c>
      <c r="H209" s="12">
        <v>-1.75</v>
      </c>
      <c r="I209" s="12">
        <v>-1.36</v>
      </c>
      <c r="J209" s="12">
        <v>-2.78</v>
      </c>
      <c r="K209" s="12">
        <v>-2.06</v>
      </c>
      <c r="L209" s="12">
        <v>-0.12</v>
      </c>
      <c r="M209" s="12">
        <v>-2.63</v>
      </c>
      <c r="N209" s="12">
        <v>-1.56</v>
      </c>
      <c r="O209" s="12">
        <v>-3.8</v>
      </c>
      <c r="P209" s="12">
        <v>1.04</v>
      </c>
      <c r="Q209" s="12">
        <v>-1.45</v>
      </c>
      <c r="R209" s="12">
        <v>0</v>
      </c>
      <c r="S209" s="12">
        <v>-2.27</v>
      </c>
      <c r="T209" s="12">
        <v>-0.35</v>
      </c>
      <c r="U209" s="12">
        <v>-0.47</v>
      </c>
      <c r="V209" s="12">
        <v>4</v>
      </c>
      <c r="W209" s="12">
        <v>-0.17</v>
      </c>
      <c r="X209" s="12">
        <v>-3.32</v>
      </c>
      <c r="Y209" s="12">
        <v>0.28999999999999998</v>
      </c>
      <c r="Z209" s="12">
        <v>-0.28000000000000003</v>
      </c>
      <c r="AA209" s="12">
        <v>0.15</v>
      </c>
      <c r="AB209" s="12">
        <v>-1.32</v>
      </c>
      <c r="AC209" s="12">
        <v>-2.0499999999999998</v>
      </c>
      <c r="AD209" s="12">
        <v>0.68</v>
      </c>
      <c r="AE209" s="12">
        <v>-0.85</v>
      </c>
      <c r="AF209" s="12">
        <v>0.43</v>
      </c>
    </row>
    <row r="210" spans="1:32" x14ac:dyDescent="0.2">
      <c r="A210" s="12">
        <v>199802</v>
      </c>
      <c r="B210" s="12">
        <v>6.34</v>
      </c>
      <c r="C210" s="12">
        <v>6.04</v>
      </c>
      <c r="D210" s="12">
        <v>5.73</v>
      </c>
      <c r="E210" s="12">
        <v>6.46</v>
      </c>
      <c r="F210" s="12">
        <v>6.5</v>
      </c>
      <c r="G210" s="12">
        <v>9.06</v>
      </c>
      <c r="H210" s="12">
        <v>8.6300000000000008</v>
      </c>
      <c r="I210" s="12">
        <v>8.9</v>
      </c>
      <c r="J210" s="12">
        <v>6.91</v>
      </c>
      <c r="K210" s="12">
        <v>6.45</v>
      </c>
      <c r="L210" s="12">
        <v>9.1199999999999992</v>
      </c>
      <c r="M210" s="12">
        <v>8.73</v>
      </c>
      <c r="N210" s="12">
        <v>7.97</v>
      </c>
      <c r="O210" s="12">
        <v>8.43</v>
      </c>
      <c r="P210" s="12">
        <v>7.37</v>
      </c>
      <c r="Q210" s="12">
        <v>9.64</v>
      </c>
      <c r="R210" s="12">
        <v>7.28</v>
      </c>
      <c r="S210" s="12">
        <v>8.0299999999999994</v>
      </c>
      <c r="T210" s="12">
        <v>5.67</v>
      </c>
      <c r="U210" s="12">
        <v>5.08</v>
      </c>
      <c r="V210" s="12">
        <v>7.53</v>
      </c>
      <c r="W210" s="12">
        <v>5.78</v>
      </c>
      <c r="X210" s="12">
        <v>8.94</v>
      </c>
      <c r="Y210" s="12">
        <v>7.88</v>
      </c>
      <c r="Z210" s="12">
        <v>6.91</v>
      </c>
      <c r="AA210" s="12">
        <v>7.03</v>
      </c>
      <c r="AB210" s="12">
        <v>0.17</v>
      </c>
      <c r="AC210" s="12">
        <v>-0.91</v>
      </c>
      <c r="AD210" s="12">
        <v>-0.09</v>
      </c>
      <c r="AE210" s="12">
        <v>-2.46</v>
      </c>
      <c r="AF210" s="12">
        <v>0.39</v>
      </c>
    </row>
    <row r="211" spans="1:32" x14ac:dyDescent="0.2">
      <c r="A211" s="12">
        <v>199803</v>
      </c>
      <c r="B211" s="12">
        <v>5.22</v>
      </c>
      <c r="C211" s="12">
        <v>5.8</v>
      </c>
      <c r="D211" s="12">
        <v>4.9000000000000004</v>
      </c>
      <c r="E211" s="12">
        <v>4.67</v>
      </c>
      <c r="F211" s="12">
        <v>4.99</v>
      </c>
      <c r="G211" s="12">
        <v>4.3600000000000003</v>
      </c>
      <c r="H211" s="12">
        <v>6.41</v>
      </c>
      <c r="I211" s="12">
        <v>2.9</v>
      </c>
      <c r="J211" s="12">
        <v>4.67</v>
      </c>
      <c r="K211" s="12">
        <v>4.41</v>
      </c>
      <c r="L211" s="12">
        <v>4.25</v>
      </c>
      <c r="M211" s="12">
        <v>2.2799999999999998</v>
      </c>
      <c r="N211" s="12">
        <v>5.45</v>
      </c>
      <c r="O211" s="12">
        <v>4.4000000000000004</v>
      </c>
      <c r="P211" s="12">
        <v>6.72</v>
      </c>
      <c r="Q211" s="12">
        <v>3.61</v>
      </c>
      <c r="R211" s="12">
        <v>5.48</v>
      </c>
      <c r="S211" s="12">
        <v>4.9800000000000004</v>
      </c>
      <c r="T211" s="12">
        <v>4.01</v>
      </c>
      <c r="U211" s="12">
        <v>7.41</v>
      </c>
      <c r="V211" s="12">
        <v>4.59</v>
      </c>
      <c r="W211" s="12">
        <v>5.29</v>
      </c>
      <c r="X211" s="12">
        <v>5.29</v>
      </c>
      <c r="Y211" s="12">
        <v>7.18</v>
      </c>
      <c r="Z211" s="12">
        <v>7.61</v>
      </c>
      <c r="AA211" s="12">
        <v>4.76</v>
      </c>
      <c r="AB211" s="12">
        <v>-0.72</v>
      </c>
      <c r="AC211" s="12">
        <v>1.25</v>
      </c>
      <c r="AD211" s="12">
        <v>-1.49</v>
      </c>
      <c r="AE211" s="12">
        <v>-0.44</v>
      </c>
      <c r="AF211" s="12">
        <v>0.39</v>
      </c>
    </row>
    <row r="212" spans="1:32" x14ac:dyDescent="0.2">
      <c r="A212" s="12">
        <v>199804</v>
      </c>
      <c r="B212" s="12">
        <v>1.99</v>
      </c>
      <c r="C212" s="12">
        <v>3.38</v>
      </c>
      <c r="D212" s="12">
        <v>3.26</v>
      </c>
      <c r="E212" s="12">
        <v>2.74</v>
      </c>
      <c r="F212" s="12">
        <v>2.2999999999999998</v>
      </c>
      <c r="G212" s="12">
        <v>-0.36</v>
      </c>
      <c r="H212" s="12">
        <v>2.06</v>
      </c>
      <c r="I212" s="12">
        <v>0.8</v>
      </c>
      <c r="J212" s="12">
        <v>2.86</v>
      </c>
      <c r="K212" s="12">
        <v>2.2599999999999998</v>
      </c>
      <c r="L212" s="12">
        <v>1.34</v>
      </c>
      <c r="M212" s="12">
        <v>0.33</v>
      </c>
      <c r="N212" s="12">
        <v>0.12</v>
      </c>
      <c r="O212" s="12">
        <v>0.28000000000000003</v>
      </c>
      <c r="P212" s="12">
        <v>-0.4</v>
      </c>
      <c r="Q212" s="12">
        <v>-0.49</v>
      </c>
      <c r="R212" s="12">
        <v>0.27</v>
      </c>
      <c r="S212" s="12">
        <v>0.59</v>
      </c>
      <c r="T212" s="12">
        <v>0.32</v>
      </c>
      <c r="U212" s="12">
        <v>-0.21</v>
      </c>
      <c r="V212" s="12">
        <v>1.1499999999999999</v>
      </c>
      <c r="W212" s="12">
        <v>1.23</v>
      </c>
      <c r="X212" s="12">
        <v>2.96</v>
      </c>
      <c r="Y212" s="12">
        <v>0.98</v>
      </c>
      <c r="Z212" s="12">
        <v>0.35</v>
      </c>
      <c r="AA212" s="12">
        <v>0.73</v>
      </c>
      <c r="AB212" s="12">
        <v>0.2</v>
      </c>
      <c r="AC212" s="12">
        <v>0.34</v>
      </c>
      <c r="AD212" s="12">
        <v>-1.33</v>
      </c>
      <c r="AE212" s="12">
        <v>-0.22</v>
      </c>
      <c r="AF212" s="12">
        <v>0.43</v>
      </c>
    </row>
    <row r="213" spans="1:32" x14ac:dyDescent="0.2">
      <c r="A213" s="12">
        <v>199805</v>
      </c>
      <c r="B213" s="12">
        <v>-6.34</v>
      </c>
      <c r="C213" s="12">
        <v>-6.34</v>
      </c>
      <c r="D213" s="12">
        <v>-4.32</v>
      </c>
      <c r="E213" s="12">
        <v>-2.7</v>
      </c>
      <c r="F213" s="12">
        <v>-2.2999999999999998</v>
      </c>
      <c r="G213" s="12">
        <v>-8.56</v>
      </c>
      <c r="H213" s="12">
        <v>-5.64</v>
      </c>
      <c r="I213" s="12">
        <v>-5.36</v>
      </c>
      <c r="J213" s="12">
        <v>-2.75</v>
      </c>
      <c r="K213" s="12">
        <v>-3.06</v>
      </c>
      <c r="L213" s="12">
        <v>-7.4</v>
      </c>
      <c r="M213" s="12">
        <v>-6.76</v>
      </c>
      <c r="N213" s="12">
        <v>-4.67</v>
      </c>
      <c r="O213" s="12">
        <v>-3.79</v>
      </c>
      <c r="P213" s="12">
        <v>-3.12</v>
      </c>
      <c r="Q213" s="12">
        <v>-5.34</v>
      </c>
      <c r="R213" s="12">
        <v>-3.07</v>
      </c>
      <c r="S213" s="12">
        <v>-3.73</v>
      </c>
      <c r="T213" s="12">
        <v>-2.0699999999999998</v>
      </c>
      <c r="U213" s="12">
        <v>-3.14</v>
      </c>
      <c r="V213" s="12">
        <v>-2.17</v>
      </c>
      <c r="W213" s="12">
        <v>-2.14</v>
      </c>
      <c r="X213" s="12">
        <v>-2.62</v>
      </c>
      <c r="Y213" s="12">
        <v>1.64</v>
      </c>
      <c r="Z213" s="12">
        <v>1.96</v>
      </c>
      <c r="AA213" s="12">
        <v>-3.07</v>
      </c>
      <c r="AB213" s="12">
        <v>-3.1</v>
      </c>
      <c r="AC213" s="12">
        <v>4.13</v>
      </c>
      <c r="AD213" s="12">
        <v>0.57999999999999996</v>
      </c>
      <c r="AE213" s="12">
        <v>2.5099999999999998</v>
      </c>
      <c r="AF213" s="12">
        <v>0.4</v>
      </c>
    </row>
    <row r="214" spans="1:32" x14ac:dyDescent="0.2">
      <c r="A214" s="12">
        <v>199806</v>
      </c>
      <c r="B214" s="12">
        <v>-0.5</v>
      </c>
      <c r="C214" s="12">
        <v>1.56</v>
      </c>
      <c r="D214" s="12">
        <v>-1.76</v>
      </c>
      <c r="E214" s="12">
        <v>-1.85</v>
      </c>
      <c r="F214" s="12">
        <v>-0.92</v>
      </c>
      <c r="G214" s="12">
        <v>1.94</v>
      </c>
      <c r="H214" s="12">
        <v>-1.4</v>
      </c>
      <c r="I214" s="12">
        <v>-1.29</v>
      </c>
      <c r="J214" s="12">
        <v>-1.02</v>
      </c>
      <c r="K214" s="12">
        <v>1.76</v>
      </c>
      <c r="L214" s="12">
        <v>3.37</v>
      </c>
      <c r="M214" s="12">
        <v>-2.02</v>
      </c>
      <c r="N214" s="12">
        <v>-1.22</v>
      </c>
      <c r="O214" s="12">
        <v>0.33</v>
      </c>
      <c r="P214" s="12">
        <v>0.89</v>
      </c>
      <c r="Q214" s="12">
        <v>0.89</v>
      </c>
      <c r="R214" s="12">
        <v>-0.23</v>
      </c>
      <c r="S214" s="12">
        <v>0.2</v>
      </c>
      <c r="T214" s="12">
        <v>0.68</v>
      </c>
      <c r="U214" s="12">
        <v>1.0900000000000001</v>
      </c>
      <c r="V214" s="12">
        <v>7.77</v>
      </c>
      <c r="W214" s="12">
        <v>1.17</v>
      </c>
      <c r="X214" s="12">
        <v>2.33</v>
      </c>
      <c r="Y214" s="12">
        <v>3.09</v>
      </c>
      <c r="Z214" s="12">
        <v>3.04</v>
      </c>
      <c r="AA214" s="12">
        <v>3.18</v>
      </c>
      <c r="AB214" s="12">
        <v>-3.64</v>
      </c>
      <c r="AC214" s="12">
        <v>-2.17</v>
      </c>
      <c r="AD214" s="12">
        <v>-0.41</v>
      </c>
      <c r="AE214" s="12">
        <v>-2.91</v>
      </c>
      <c r="AF214" s="12">
        <v>0.41</v>
      </c>
    </row>
    <row r="215" spans="1:32" x14ac:dyDescent="0.2">
      <c r="A215" s="12">
        <v>199807</v>
      </c>
      <c r="B215" s="12">
        <v>-7.27</v>
      </c>
      <c r="C215" s="12">
        <v>-7.53</v>
      </c>
      <c r="D215" s="12">
        <v>-5.87</v>
      </c>
      <c r="E215" s="12">
        <v>-6.4</v>
      </c>
      <c r="F215" s="12">
        <v>-5.47</v>
      </c>
      <c r="G215" s="12">
        <v>-7.44</v>
      </c>
      <c r="H215" s="12">
        <v>-8.43</v>
      </c>
      <c r="I215" s="12">
        <v>-8.41</v>
      </c>
      <c r="J215" s="12">
        <v>-8.25</v>
      </c>
      <c r="K215" s="12">
        <v>-7.2</v>
      </c>
      <c r="L215" s="12">
        <v>-7.99</v>
      </c>
      <c r="M215" s="12">
        <v>-8.0299999999999994</v>
      </c>
      <c r="N215" s="12">
        <v>-7.75</v>
      </c>
      <c r="O215" s="12">
        <v>-8.36</v>
      </c>
      <c r="P215" s="12">
        <v>-7.18</v>
      </c>
      <c r="Q215" s="12">
        <v>-5.66</v>
      </c>
      <c r="R215" s="12">
        <v>-5.71</v>
      </c>
      <c r="S215" s="12">
        <v>-5.85</v>
      </c>
      <c r="T215" s="12">
        <v>-4.55</v>
      </c>
      <c r="U215" s="12">
        <v>-5.01</v>
      </c>
      <c r="V215" s="12">
        <v>-0.1</v>
      </c>
      <c r="W215" s="12">
        <v>0.21</v>
      </c>
      <c r="X215" s="12">
        <v>-3.57</v>
      </c>
      <c r="Y215" s="12">
        <v>-4.16</v>
      </c>
      <c r="Z215" s="12">
        <v>-1.19</v>
      </c>
      <c r="AA215" s="12">
        <v>-2.46</v>
      </c>
      <c r="AB215" s="12">
        <v>-5.27</v>
      </c>
      <c r="AC215" s="12">
        <v>-1.17</v>
      </c>
      <c r="AD215" s="12">
        <v>1.75</v>
      </c>
      <c r="AE215" s="12">
        <v>0.49</v>
      </c>
      <c r="AF215" s="12">
        <v>0.4</v>
      </c>
    </row>
    <row r="216" spans="1:32" x14ac:dyDescent="0.2">
      <c r="A216" s="12">
        <v>199808</v>
      </c>
      <c r="B216" s="12">
        <v>-27.19</v>
      </c>
      <c r="C216" s="12">
        <v>-22.04</v>
      </c>
      <c r="D216" s="12">
        <v>-19.87</v>
      </c>
      <c r="E216" s="12">
        <v>-19.260000000000002</v>
      </c>
      <c r="F216" s="12">
        <v>-17.88</v>
      </c>
      <c r="G216" s="12">
        <v>-25</v>
      </c>
      <c r="H216" s="12">
        <v>-20.23</v>
      </c>
      <c r="I216" s="12">
        <v>-17.63</v>
      </c>
      <c r="J216" s="12">
        <v>-18.27</v>
      </c>
      <c r="K216" s="12">
        <v>-14.61</v>
      </c>
      <c r="L216" s="12">
        <v>-23.59</v>
      </c>
      <c r="M216" s="12">
        <v>-20.34</v>
      </c>
      <c r="N216" s="12">
        <v>-18.72</v>
      </c>
      <c r="O216" s="12">
        <v>-16.21</v>
      </c>
      <c r="P216" s="12">
        <v>-14.75</v>
      </c>
      <c r="Q216" s="12">
        <v>-19.96</v>
      </c>
      <c r="R216" s="12">
        <v>-20.34</v>
      </c>
      <c r="S216" s="12">
        <v>-17.989999999999998</v>
      </c>
      <c r="T216" s="12">
        <v>-12.86</v>
      </c>
      <c r="U216" s="12">
        <v>-8.67</v>
      </c>
      <c r="V216" s="12">
        <v>-13.29</v>
      </c>
      <c r="W216" s="12">
        <v>-16.8</v>
      </c>
      <c r="X216" s="12">
        <v>-17.600000000000001</v>
      </c>
      <c r="Y216" s="12">
        <v>-12.29</v>
      </c>
      <c r="Z216" s="12">
        <v>-11.11</v>
      </c>
      <c r="AA216" s="12">
        <v>-16.079999999999998</v>
      </c>
      <c r="AB216" s="12">
        <v>-5.5</v>
      </c>
      <c r="AC216" s="12">
        <v>5.17</v>
      </c>
      <c r="AD216" s="12">
        <v>1.19</v>
      </c>
      <c r="AE216" s="12">
        <v>5.87</v>
      </c>
      <c r="AF216" s="12">
        <v>0.43</v>
      </c>
    </row>
    <row r="217" spans="1:32" x14ac:dyDescent="0.2">
      <c r="A217" s="12">
        <v>199809</v>
      </c>
      <c r="B217" s="12">
        <v>6.11</v>
      </c>
      <c r="C217" s="12">
        <v>3.95</v>
      </c>
      <c r="D217" s="12">
        <v>3.87</v>
      </c>
      <c r="E217" s="12">
        <v>2.79</v>
      </c>
      <c r="F217" s="12">
        <v>1.37</v>
      </c>
      <c r="G217" s="12">
        <v>11.91</v>
      </c>
      <c r="H217" s="12">
        <v>7.1</v>
      </c>
      <c r="I217" s="12">
        <v>5.23</v>
      </c>
      <c r="J217" s="12">
        <v>5.46</v>
      </c>
      <c r="K217" s="12">
        <v>4.05</v>
      </c>
      <c r="L217" s="12">
        <v>11.83</v>
      </c>
      <c r="M217" s="12">
        <v>5.55</v>
      </c>
      <c r="N217" s="12">
        <v>7.16</v>
      </c>
      <c r="O217" s="12">
        <v>4.37</v>
      </c>
      <c r="P217" s="12">
        <v>3.62</v>
      </c>
      <c r="Q217" s="12">
        <v>6.57</v>
      </c>
      <c r="R217" s="12">
        <v>6.64</v>
      </c>
      <c r="S217" s="12">
        <v>6.22</v>
      </c>
      <c r="T217" s="12">
        <v>5.1100000000000003</v>
      </c>
      <c r="U217" s="12">
        <v>7.44</v>
      </c>
      <c r="V217" s="12">
        <v>8.39</v>
      </c>
      <c r="W217" s="12">
        <v>3.68</v>
      </c>
      <c r="X217" s="12">
        <v>4.8499999999999996</v>
      </c>
      <c r="Y217" s="12">
        <v>5.29</v>
      </c>
      <c r="Z217" s="12">
        <v>6.95</v>
      </c>
      <c r="AA217" s="12">
        <v>6.15</v>
      </c>
      <c r="AB217" s="12">
        <v>-0.95</v>
      </c>
      <c r="AC217" s="12">
        <v>-3.8</v>
      </c>
      <c r="AD217" s="12">
        <v>-2.46</v>
      </c>
      <c r="AE217" s="12">
        <v>-2.92</v>
      </c>
      <c r="AF217" s="12">
        <v>0.46</v>
      </c>
    </row>
    <row r="218" spans="1:32" x14ac:dyDescent="0.2">
      <c r="A218" s="12">
        <v>199810</v>
      </c>
      <c r="B218" s="12">
        <v>3.81</v>
      </c>
      <c r="C218" s="12">
        <v>2.2400000000000002</v>
      </c>
      <c r="D218" s="12">
        <v>1.4</v>
      </c>
      <c r="E218" s="12">
        <v>2.35</v>
      </c>
      <c r="F218" s="12">
        <v>1.51</v>
      </c>
      <c r="G218" s="12">
        <v>4.92</v>
      </c>
      <c r="H218" s="12">
        <v>5.77</v>
      </c>
      <c r="I218" s="12">
        <v>3.48</v>
      </c>
      <c r="J218" s="12">
        <v>3.43</v>
      </c>
      <c r="K218" s="12">
        <v>1.26</v>
      </c>
      <c r="L218" s="12">
        <v>3.81</v>
      </c>
      <c r="M218" s="12">
        <v>7.33</v>
      </c>
      <c r="N218" s="12">
        <v>5.67</v>
      </c>
      <c r="O218" s="12">
        <v>3.22</v>
      </c>
      <c r="P218" s="12">
        <v>2.58</v>
      </c>
      <c r="Q218" s="12">
        <v>8.3699999999999992</v>
      </c>
      <c r="R218" s="12">
        <v>10.38</v>
      </c>
      <c r="S218" s="12">
        <v>6.18</v>
      </c>
      <c r="T218" s="12">
        <v>3.85</v>
      </c>
      <c r="U218" s="12">
        <v>2.64</v>
      </c>
      <c r="V218" s="12">
        <v>7.76</v>
      </c>
      <c r="W218" s="12">
        <v>10.14</v>
      </c>
      <c r="X218" s="12">
        <v>7.76</v>
      </c>
      <c r="Y218" s="12">
        <v>5.52</v>
      </c>
      <c r="Z218" s="12">
        <v>5.12</v>
      </c>
      <c r="AA218" s="12">
        <v>7.13</v>
      </c>
      <c r="AB218" s="12">
        <v>-3.34</v>
      </c>
      <c r="AC218" s="12">
        <v>-2.67</v>
      </c>
      <c r="AD218" s="12">
        <v>2.13</v>
      </c>
      <c r="AE218" s="12">
        <v>0.24</v>
      </c>
      <c r="AF218" s="12">
        <v>0.32</v>
      </c>
    </row>
    <row r="219" spans="1:32" x14ac:dyDescent="0.2">
      <c r="A219" s="12">
        <v>199811</v>
      </c>
      <c r="B219" s="12">
        <v>10.18</v>
      </c>
      <c r="C219" s="12">
        <v>8.09</v>
      </c>
      <c r="D219" s="12">
        <v>6.4</v>
      </c>
      <c r="E219" s="12">
        <v>7.9</v>
      </c>
      <c r="F219" s="12">
        <v>7.8</v>
      </c>
      <c r="G219" s="12">
        <v>9.5399999999999991</v>
      </c>
      <c r="H219" s="12">
        <v>6.22</v>
      </c>
      <c r="I219" s="12">
        <v>3.39</v>
      </c>
      <c r="J219" s="12">
        <v>5.91</v>
      </c>
      <c r="K219" s="12">
        <v>3.18</v>
      </c>
      <c r="L219" s="12">
        <v>8.58</v>
      </c>
      <c r="M219" s="12">
        <v>6.82</v>
      </c>
      <c r="N219" s="12">
        <v>3.8</v>
      </c>
      <c r="O219" s="12">
        <v>1.98</v>
      </c>
      <c r="P219" s="12">
        <v>3.04</v>
      </c>
      <c r="Q219" s="12">
        <v>7.66</v>
      </c>
      <c r="R219" s="12">
        <v>2.61</v>
      </c>
      <c r="S219" s="12">
        <v>3.63</v>
      </c>
      <c r="T219" s="12">
        <v>3.97</v>
      </c>
      <c r="U219" s="12">
        <v>2.98</v>
      </c>
      <c r="V219" s="12">
        <v>7.63</v>
      </c>
      <c r="W219" s="12">
        <v>5.98</v>
      </c>
      <c r="X219" s="12">
        <v>6.79</v>
      </c>
      <c r="Y219" s="12">
        <v>3.61</v>
      </c>
      <c r="Z219" s="12">
        <v>4.4000000000000004</v>
      </c>
      <c r="AA219" s="12">
        <v>6.1</v>
      </c>
      <c r="AB219" s="12">
        <v>0.78</v>
      </c>
      <c r="AC219" s="12">
        <v>-3.52</v>
      </c>
      <c r="AD219" s="12">
        <v>-0.67</v>
      </c>
      <c r="AE219" s="12">
        <v>-1.1399999999999999</v>
      </c>
      <c r="AF219" s="12">
        <v>0.31</v>
      </c>
    </row>
    <row r="220" spans="1:32" x14ac:dyDescent="0.2">
      <c r="A220" s="12">
        <v>199812</v>
      </c>
      <c r="B220" s="12">
        <v>4.3</v>
      </c>
      <c r="C220" s="12">
        <v>2.2999999999999998</v>
      </c>
      <c r="D220" s="12">
        <v>2.69</v>
      </c>
      <c r="E220" s="12">
        <v>1.1499999999999999</v>
      </c>
      <c r="F220" s="12">
        <v>1.24</v>
      </c>
      <c r="G220" s="12">
        <v>7.33</v>
      </c>
      <c r="H220" s="12">
        <v>4.4800000000000004</v>
      </c>
      <c r="I220" s="12">
        <v>3.09</v>
      </c>
      <c r="J220" s="12">
        <v>4.0599999999999996</v>
      </c>
      <c r="K220" s="12">
        <v>5.69</v>
      </c>
      <c r="L220" s="12">
        <v>11.76</v>
      </c>
      <c r="M220" s="12">
        <v>6.99</v>
      </c>
      <c r="N220" s="12">
        <v>3.8</v>
      </c>
      <c r="O220" s="12">
        <v>4.4000000000000004</v>
      </c>
      <c r="P220" s="12">
        <v>2.79</v>
      </c>
      <c r="Q220" s="12">
        <v>10.61</v>
      </c>
      <c r="R220" s="12">
        <v>4.07</v>
      </c>
      <c r="S220" s="12">
        <v>2.64</v>
      </c>
      <c r="T220" s="12">
        <v>4.68</v>
      </c>
      <c r="U220" s="12">
        <v>1.82</v>
      </c>
      <c r="V220" s="12">
        <v>9.14</v>
      </c>
      <c r="W220" s="12">
        <v>4.47</v>
      </c>
      <c r="X220" s="12">
        <v>1.44</v>
      </c>
      <c r="Y220" s="12">
        <v>3</v>
      </c>
      <c r="Z220" s="12">
        <v>3.96</v>
      </c>
      <c r="AA220" s="12">
        <v>6.16</v>
      </c>
      <c r="AB220" s="12">
        <v>-1.55</v>
      </c>
      <c r="AC220" s="12">
        <v>-4.68</v>
      </c>
      <c r="AD220" s="12">
        <v>-1.45</v>
      </c>
      <c r="AE220" s="12">
        <v>-3.3</v>
      </c>
      <c r="AF220" s="12">
        <v>0.38</v>
      </c>
    </row>
    <row r="221" spans="1:32" x14ac:dyDescent="0.2">
      <c r="A221" s="12">
        <v>199901</v>
      </c>
      <c r="B221" s="12">
        <v>8.85</v>
      </c>
      <c r="C221" s="12">
        <v>3.54</v>
      </c>
      <c r="D221" s="12">
        <v>5.37</v>
      </c>
      <c r="E221" s="12">
        <v>2.91</v>
      </c>
      <c r="F221" s="12">
        <v>5.07</v>
      </c>
      <c r="G221" s="12">
        <v>5.7</v>
      </c>
      <c r="H221" s="12">
        <v>0.92</v>
      </c>
      <c r="I221" s="12">
        <v>-1.85</v>
      </c>
      <c r="J221" s="12">
        <v>-1.1499999999999999</v>
      </c>
      <c r="K221" s="12">
        <v>-1.59</v>
      </c>
      <c r="L221" s="12">
        <v>4.1399999999999997</v>
      </c>
      <c r="M221" s="12">
        <v>2.57</v>
      </c>
      <c r="N221" s="12">
        <v>-1.0900000000000001</v>
      </c>
      <c r="O221" s="12">
        <v>-4.3</v>
      </c>
      <c r="P221" s="12">
        <v>-3.49</v>
      </c>
      <c r="Q221" s="12">
        <v>1.48</v>
      </c>
      <c r="R221" s="12">
        <v>-1.88</v>
      </c>
      <c r="S221" s="12">
        <v>-2.16</v>
      </c>
      <c r="T221" s="12">
        <v>-3.01</v>
      </c>
      <c r="U221" s="12">
        <v>-4.3600000000000003</v>
      </c>
      <c r="V221" s="12">
        <v>6.22</v>
      </c>
      <c r="W221" s="12">
        <v>2.95</v>
      </c>
      <c r="X221" s="12">
        <v>1.66</v>
      </c>
      <c r="Y221" s="12">
        <v>-1.96</v>
      </c>
      <c r="Z221" s="12">
        <v>2.46</v>
      </c>
      <c r="AA221" s="12">
        <v>3.5</v>
      </c>
      <c r="AB221" s="12">
        <v>-0.55000000000000004</v>
      </c>
      <c r="AC221" s="12">
        <v>-5.6</v>
      </c>
      <c r="AD221" s="12">
        <v>-2.62</v>
      </c>
      <c r="AE221" s="12">
        <v>-6.81</v>
      </c>
      <c r="AF221" s="12">
        <v>0.35</v>
      </c>
    </row>
    <row r="222" spans="1:32" x14ac:dyDescent="0.2">
      <c r="A222" s="12">
        <v>199902</v>
      </c>
      <c r="B222" s="12">
        <v>-7.83</v>
      </c>
      <c r="C222" s="12">
        <v>-7.52</v>
      </c>
      <c r="D222" s="12">
        <v>-6.01</v>
      </c>
      <c r="E222" s="12">
        <v>-5.65</v>
      </c>
      <c r="F222" s="12">
        <v>-5.68</v>
      </c>
      <c r="G222" s="12">
        <v>-9.8000000000000007</v>
      </c>
      <c r="H222" s="12">
        <v>-9</v>
      </c>
      <c r="I222" s="12">
        <v>-6.95</v>
      </c>
      <c r="J222" s="12">
        <v>-10.37</v>
      </c>
      <c r="K222" s="12">
        <v>-6.9</v>
      </c>
      <c r="L222" s="12">
        <v>-9.02</v>
      </c>
      <c r="M222" s="12">
        <v>-8.56</v>
      </c>
      <c r="N222" s="12">
        <v>-6.18</v>
      </c>
      <c r="O222" s="12">
        <v>-6.87</v>
      </c>
      <c r="P222" s="12">
        <v>-4.96</v>
      </c>
      <c r="Q222" s="12">
        <v>-5.31</v>
      </c>
      <c r="R222" s="12">
        <v>-3.6</v>
      </c>
      <c r="S222" s="12">
        <v>-3.05</v>
      </c>
      <c r="T222" s="12">
        <v>-3.64</v>
      </c>
      <c r="U222" s="12">
        <v>-2.36</v>
      </c>
      <c r="V222" s="12">
        <v>-5.08</v>
      </c>
      <c r="W222" s="12">
        <v>-0.78</v>
      </c>
      <c r="X222" s="12">
        <v>0.4</v>
      </c>
      <c r="Y222" s="12">
        <v>-0.35</v>
      </c>
      <c r="Z222" s="12">
        <v>-3.45</v>
      </c>
      <c r="AA222" s="12">
        <v>-4.08</v>
      </c>
      <c r="AB222" s="12">
        <v>-4.9400000000000004</v>
      </c>
      <c r="AC222" s="12">
        <v>1.62</v>
      </c>
      <c r="AD222" s="12">
        <v>-0.89</v>
      </c>
      <c r="AE222" s="12">
        <v>4.13</v>
      </c>
      <c r="AF222" s="12">
        <v>0.35</v>
      </c>
    </row>
    <row r="223" spans="1:32" x14ac:dyDescent="0.2">
      <c r="A223" s="12">
        <v>199903</v>
      </c>
      <c r="B223" s="12">
        <v>-3.52</v>
      </c>
      <c r="C223" s="12">
        <v>-5.41</v>
      </c>
      <c r="D223" s="12">
        <v>-1.72</v>
      </c>
      <c r="E223" s="12">
        <v>-3.8</v>
      </c>
      <c r="F223" s="12">
        <v>-2.94</v>
      </c>
      <c r="G223" s="12">
        <v>1.03</v>
      </c>
      <c r="H223" s="12">
        <v>-0.83</v>
      </c>
      <c r="I223" s="12">
        <v>0.74</v>
      </c>
      <c r="J223" s="12">
        <v>-1.65</v>
      </c>
      <c r="K223" s="12">
        <v>-2</v>
      </c>
      <c r="L223" s="12">
        <v>3.92</v>
      </c>
      <c r="M223" s="12">
        <v>3.84</v>
      </c>
      <c r="N223" s="12">
        <v>1.72</v>
      </c>
      <c r="O223" s="12">
        <v>-1.48</v>
      </c>
      <c r="P223" s="12">
        <v>-0.6</v>
      </c>
      <c r="Q223" s="12">
        <v>3.56</v>
      </c>
      <c r="R223" s="12">
        <v>2.21</v>
      </c>
      <c r="S223" s="12">
        <v>3.64</v>
      </c>
      <c r="T223" s="12">
        <v>-0.22</v>
      </c>
      <c r="U223" s="12">
        <v>0.34</v>
      </c>
      <c r="V223" s="12">
        <v>4.96</v>
      </c>
      <c r="W223" s="12">
        <v>1.5</v>
      </c>
      <c r="X223" s="12">
        <v>6.67</v>
      </c>
      <c r="Y223" s="12">
        <v>3.74</v>
      </c>
      <c r="Z223" s="12">
        <v>0.88</v>
      </c>
      <c r="AA223" s="12">
        <v>3.45</v>
      </c>
      <c r="AB223" s="12">
        <v>-4.13</v>
      </c>
      <c r="AC223" s="12">
        <v>-2.89</v>
      </c>
      <c r="AD223" s="12">
        <v>-3.61</v>
      </c>
      <c r="AE223" s="12">
        <v>-1.42</v>
      </c>
      <c r="AF223" s="12">
        <v>0.43</v>
      </c>
    </row>
    <row r="224" spans="1:32" x14ac:dyDescent="0.2">
      <c r="A224" s="12">
        <v>199904</v>
      </c>
      <c r="B224" s="12">
        <v>7.81</v>
      </c>
      <c r="C224" s="12">
        <v>7.56</v>
      </c>
      <c r="D224" s="12">
        <v>13.22</v>
      </c>
      <c r="E224" s="12">
        <v>10.51</v>
      </c>
      <c r="F224" s="12">
        <v>9.0399999999999991</v>
      </c>
      <c r="G224" s="12">
        <v>10.31</v>
      </c>
      <c r="H224" s="12">
        <v>8.0500000000000007</v>
      </c>
      <c r="I224" s="12">
        <v>9.36</v>
      </c>
      <c r="J224" s="12">
        <v>9.1300000000000008</v>
      </c>
      <c r="K224" s="12">
        <v>7.67</v>
      </c>
      <c r="L224" s="12">
        <v>7.41</v>
      </c>
      <c r="M224" s="12">
        <v>13.18</v>
      </c>
      <c r="N224" s="12">
        <v>10.69</v>
      </c>
      <c r="O224" s="12">
        <v>9.4700000000000006</v>
      </c>
      <c r="P224" s="12">
        <v>8.24</v>
      </c>
      <c r="Q224" s="12">
        <v>6.57</v>
      </c>
      <c r="R224" s="12">
        <v>10.98</v>
      </c>
      <c r="S224" s="12">
        <v>9.57</v>
      </c>
      <c r="T224" s="12">
        <v>9.01</v>
      </c>
      <c r="U224" s="12">
        <v>11.19</v>
      </c>
      <c r="V224" s="12">
        <v>-0.25</v>
      </c>
      <c r="W224" s="12">
        <v>7.71</v>
      </c>
      <c r="X224" s="12">
        <v>9</v>
      </c>
      <c r="Y224" s="12">
        <v>7.55</v>
      </c>
      <c r="Z224" s="12">
        <v>6.23</v>
      </c>
      <c r="AA224" s="12">
        <v>4.33</v>
      </c>
      <c r="AB224" s="12">
        <v>4.41</v>
      </c>
      <c r="AC224" s="12">
        <v>2.37</v>
      </c>
      <c r="AD224" s="12">
        <v>-2.73</v>
      </c>
      <c r="AE224" s="12">
        <v>0.97</v>
      </c>
      <c r="AF224" s="12">
        <v>0.37</v>
      </c>
    </row>
    <row r="225" spans="1:32" x14ac:dyDescent="0.2">
      <c r="A225" s="12">
        <v>199905</v>
      </c>
      <c r="B225" s="12">
        <v>2.2599999999999998</v>
      </c>
      <c r="C225" s="12">
        <v>3.56</v>
      </c>
      <c r="D225" s="12">
        <v>0.81</v>
      </c>
      <c r="E225" s="12">
        <v>2.79</v>
      </c>
      <c r="F225" s="12">
        <v>5.35</v>
      </c>
      <c r="G225" s="12">
        <v>1.03</v>
      </c>
      <c r="H225" s="12">
        <v>3.15</v>
      </c>
      <c r="I225" s="12">
        <v>0.47</v>
      </c>
      <c r="J225" s="12">
        <v>3.7</v>
      </c>
      <c r="K225" s="12">
        <v>5.22</v>
      </c>
      <c r="L225" s="12">
        <v>-0.06</v>
      </c>
      <c r="M225" s="12">
        <v>-0.78</v>
      </c>
      <c r="N225" s="12">
        <v>1.3</v>
      </c>
      <c r="O225" s="12">
        <v>1.33</v>
      </c>
      <c r="P225" s="12">
        <v>4.46</v>
      </c>
      <c r="Q225" s="12">
        <v>3.12</v>
      </c>
      <c r="R225" s="12">
        <v>-0.62</v>
      </c>
      <c r="S225" s="12">
        <v>1.97</v>
      </c>
      <c r="T225" s="12">
        <v>0.83</v>
      </c>
      <c r="U225" s="12">
        <v>1.53</v>
      </c>
      <c r="V225" s="12">
        <v>-3.58</v>
      </c>
      <c r="W225" s="12">
        <v>-1.03</v>
      </c>
      <c r="X225" s="12">
        <v>-2.37</v>
      </c>
      <c r="Y225" s="12">
        <v>1.7</v>
      </c>
      <c r="Z225" s="12">
        <v>-0.75</v>
      </c>
      <c r="AA225" s="12">
        <v>-2.46</v>
      </c>
      <c r="AB225" s="12">
        <v>3.76</v>
      </c>
      <c r="AC225" s="12">
        <v>2.67</v>
      </c>
      <c r="AD225" s="12">
        <v>0.67</v>
      </c>
      <c r="AE225" s="12">
        <v>3.31</v>
      </c>
      <c r="AF225" s="12">
        <v>0.34</v>
      </c>
    </row>
    <row r="226" spans="1:32" x14ac:dyDescent="0.2">
      <c r="A226" s="12">
        <v>199906</v>
      </c>
      <c r="B226" s="12">
        <v>6.66</v>
      </c>
      <c r="C226" s="12">
        <v>8.0299999999999994</v>
      </c>
      <c r="D226" s="12">
        <v>7.72</v>
      </c>
      <c r="E226" s="12">
        <v>6.1</v>
      </c>
      <c r="F226" s="12">
        <v>6.44</v>
      </c>
      <c r="G226" s="12">
        <v>8.48</v>
      </c>
      <c r="H226" s="12">
        <v>8.4700000000000006</v>
      </c>
      <c r="I226" s="12">
        <v>4.25</v>
      </c>
      <c r="J226" s="12">
        <v>6.21</v>
      </c>
      <c r="K226" s="12">
        <v>5.92</v>
      </c>
      <c r="L226" s="12">
        <v>4.3600000000000003</v>
      </c>
      <c r="M226" s="12">
        <v>4.45</v>
      </c>
      <c r="N226" s="12">
        <v>3.81</v>
      </c>
      <c r="O226" s="12">
        <v>3.02</v>
      </c>
      <c r="P226" s="12">
        <v>3.71</v>
      </c>
      <c r="Q226" s="12">
        <v>7.34</v>
      </c>
      <c r="R226" s="12">
        <v>8.89</v>
      </c>
      <c r="S226" s="12">
        <v>3.06</v>
      </c>
      <c r="T226" s="12">
        <v>3.66</v>
      </c>
      <c r="U226" s="12">
        <v>1.54</v>
      </c>
      <c r="V226" s="12">
        <v>6.68</v>
      </c>
      <c r="W226" s="12">
        <v>5.0999999999999996</v>
      </c>
      <c r="X226" s="12">
        <v>3.76</v>
      </c>
      <c r="Y226" s="12">
        <v>-1.61</v>
      </c>
      <c r="Z226" s="12">
        <v>-1.67</v>
      </c>
      <c r="AA226" s="12">
        <v>4.7699999999999996</v>
      </c>
      <c r="AB226" s="12">
        <v>2.4900000000000002</v>
      </c>
      <c r="AC226" s="12">
        <v>-4.1900000000000004</v>
      </c>
      <c r="AD226" s="12">
        <v>2.12</v>
      </c>
      <c r="AE226" s="12">
        <v>-3.32</v>
      </c>
      <c r="AF226" s="12">
        <v>0.4</v>
      </c>
    </row>
    <row r="227" spans="1:32" x14ac:dyDescent="0.2">
      <c r="A227" s="12">
        <v>199907</v>
      </c>
      <c r="B227" s="12">
        <v>1.05</v>
      </c>
      <c r="C227" s="12">
        <v>1.96</v>
      </c>
      <c r="D227" s="12">
        <v>0.79</v>
      </c>
      <c r="E227" s="12">
        <v>1.88</v>
      </c>
      <c r="F227" s="12">
        <v>1.66</v>
      </c>
      <c r="G227" s="12">
        <v>-2.15</v>
      </c>
      <c r="H227" s="12">
        <v>-0.78</v>
      </c>
      <c r="I227" s="12">
        <v>-1.04</v>
      </c>
      <c r="J227" s="12">
        <v>-2.65</v>
      </c>
      <c r="K227" s="12">
        <v>-3.66</v>
      </c>
      <c r="L227" s="12">
        <v>-3.42</v>
      </c>
      <c r="M227" s="12">
        <v>-2</v>
      </c>
      <c r="N227" s="12">
        <v>-2.2999999999999998</v>
      </c>
      <c r="O227" s="12">
        <v>-1.17</v>
      </c>
      <c r="P227" s="12">
        <v>0.38</v>
      </c>
      <c r="Q227" s="12">
        <v>-2.57</v>
      </c>
      <c r="R227" s="12">
        <v>-2.38</v>
      </c>
      <c r="S227" s="12">
        <v>-0.84</v>
      </c>
      <c r="T227" s="12">
        <v>-0.94</v>
      </c>
      <c r="U227" s="12">
        <v>-0.89</v>
      </c>
      <c r="V227" s="12">
        <v>-3.12</v>
      </c>
      <c r="W227" s="12">
        <v>-4.04</v>
      </c>
      <c r="X227" s="12">
        <v>-2.1</v>
      </c>
      <c r="Y227" s="12">
        <v>-4.25</v>
      </c>
      <c r="Z227" s="12">
        <v>-5.3</v>
      </c>
      <c r="AA227" s="12">
        <v>-3.47</v>
      </c>
      <c r="AB227" s="12">
        <v>2.31</v>
      </c>
      <c r="AC227" s="12">
        <v>0.5</v>
      </c>
      <c r="AD227" s="12">
        <v>-0.24</v>
      </c>
      <c r="AE227" s="12">
        <v>3.15</v>
      </c>
      <c r="AF227" s="12">
        <v>0.38</v>
      </c>
    </row>
    <row r="228" spans="1:32" x14ac:dyDescent="0.2">
      <c r="A228" s="12">
        <v>199908</v>
      </c>
      <c r="B228" s="12">
        <v>-2.54</v>
      </c>
      <c r="C228" s="12">
        <v>-1.76</v>
      </c>
      <c r="D228" s="12">
        <v>-2.69</v>
      </c>
      <c r="E228" s="12">
        <v>-1.94</v>
      </c>
      <c r="F228" s="12">
        <v>-3.4</v>
      </c>
      <c r="G228" s="12">
        <v>-3.96</v>
      </c>
      <c r="H228" s="12">
        <v>-4.51</v>
      </c>
      <c r="I228" s="12">
        <v>-2.73</v>
      </c>
      <c r="J228" s="12">
        <v>-3.65</v>
      </c>
      <c r="K228" s="12">
        <v>-3.63</v>
      </c>
      <c r="L228" s="12">
        <v>-2.27</v>
      </c>
      <c r="M228" s="12">
        <v>-5.78</v>
      </c>
      <c r="N228" s="12">
        <v>-4.26</v>
      </c>
      <c r="O228" s="12">
        <v>-3.16</v>
      </c>
      <c r="P228" s="12">
        <v>0.46</v>
      </c>
      <c r="Q228" s="12">
        <v>-1.88</v>
      </c>
      <c r="R228" s="12">
        <v>-4.49</v>
      </c>
      <c r="S228" s="12">
        <v>-3.86</v>
      </c>
      <c r="T228" s="12">
        <v>-1.79</v>
      </c>
      <c r="U228" s="12">
        <v>-4.3099999999999996</v>
      </c>
      <c r="V228" s="12">
        <v>0.72</v>
      </c>
      <c r="W228" s="12">
        <v>-3.92</v>
      </c>
      <c r="X228" s="12">
        <v>-1.63</v>
      </c>
      <c r="Y228" s="12">
        <v>-1.55</v>
      </c>
      <c r="Z228" s="12">
        <v>-0.51</v>
      </c>
      <c r="AA228" s="12">
        <v>-1.38</v>
      </c>
      <c r="AB228" s="12">
        <v>-1.81</v>
      </c>
      <c r="AC228" s="12">
        <v>-0.88</v>
      </c>
      <c r="AD228" s="12">
        <v>-0.25</v>
      </c>
      <c r="AE228" s="12">
        <v>0.4</v>
      </c>
      <c r="AF228" s="12">
        <v>0.39</v>
      </c>
    </row>
    <row r="229" spans="1:32" x14ac:dyDescent="0.2">
      <c r="A229" s="12">
        <v>199909</v>
      </c>
      <c r="B229" s="12">
        <v>1.94</v>
      </c>
      <c r="C229" s="12">
        <v>-0.59</v>
      </c>
      <c r="D229" s="12">
        <v>-0.73</v>
      </c>
      <c r="E229" s="12">
        <v>-3.13</v>
      </c>
      <c r="F229" s="12">
        <v>-4.33</v>
      </c>
      <c r="G229" s="12">
        <v>-0.19</v>
      </c>
      <c r="H229" s="12">
        <v>1.74</v>
      </c>
      <c r="I229" s="12">
        <v>-0.87</v>
      </c>
      <c r="J229" s="12">
        <v>-3.18</v>
      </c>
      <c r="K229" s="12">
        <v>-0.65</v>
      </c>
      <c r="L229" s="12">
        <v>3.35</v>
      </c>
      <c r="M229" s="12">
        <v>1.05</v>
      </c>
      <c r="N229" s="12">
        <v>-2.09</v>
      </c>
      <c r="O229" s="12">
        <v>-4.47</v>
      </c>
      <c r="P229" s="12">
        <v>-2.68</v>
      </c>
      <c r="Q229" s="12">
        <v>2.11</v>
      </c>
      <c r="R229" s="12">
        <v>-4.12</v>
      </c>
      <c r="S229" s="12">
        <v>-3.77</v>
      </c>
      <c r="T229" s="12">
        <v>-4.5599999999999996</v>
      </c>
      <c r="U229" s="12">
        <v>-1.86</v>
      </c>
      <c r="V229" s="12">
        <v>-1.93</v>
      </c>
      <c r="W229" s="12">
        <v>-3.52</v>
      </c>
      <c r="X229" s="12">
        <v>-6.53</v>
      </c>
      <c r="Y229" s="12">
        <v>-7.59</v>
      </c>
      <c r="Z229" s="12">
        <v>-7.12</v>
      </c>
      <c r="AA229" s="12">
        <v>-2.81</v>
      </c>
      <c r="AB229" s="12">
        <v>2.5499999999999998</v>
      </c>
      <c r="AC229" s="12">
        <v>-2.99</v>
      </c>
      <c r="AD229" s="12">
        <v>-0.64</v>
      </c>
      <c r="AE229" s="12">
        <v>-1.02</v>
      </c>
      <c r="AF229" s="12">
        <v>0.39</v>
      </c>
    </row>
    <row r="230" spans="1:32" x14ac:dyDescent="0.2">
      <c r="A230" s="12">
        <v>199910</v>
      </c>
      <c r="B230" s="12">
        <v>-0.24</v>
      </c>
      <c r="C230" s="12">
        <v>0.53</v>
      </c>
      <c r="D230" s="12">
        <v>-1.27</v>
      </c>
      <c r="E230" s="12">
        <v>-1.18</v>
      </c>
      <c r="F230" s="12">
        <v>-2.68</v>
      </c>
      <c r="G230" s="12">
        <v>2.48</v>
      </c>
      <c r="H230" s="12">
        <v>-0.22</v>
      </c>
      <c r="I230" s="12">
        <v>-0.13</v>
      </c>
      <c r="J230" s="12">
        <v>-2.54</v>
      </c>
      <c r="K230" s="12">
        <v>-5.57</v>
      </c>
      <c r="L230" s="12">
        <v>3.07</v>
      </c>
      <c r="M230" s="12">
        <v>-0.8</v>
      </c>
      <c r="N230" s="12">
        <v>-0.87</v>
      </c>
      <c r="O230" s="12">
        <v>-0.12</v>
      </c>
      <c r="P230" s="12">
        <v>-0.56999999999999995</v>
      </c>
      <c r="Q230" s="12">
        <v>8.34</v>
      </c>
      <c r="R230" s="12">
        <v>1.1299999999999999</v>
      </c>
      <c r="S230" s="12">
        <v>2.13</v>
      </c>
      <c r="T230" s="12">
        <v>2.61</v>
      </c>
      <c r="U230" s="12">
        <v>4.79</v>
      </c>
      <c r="V230" s="12">
        <v>6.99</v>
      </c>
      <c r="W230" s="12">
        <v>9.7200000000000006</v>
      </c>
      <c r="X230" s="12">
        <v>4.46</v>
      </c>
      <c r="Y230" s="12">
        <v>3.69</v>
      </c>
      <c r="Z230" s="12">
        <v>5.98</v>
      </c>
      <c r="AA230" s="12">
        <v>6.13</v>
      </c>
      <c r="AB230" s="12">
        <v>-6.98</v>
      </c>
      <c r="AC230" s="12">
        <v>-3.13</v>
      </c>
      <c r="AD230" s="12">
        <v>-1.69</v>
      </c>
      <c r="AE230" s="12">
        <v>-1.1599999999999999</v>
      </c>
      <c r="AF230" s="12">
        <v>0.39</v>
      </c>
    </row>
    <row r="231" spans="1:32" x14ac:dyDescent="0.2">
      <c r="A231" s="12">
        <v>199911</v>
      </c>
      <c r="B231" s="12">
        <v>19.66</v>
      </c>
      <c r="C231" s="12">
        <v>11.17</v>
      </c>
      <c r="D231" s="12">
        <v>10.7</v>
      </c>
      <c r="E231" s="12">
        <v>6.04</v>
      </c>
      <c r="F231" s="12">
        <v>6.72</v>
      </c>
      <c r="G231" s="12">
        <v>11.98</v>
      </c>
      <c r="H231" s="12">
        <v>7.27</v>
      </c>
      <c r="I231" s="12">
        <v>6.99</v>
      </c>
      <c r="J231" s="12">
        <v>1.98</v>
      </c>
      <c r="K231" s="12">
        <v>2.62</v>
      </c>
      <c r="L231" s="12">
        <v>12.35</v>
      </c>
      <c r="M231" s="12">
        <v>5.26</v>
      </c>
      <c r="N231" s="12">
        <v>-0.65</v>
      </c>
      <c r="O231" s="12">
        <v>-0.89</v>
      </c>
      <c r="P231" s="12">
        <v>0.92</v>
      </c>
      <c r="Q231" s="12">
        <v>11.47</v>
      </c>
      <c r="R231" s="12">
        <v>-0.53</v>
      </c>
      <c r="S231" s="12">
        <v>-1.1000000000000001</v>
      </c>
      <c r="T231" s="12">
        <v>0.15</v>
      </c>
      <c r="U231" s="12">
        <v>1.42</v>
      </c>
      <c r="V231" s="12">
        <v>4.43</v>
      </c>
      <c r="W231" s="12">
        <v>-0.7</v>
      </c>
      <c r="X231" s="12">
        <v>-1.77</v>
      </c>
      <c r="Y231" s="12">
        <v>-6.16</v>
      </c>
      <c r="Z231" s="12">
        <v>-3.92</v>
      </c>
      <c r="AA231" s="12">
        <v>3.37</v>
      </c>
      <c r="AB231" s="12">
        <v>6.29</v>
      </c>
      <c r="AC231" s="12">
        <v>-8.01</v>
      </c>
      <c r="AD231" s="12">
        <v>-3.25</v>
      </c>
      <c r="AE231" s="12">
        <v>-1.49</v>
      </c>
      <c r="AF231" s="12">
        <v>0.36</v>
      </c>
    </row>
    <row r="232" spans="1:32" x14ac:dyDescent="0.2">
      <c r="A232" s="12">
        <v>199912</v>
      </c>
      <c r="B232" s="12">
        <v>24.36</v>
      </c>
      <c r="C232" s="12">
        <v>24.66</v>
      </c>
      <c r="D232" s="12">
        <v>10.5</v>
      </c>
      <c r="E232" s="12">
        <v>8.42</v>
      </c>
      <c r="F232" s="12">
        <v>8.17</v>
      </c>
      <c r="G232" s="12">
        <v>17.3</v>
      </c>
      <c r="H232" s="12">
        <v>11.07</v>
      </c>
      <c r="I232" s="12">
        <v>7.16</v>
      </c>
      <c r="J232" s="12">
        <v>1.26</v>
      </c>
      <c r="K232" s="12">
        <v>7.64</v>
      </c>
      <c r="L232" s="12">
        <v>16.7</v>
      </c>
      <c r="M232" s="12">
        <v>6.58</v>
      </c>
      <c r="N232" s="12">
        <v>1.22</v>
      </c>
      <c r="O232" s="12">
        <v>2.48</v>
      </c>
      <c r="P232" s="12">
        <v>4.05</v>
      </c>
      <c r="Q232" s="12">
        <v>20.73</v>
      </c>
      <c r="R232" s="12">
        <v>3.72</v>
      </c>
      <c r="S232" s="12">
        <v>3.01</v>
      </c>
      <c r="T232" s="12">
        <v>5.2</v>
      </c>
      <c r="U232" s="12">
        <v>4.3899999999999997</v>
      </c>
      <c r="V232" s="12">
        <v>8.24</v>
      </c>
      <c r="W232" s="12">
        <v>1.5</v>
      </c>
      <c r="X232" s="12">
        <v>2.64</v>
      </c>
      <c r="Y232" s="12">
        <v>0.17</v>
      </c>
      <c r="Z232" s="12">
        <v>-1.81</v>
      </c>
      <c r="AA232" s="12">
        <v>7.72</v>
      </c>
      <c r="AB232" s="12">
        <v>5.79</v>
      </c>
      <c r="AC232" s="12">
        <v>-9.4</v>
      </c>
      <c r="AD232" s="12">
        <v>-7.09</v>
      </c>
      <c r="AE232" s="12">
        <v>-5.05</v>
      </c>
      <c r="AF232" s="12">
        <v>0.44</v>
      </c>
    </row>
    <row r="233" spans="1:32" x14ac:dyDescent="0.2">
      <c r="A233" s="12">
        <v>200001</v>
      </c>
      <c r="B233" s="12">
        <v>9.9700000000000006</v>
      </c>
      <c r="C233" s="12">
        <v>6.09</v>
      </c>
      <c r="D233" s="12">
        <v>2.4700000000000002</v>
      </c>
      <c r="E233" s="12">
        <v>5.33</v>
      </c>
      <c r="F233" s="12">
        <v>4.5199999999999996</v>
      </c>
      <c r="G233" s="12">
        <v>1.27</v>
      </c>
      <c r="H233" s="12">
        <v>-3.48</v>
      </c>
      <c r="I233" s="12">
        <v>-0.37</v>
      </c>
      <c r="J233" s="12">
        <v>-0.39</v>
      </c>
      <c r="K233" s="12">
        <v>-4.22</v>
      </c>
      <c r="L233" s="12">
        <v>-3.79</v>
      </c>
      <c r="M233" s="12">
        <v>-3.93</v>
      </c>
      <c r="N233" s="12">
        <v>-3.26</v>
      </c>
      <c r="O233" s="12">
        <v>-3.06</v>
      </c>
      <c r="P233" s="12">
        <v>-5.12</v>
      </c>
      <c r="Q233" s="12">
        <v>-3.81</v>
      </c>
      <c r="R233" s="12">
        <v>-3.36</v>
      </c>
      <c r="S233" s="12">
        <v>-4.24</v>
      </c>
      <c r="T233" s="12">
        <v>-3.32</v>
      </c>
      <c r="U233" s="12">
        <v>-8.0399999999999991</v>
      </c>
      <c r="V233" s="12">
        <v>-5.18</v>
      </c>
      <c r="W233" s="12">
        <v>-4.21</v>
      </c>
      <c r="X233" s="12">
        <v>-1.67</v>
      </c>
      <c r="Y233" s="12">
        <v>-5.84</v>
      </c>
      <c r="Z233" s="12">
        <v>0.99</v>
      </c>
      <c r="AA233" s="12">
        <v>-4.74</v>
      </c>
      <c r="AB233" s="12">
        <v>3.98</v>
      </c>
      <c r="AC233" s="12">
        <v>0.06</v>
      </c>
      <c r="AD233" s="12">
        <v>-6.9</v>
      </c>
      <c r="AE233" s="12">
        <v>4.76</v>
      </c>
      <c r="AF233" s="12">
        <v>0.41</v>
      </c>
    </row>
    <row r="234" spans="1:32" x14ac:dyDescent="0.2">
      <c r="A234" s="12">
        <v>200002</v>
      </c>
      <c r="B234" s="12">
        <v>39.85</v>
      </c>
      <c r="C234" s="12">
        <v>38.56</v>
      </c>
      <c r="D234" s="12">
        <v>27.11</v>
      </c>
      <c r="E234" s="12">
        <v>19.3</v>
      </c>
      <c r="F234" s="12">
        <v>14.02</v>
      </c>
      <c r="G234" s="12">
        <v>27.45</v>
      </c>
      <c r="H234" s="12">
        <v>17.100000000000001</v>
      </c>
      <c r="I234" s="12">
        <v>8.4499999999999993</v>
      </c>
      <c r="J234" s="12">
        <v>10.23</v>
      </c>
      <c r="K234" s="12">
        <v>10.93</v>
      </c>
      <c r="L234" s="12">
        <v>24.69</v>
      </c>
      <c r="M234" s="12">
        <v>8.5299999999999994</v>
      </c>
      <c r="N234" s="12">
        <v>2.96</v>
      </c>
      <c r="O234" s="12">
        <v>-1.76</v>
      </c>
      <c r="P234" s="12">
        <v>-0.39</v>
      </c>
      <c r="Q234" s="12">
        <v>25.91</v>
      </c>
      <c r="R234" s="12">
        <v>0.26</v>
      </c>
      <c r="S234" s="12">
        <v>-0.6</v>
      </c>
      <c r="T234" s="12">
        <v>4.12</v>
      </c>
      <c r="U234" s="12">
        <v>-6.73</v>
      </c>
      <c r="V234" s="12">
        <v>0.55000000000000004</v>
      </c>
      <c r="W234" s="12">
        <v>-5.31</v>
      </c>
      <c r="X234" s="12">
        <v>-7.92</v>
      </c>
      <c r="Y234" s="12">
        <v>-11.19</v>
      </c>
      <c r="Z234" s="12">
        <v>-9.11</v>
      </c>
      <c r="AA234" s="12">
        <v>2.4500000000000002</v>
      </c>
      <c r="AB234" s="12">
        <v>19.18</v>
      </c>
      <c r="AC234" s="12">
        <v>-13.11</v>
      </c>
      <c r="AD234" s="12">
        <v>-17.57</v>
      </c>
      <c r="AE234" s="12">
        <v>0.17</v>
      </c>
      <c r="AF234" s="12">
        <v>0.43</v>
      </c>
    </row>
    <row r="235" spans="1:32" x14ac:dyDescent="0.2">
      <c r="A235" s="12">
        <v>200003</v>
      </c>
      <c r="B235" s="12">
        <v>-14.11</v>
      </c>
      <c r="C235" s="12">
        <v>-19.79</v>
      </c>
      <c r="D235" s="12">
        <v>-8.6300000000000008</v>
      </c>
      <c r="E235" s="12">
        <v>-2.97</v>
      </c>
      <c r="F235" s="12">
        <v>-3.06</v>
      </c>
      <c r="G235" s="12">
        <v>-13.71</v>
      </c>
      <c r="H235" s="12">
        <v>-4.18</v>
      </c>
      <c r="I235" s="12">
        <v>-1.88</v>
      </c>
      <c r="J235" s="12">
        <v>-0.91</v>
      </c>
      <c r="K235" s="12">
        <v>0.35</v>
      </c>
      <c r="L235" s="12">
        <v>-14.61</v>
      </c>
      <c r="M235" s="12">
        <v>5.09</v>
      </c>
      <c r="N235" s="12">
        <v>10.86</v>
      </c>
      <c r="O235" s="12">
        <v>5.17</v>
      </c>
      <c r="P235" s="12">
        <v>11.51</v>
      </c>
      <c r="Q235" s="12">
        <v>-3.18</v>
      </c>
      <c r="R235" s="12">
        <v>12.05</v>
      </c>
      <c r="S235" s="12">
        <v>16.100000000000001</v>
      </c>
      <c r="T235" s="12">
        <v>9.4</v>
      </c>
      <c r="U235" s="12">
        <v>12.62</v>
      </c>
      <c r="V235" s="12">
        <v>9.6300000000000008</v>
      </c>
      <c r="W235" s="12">
        <v>10.07</v>
      </c>
      <c r="X235" s="12">
        <v>9.8699999999999992</v>
      </c>
      <c r="Y235" s="12">
        <v>14.93</v>
      </c>
      <c r="Z235" s="12">
        <v>7.72</v>
      </c>
      <c r="AA235" s="12">
        <v>5.2</v>
      </c>
      <c r="AB235" s="12">
        <v>-15.36</v>
      </c>
      <c r="AC235" s="12">
        <v>7.97</v>
      </c>
      <c r="AD235" s="12">
        <v>11.41</v>
      </c>
      <c r="AE235" s="12">
        <v>-1.66</v>
      </c>
      <c r="AF235" s="12">
        <v>0.47</v>
      </c>
    </row>
    <row r="236" spans="1:32" x14ac:dyDescent="0.2">
      <c r="A236" s="12">
        <v>200004</v>
      </c>
      <c r="B236" s="12">
        <v>-23.51</v>
      </c>
      <c r="C236" s="12">
        <v>-16.62</v>
      </c>
      <c r="D236" s="12">
        <v>-12.13</v>
      </c>
      <c r="E236" s="12">
        <v>-8.2799999999999994</v>
      </c>
      <c r="F236" s="12">
        <v>-10.52</v>
      </c>
      <c r="G236" s="12">
        <v>-13.14</v>
      </c>
      <c r="H236" s="12">
        <v>-8.14</v>
      </c>
      <c r="I236" s="12">
        <v>-3.88</v>
      </c>
      <c r="J236" s="12">
        <v>-0.25</v>
      </c>
      <c r="K236" s="12">
        <v>-4.1500000000000004</v>
      </c>
      <c r="L236" s="12">
        <v>-9.8800000000000008</v>
      </c>
      <c r="M236" s="12">
        <v>0.77</v>
      </c>
      <c r="N236" s="12">
        <v>-2.36</v>
      </c>
      <c r="O236" s="12">
        <v>4.18</v>
      </c>
      <c r="P236" s="12">
        <v>0.27</v>
      </c>
      <c r="Q236" s="12">
        <v>-7.22</v>
      </c>
      <c r="R236" s="12">
        <v>-2.2200000000000002</v>
      </c>
      <c r="S236" s="12">
        <v>1.59</v>
      </c>
      <c r="T236" s="12">
        <v>1.24</v>
      </c>
      <c r="U236" s="12">
        <v>1.59</v>
      </c>
      <c r="V236" s="12">
        <v>-4.55</v>
      </c>
      <c r="W236" s="12">
        <v>-3.23</v>
      </c>
      <c r="X236" s="12">
        <v>-0.22</v>
      </c>
      <c r="Y236" s="12">
        <v>5.9</v>
      </c>
      <c r="Z236" s="12">
        <v>9.9700000000000006</v>
      </c>
      <c r="AA236" s="12">
        <v>-6.4</v>
      </c>
      <c r="AB236" s="12">
        <v>-5.76</v>
      </c>
      <c r="AC236" s="12">
        <v>9.2899999999999991</v>
      </c>
      <c r="AD236" s="12">
        <v>7.44</v>
      </c>
      <c r="AE236" s="12">
        <v>5.22</v>
      </c>
      <c r="AF236" s="12">
        <v>0.46</v>
      </c>
    </row>
    <row r="237" spans="1:32" x14ac:dyDescent="0.2">
      <c r="A237" s="12">
        <v>200005</v>
      </c>
      <c r="B237" s="12">
        <v>-13.97</v>
      </c>
      <c r="C237" s="12">
        <v>-7.41</v>
      </c>
      <c r="D237" s="12">
        <v>-7.14</v>
      </c>
      <c r="E237" s="12">
        <v>-7.33</v>
      </c>
      <c r="F237" s="12">
        <v>-7.28</v>
      </c>
      <c r="G237" s="12">
        <v>-10.18</v>
      </c>
      <c r="H237" s="12">
        <v>-6.08</v>
      </c>
      <c r="I237" s="12">
        <v>-5.41</v>
      </c>
      <c r="J237" s="12">
        <v>-5.12</v>
      </c>
      <c r="K237" s="12">
        <v>-1.77</v>
      </c>
      <c r="L237" s="12">
        <v>-4.7</v>
      </c>
      <c r="M237" s="12">
        <v>-3.48</v>
      </c>
      <c r="N237" s="12">
        <v>-1.49</v>
      </c>
      <c r="O237" s="12">
        <v>-1.17</v>
      </c>
      <c r="P237" s="12">
        <v>2.97</v>
      </c>
      <c r="Q237" s="12">
        <v>-7.5</v>
      </c>
      <c r="R237" s="12">
        <v>0.19</v>
      </c>
      <c r="S237" s="12">
        <v>-4</v>
      </c>
      <c r="T237" s="12">
        <v>2.84</v>
      </c>
      <c r="U237" s="12">
        <v>-1.05</v>
      </c>
      <c r="V237" s="12">
        <v>-3.85</v>
      </c>
      <c r="W237" s="12">
        <v>1.62</v>
      </c>
      <c r="X237" s="12">
        <v>2.19</v>
      </c>
      <c r="Y237" s="12">
        <v>-0.63</v>
      </c>
      <c r="Z237" s="12">
        <v>-2.92</v>
      </c>
      <c r="AA237" s="12">
        <v>-4.42</v>
      </c>
      <c r="AB237" s="12">
        <v>-3.68</v>
      </c>
      <c r="AC237" s="12">
        <v>3.87</v>
      </c>
      <c r="AD237" s="12">
        <v>4.04</v>
      </c>
      <c r="AE237" s="12">
        <v>0.88</v>
      </c>
      <c r="AF237" s="12">
        <v>0.5</v>
      </c>
    </row>
    <row r="238" spans="1:32" x14ac:dyDescent="0.2">
      <c r="A238" s="12">
        <v>200006</v>
      </c>
      <c r="B238" s="12">
        <v>29.52</v>
      </c>
      <c r="C238" s="12">
        <v>26.47</v>
      </c>
      <c r="D238" s="12">
        <v>17.48</v>
      </c>
      <c r="E238" s="12">
        <v>18.57</v>
      </c>
      <c r="F238" s="12">
        <v>8.08</v>
      </c>
      <c r="G238" s="12">
        <v>15.4</v>
      </c>
      <c r="H238" s="12">
        <v>9.52</v>
      </c>
      <c r="I238" s="12">
        <v>5.28</v>
      </c>
      <c r="J238" s="12">
        <v>6.15</v>
      </c>
      <c r="K238" s="12">
        <v>6.16</v>
      </c>
      <c r="L238" s="12">
        <v>15.2</v>
      </c>
      <c r="M238" s="12">
        <v>0.72</v>
      </c>
      <c r="N238" s="12">
        <v>1.05</v>
      </c>
      <c r="O238" s="12">
        <v>-2.21</v>
      </c>
      <c r="P238" s="12">
        <v>2.4900000000000002</v>
      </c>
      <c r="Q238" s="12">
        <v>10.87</v>
      </c>
      <c r="R238" s="12">
        <v>4.18</v>
      </c>
      <c r="S238" s="12">
        <v>-4.78</v>
      </c>
      <c r="T238" s="12">
        <v>-0.95</v>
      </c>
      <c r="U238" s="12">
        <v>-5.76</v>
      </c>
      <c r="V238" s="12">
        <v>6.2</v>
      </c>
      <c r="W238" s="12">
        <v>-5.68</v>
      </c>
      <c r="X238" s="12">
        <v>-6.1</v>
      </c>
      <c r="Y238" s="12">
        <v>-7.71</v>
      </c>
      <c r="Z238" s="12">
        <v>-8.83</v>
      </c>
      <c r="AA238" s="12">
        <v>4.6399999999999997</v>
      </c>
      <c r="AB238" s="12">
        <v>10.61</v>
      </c>
      <c r="AC238" s="12">
        <v>-10.18</v>
      </c>
      <c r="AD238" s="12">
        <v>-7</v>
      </c>
      <c r="AE238" s="12">
        <v>-2.79</v>
      </c>
      <c r="AF238" s="12">
        <v>0.4</v>
      </c>
    </row>
    <row r="239" spans="1:32" x14ac:dyDescent="0.2">
      <c r="A239" s="12">
        <v>200007</v>
      </c>
      <c r="B239" s="12">
        <v>-8.43</v>
      </c>
      <c r="C239" s="12">
        <v>-1.96</v>
      </c>
      <c r="D239" s="12">
        <v>1.1599999999999999</v>
      </c>
      <c r="E239" s="12">
        <v>1.54</v>
      </c>
      <c r="F239" s="12">
        <v>1.46</v>
      </c>
      <c r="G239" s="12">
        <v>-7.78</v>
      </c>
      <c r="H239" s="12">
        <v>-0.64</v>
      </c>
      <c r="I239" s="12">
        <v>1.35</v>
      </c>
      <c r="J239" s="12">
        <v>1.79</v>
      </c>
      <c r="K239" s="12">
        <v>0.71</v>
      </c>
      <c r="L239" s="12">
        <v>-10.220000000000001</v>
      </c>
      <c r="M239" s="12">
        <v>-0.15</v>
      </c>
      <c r="N239" s="12">
        <v>3.58</v>
      </c>
      <c r="O239" s="12">
        <v>3.22</v>
      </c>
      <c r="P239" s="12">
        <v>8.35</v>
      </c>
      <c r="Q239" s="12">
        <v>-7.27</v>
      </c>
      <c r="R239" s="12">
        <v>-0.93</v>
      </c>
      <c r="S239" s="12">
        <v>2.4300000000000002</v>
      </c>
      <c r="T239" s="12">
        <v>4.0999999999999996</v>
      </c>
      <c r="U239" s="12">
        <v>2.96</v>
      </c>
      <c r="V239" s="12">
        <v>-3.03</v>
      </c>
      <c r="W239" s="12">
        <v>1.56</v>
      </c>
      <c r="X239" s="12">
        <v>3.15</v>
      </c>
      <c r="Y239" s="12">
        <v>6.38</v>
      </c>
      <c r="Z239" s="12">
        <v>3.21</v>
      </c>
      <c r="AA239" s="12">
        <v>-2.5099999999999998</v>
      </c>
      <c r="AB239" s="12">
        <v>-1.1000000000000001</v>
      </c>
      <c r="AC239" s="12">
        <v>8.5500000000000007</v>
      </c>
      <c r="AD239" s="12">
        <v>5.32</v>
      </c>
      <c r="AE239" s="12">
        <v>2.98</v>
      </c>
      <c r="AF239" s="12">
        <v>0.48</v>
      </c>
    </row>
    <row r="240" spans="1:32" x14ac:dyDescent="0.2">
      <c r="A240" s="12">
        <v>200008</v>
      </c>
      <c r="B240" s="12">
        <v>9.27</v>
      </c>
      <c r="C240" s="12">
        <v>7.74</v>
      </c>
      <c r="D240" s="12">
        <v>4.84</v>
      </c>
      <c r="E240" s="12">
        <v>5.73</v>
      </c>
      <c r="F240" s="12">
        <v>4.51</v>
      </c>
      <c r="G240" s="12">
        <v>7.95</v>
      </c>
      <c r="H240" s="12">
        <v>3.65</v>
      </c>
      <c r="I240" s="12">
        <v>5.48</v>
      </c>
      <c r="J240" s="12">
        <v>5.87</v>
      </c>
      <c r="K240" s="12">
        <v>6.72</v>
      </c>
      <c r="L240" s="12">
        <v>8.69</v>
      </c>
      <c r="M240" s="12">
        <v>9.85</v>
      </c>
      <c r="N240" s="12">
        <v>5.81</v>
      </c>
      <c r="O240" s="12">
        <v>9.01</v>
      </c>
      <c r="P240" s="12">
        <v>4.04</v>
      </c>
      <c r="Q240" s="12">
        <v>13.53</v>
      </c>
      <c r="R240" s="12">
        <v>5.99</v>
      </c>
      <c r="S240" s="12">
        <v>5.32</v>
      </c>
      <c r="T240" s="12">
        <v>7.41</v>
      </c>
      <c r="U240" s="12">
        <v>6.82</v>
      </c>
      <c r="V240" s="12">
        <v>7.38</v>
      </c>
      <c r="W240" s="12">
        <v>8.41</v>
      </c>
      <c r="X240" s="12">
        <v>8.61</v>
      </c>
      <c r="Y240" s="12">
        <v>4.24</v>
      </c>
      <c r="Z240" s="12">
        <v>8.68</v>
      </c>
      <c r="AA240" s="12">
        <v>7.03</v>
      </c>
      <c r="AB240" s="12">
        <v>-1.06</v>
      </c>
      <c r="AC240" s="12">
        <v>-1.29</v>
      </c>
      <c r="AD240" s="12">
        <v>-3.21</v>
      </c>
      <c r="AE240" s="12">
        <v>0.63</v>
      </c>
      <c r="AF240" s="12">
        <v>0.5</v>
      </c>
    </row>
    <row r="241" spans="1:32" x14ac:dyDescent="0.2">
      <c r="A241" s="12">
        <v>200009</v>
      </c>
      <c r="B241" s="12">
        <v>-10.47</v>
      </c>
      <c r="C241" s="12">
        <v>-1.33</v>
      </c>
      <c r="D241" s="12">
        <v>-2.95</v>
      </c>
      <c r="E241" s="12">
        <v>0.06</v>
      </c>
      <c r="F241" s="12">
        <v>-0.8</v>
      </c>
      <c r="G241" s="12">
        <v>-4.71</v>
      </c>
      <c r="H241" s="12">
        <v>-2.91</v>
      </c>
      <c r="I241" s="12">
        <v>0.09</v>
      </c>
      <c r="J241" s="12">
        <v>0.33</v>
      </c>
      <c r="K241" s="12">
        <v>-4.29</v>
      </c>
      <c r="L241" s="12">
        <v>-10.25</v>
      </c>
      <c r="M241" s="12">
        <v>-2.58</v>
      </c>
      <c r="N241" s="12">
        <v>1.18</v>
      </c>
      <c r="O241" s="12">
        <v>1.95</v>
      </c>
      <c r="P241" s="12">
        <v>-0.26</v>
      </c>
      <c r="Q241" s="12">
        <v>-9.02</v>
      </c>
      <c r="R241" s="12">
        <v>-0.83</v>
      </c>
      <c r="S241" s="12">
        <v>-1.54</v>
      </c>
      <c r="T241" s="12">
        <v>1.58</v>
      </c>
      <c r="U241" s="12">
        <v>0.55000000000000004</v>
      </c>
      <c r="V241" s="12">
        <v>-6.24</v>
      </c>
      <c r="W241" s="12">
        <v>-1.57</v>
      </c>
      <c r="X241" s="12">
        <v>2.96</v>
      </c>
      <c r="Y241" s="12">
        <v>8.35</v>
      </c>
      <c r="Z241" s="12">
        <v>-0.49</v>
      </c>
      <c r="AA241" s="12">
        <v>-5.45</v>
      </c>
      <c r="AB241" s="12">
        <v>-0.01</v>
      </c>
      <c r="AC241" s="12">
        <v>6.82</v>
      </c>
      <c r="AD241" s="12">
        <v>3.02</v>
      </c>
      <c r="AE241" s="12">
        <v>6.39</v>
      </c>
      <c r="AF241" s="12">
        <v>0.51</v>
      </c>
    </row>
    <row r="242" spans="1:32" x14ac:dyDescent="0.2">
      <c r="A242" s="12">
        <v>200010</v>
      </c>
      <c r="B242" s="12">
        <v>-12.04</v>
      </c>
      <c r="C242" s="12">
        <v>-9.34</v>
      </c>
      <c r="D242" s="12">
        <v>-3.8</v>
      </c>
      <c r="E242" s="12">
        <v>-5.36</v>
      </c>
      <c r="F242" s="12">
        <v>-4.32</v>
      </c>
      <c r="G242" s="12">
        <v>-8.84</v>
      </c>
      <c r="H242" s="12">
        <v>-1.9</v>
      </c>
      <c r="I242" s="12">
        <v>-0.69</v>
      </c>
      <c r="J242" s="12">
        <v>0.41</v>
      </c>
      <c r="K242" s="12">
        <v>-1.71</v>
      </c>
      <c r="L242" s="12">
        <v>-10.11</v>
      </c>
      <c r="M242" s="12">
        <v>-2.5299999999999998</v>
      </c>
      <c r="N242" s="12">
        <v>0.13</v>
      </c>
      <c r="O242" s="12">
        <v>0</v>
      </c>
      <c r="P242" s="12">
        <v>3.43</v>
      </c>
      <c r="Q242" s="12">
        <v>-5.54</v>
      </c>
      <c r="R242" s="12">
        <v>1.98</v>
      </c>
      <c r="S242" s="12">
        <v>3.01</v>
      </c>
      <c r="T242" s="12">
        <v>0.45</v>
      </c>
      <c r="U242" s="12">
        <v>-0.77</v>
      </c>
      <c r="V242" s="12">
        <v>-2.1</v>
      </c>
      <c r="W242" s="12">
        <v>0.33</v>
      </c>
      <c r="X242" s="12">
        <v>-3.04</v>
      </c>
      <c r="Y242" s="12">
        <v>1.1399999999999999</v>
      </c>
      <c r="Z242" s="12">
        <v>3.13</v>
      </c>
      <c r="AA242" s="12">
        <v>-2.76</v>
      </c>
      <c r="AB242" s="12">
        <v>-2.81</v>
      </c>
      <c r="AC242" s="12">
        <v>4.7</v>
      </c>
      <c r="AD242" s="12">
        <v>8.92</v>
      </c>
      <c r="AE242" s="12">
        <v>4.63</v>
      </c>
      <c r="AF242" s="12">
        <v>0.56000000000000005</v>
      </c>
    </row>
    <row r="243" spans="1:32" x14ac:dyDescent="0.2">
      <c r="A243" s="12">
        <v>200011</v>
      </c>
      <c r="B243" s="12">
        <v>-20.85</v>
      </c>
      <c r="C243" s="12">
        <v>-12.31</v>
      </c>
      <c r="D243" s="12">
        <v>-5.33</v>
      </c>
      <c r="E243" s="12">
        <v>-4.62</v>
      </c>
      <c r="F243" s="12">
        <v>-4.62</v>
      </c>
      <c r="G243" s="12">
        <v>-17.96</v>
      </c>
      <c r="H243" s="12">
        <v>-6.25</v>
      </c>
      <c r="I243" s="12">
        <v>-3.9</v>
      </c>
      <c r="J243" s="12">
        <v>-2.4500000000000002</v>
      </c>
      <c r="K243" s="12">
        <v>-4.4400000000000004</v>
      </c>
      <c r="L243" s="12">
        <v>-19.809999999999999</v>
      </c>
      <c r="M243" s="12">
        <v>-8.26</v>
      </c>
      <c r="N243" s="12">
        <v>-3.26</v>
      </c>
      <c r="O243" s="12">
        <v>0.28999999999999998</v>
      </c>
      <c r="P243" s="12">
        <v>2.74</v>
      </c>
      <c r="Q243" s="12">
        <v>-17.8</v>
      </c>
      <c r="R243" s="12">
        <v>-2.11</v>
      </c>
      <c r="S243" s="12">
        <v>0.39</v>
      </c>
      <c r="T243" s="12">
        <v>1.84</v>
      </c>
      <c r="U243" s="12">
        <v>1.2</v>
      </c>
      <c r="V243" s="12">
        <v>-10.57</v>
      </c>
      <c r="W243" s="12">
        <v>-6.95</v>
      </c>
      <c r="X243" s="12">
        <v>-5.64</v>
      </c>
      <c r="Y243" s="12">
        <v>-0.24</v>
      </c>
      <c r="Z243" s="12">
        <v>-2.61</v>
      </c>
      <c r="AA243" s="12">
        <v>-10.72</v>
      </c>
      <c r="AB243" s="12">
        <v>-0.71</v>
      </c>
      <c r="AC243" s="12">
        <v>12.29</v>
      </c>
      <c r="AD243" s="12">
        <v>12.19</v>
      </c>
      <c r="AE243" s="12">
        <v>8.48</v>
      </c>
      <c r="AF243" s="12">
        <v>0.51</v>
      </c>
    </row>
    <row r="244" spans="1:32" x14ac:dyDescent="0.2">
      <c r="A244" s="12">
        <v>200012</v>
      </c>
      <c r="B244" s="12">
        <v>-9.94</v>
      </c>
      <c r="C244" s="12">
        <v>0.96</v>
      </c>
      <c r="D244" s="12">
        <v>1.77</v>
      </c>
      <c r="E244" s="12">
        <v>3.11</v>
      </c>
      <c r="F244" s="12">
        <v>2.95</v>
      </c>
      <c r="G244" s="12">
        <v>-0.28999999999999998</v>
      </c>
      <c r="H244" s="12">
        <v>7.8</v>
      </c>
      <c r="I244" s="12">
        <v>12.99</v>
      </c>
      <c r="J244" s="12">
        <v>10.88</v>
      </c>
      <c r="K244" s="12">
        <v>11.26</v>
      </c>
      <c r="L244" s="12">
        <v>2.5099999999999998</v>
      </c>
      <c r="M244" s="12">
        <v>13.03</v>
      </c>
      <c r="N244" s="12">
        <v>12.81</v>
      </c>
      <c r="O244" s="12">
        <v>15.35</v>
      </c>
      <c r="P244" s="12">
        <v>5.63</v>
      </c>
      <c r="Q244" s="12">
        <v>4.3899999999999997</v>
      </c>
      <c r="R244" s="12">
        <v>9.51</v>
      </c>
      <c r="S244" s="12">
        <v>11.73</v>
      </c>
      <c r="T244" s="12">
        <v>11.5</v>
      </c>
      <c r="U244" s="12">
        <v>12.48</v>
      </c>
      <c r="V244" s="12">
        <v>-1.55</v>
      </c>
      <c r="W244" s="12">
        <v>9.14</v>
      </c>
      <c r="X244" s="12">
        <v>7.06</v>
      </c>
      <c r="Y244" s="12">
        <v>7.32</v>
      </c>
      <c r="Z244" s="12">
        <v>2.13</v>
      </c>
      <c r="AA244" s="12">
        <v>1.19</v>
      </c>
      <c r="AB244" s="12">
        <v>3.24</v>
      </c>
      <c r="AC244" s="12">
        <v>6.11</v>
      </c>
      <c r="AD244" s="12">
        <v>1.66</v>
      </c>
      <c r="AE244" s="12">
        <v>5.67</v>
      </c>
      <c r="AF244" s="12">
        <v>0.5</v>
      </c>
    </row>
    <row r="245" spans="1:32" x14ac:dyDescent="0.2">
      <c r="A245" s="12">
        <v>200101</v>
      </c>
      <c r="B245" s="12">
        <v>27.33</v>
      </c>
      <c r="C245" s="12">
        <v>17.63</v>
      </c>
      <c r="D245" s="12">
        <v>12.87</v>
      </c>
      <c r="E245" s="12">
        <v>11.51</v>
      </c>
      <c r="F245" s="12">
        <v>13.41</v>
      </c>
      <c r="G245" s="12">
        <v>14.55</v>
      </c>
      <c r="H245" s="12">
        <v>8.7799999999999994</v>
      </c>
      <c r="I245" s="12">
        <v>4.0199999999999996</v>
      </c>
      <c r="J245" s="12">
        <v>4.42</v>
      </c>
      <c r="K245" s="12">
        <v>6.79</v>
      </c>
      <c r="L245" s="12">
        <v>12.63</v>
      </c>
      <c r="M245" s="12">
        <v>3.21</v>
      </c>
      <c r="N245" s="12">
        <v>-0.18</v>
      </c>
      <c r="O245" s="12">
        <v>-3.1</v>
      </c>
      <c r="P245" s="12">
        <v>5.5</v>
      </c>
      <c r="Q245" s="12">
        <v>7.11</v>
      </c>
      <c r="R245" s="12">
        <v>1.83</v>
      </c>
      <c r="S245" s="12">
        <v>-0.54</v>
      </c>
      <c r="T245" s="12">
        <v>-2.37</v>
      </c>
      <c r="U245" s="12">
        <v>-0.97</v>
      </c>
      <c r="V245" s="12">
        <v>3.35</v>
      </c>
      <c r="W245" s="12">
        <v>3.67</v>
      </c>
      <c r="X245" s="12">
        <v>3.98</v>
      </c>
      <c r="Y245" s="12">
        <v>-1.95</v>
      </c>
      <c r="Z245" s="12">
        <v>-1.65</v>
      </c>
      <c r="AA245" s="12">
        <v>3.13</v>
      </c>
      <c r="AB245" s="12">
        <v>6.16</v>
      </c>
      <c r="AC245" s="12">
        <v>-5.66</v>
      </c>
      <c r="AD245" s="12">
        <v>-3.25</v>
      </c>
      <c r="AE245" s="12">
        <v>-6.53</v>
      </c>
      <c r="AF245" s="12">
        <v>0.54</v>
      </c>
    </row>
    <row r="246" spans="1:32" x14ac:dyDescent="0.2">
      <c r="A246" s="12">
        <v>200102</v>
      </c>
      <c r="B246" s="12">
        <v>-13.79</v>
      </c>
      <c r="C246" s="12">
        <v>-7.53</v>
      </c>
      <c r="D246" s="12">
        <v>-2.2000000000000002</v>
      </c>
      <c r="E246" s="12">
        <v>0.49</v>
      </c>
      <c r="F246" s="12">
        <v>-0.12</v>
      </c>
      <c r="G246" s="12">
        <v>-13.54</v>
      </c>
      <c r="H246" s="12">
        <v>-3.14</v>
      </c>
      <c r="I246" s="12">
        <v>-1.24</v>
      </c>
      <c r="J246" s="12">
        <v>-0.71</v>
      </c>
      <c r="K246" s="12">
        <v>2.36</v>
      </c>
      <c r="L246" s="12">
        <v>-16.88</v>
      </c>
      <c r="M246" s="12">
        <v>-4.8099999999999996</v>
      </c>
      <c r="N246" s="12">
        <v>1.26</v>
      </c>
      <c r="O246" s="12">
        <v>0.71</v>
      </c>
      <c r="P246" s="12">
        <v>0.78</v>
      </c>
      <c r="Q246" s="12">
        <v>-14.6</v>
      </c>
      <c r="R246" s="12">
        <v>-2.2799999999999998</v>
      </c>
      <c r="S246" s="12">
        <v>-0.73</v>
      </c>
      <c r="T246" s="12">
        <v>1.1499999999999999</v>
      </c>
      <c r="U246" s="12">
        <v>0.95</v>
      </c>
      <c r="V246" s="12">
        <v>-12.06</v>
      </c>
      <c r="W246" s="12">
        <v>-3.61</v>
      </c>
      <c r="X246" s="12">
        <v>-1.06</v>
      </c>
      <c r="Y246" s="12">
        <v>3.27</v>
      </c>
      <c r="Z246" s="12">
        <v>4.09</v>
      </c>
      <c r="AA246" s="12">
        <v>-10.050000000000001</v>
      </c>
      <c r="AB246" s="12">
        <v>2.39</v>
      </c>
      <c r="AC246" s="12">
        <v>13.91</v>
      </c>
      <c r="AD246" s="12">
        <v>7.62</v>
      </c>
      <c r="AE246" s="12">
        <v>9.51</v>
      </c>
      <c r="AF246" s="12">
        <v>0.38</v>
      </c>
    </row>
    <row r="247" spans="1:32" x14ac:dyDescent="0.2">
      <c r="A247" s="12">
        <v>200103</v>
      </c>
      <c r="B247" s="12">
        <v>-11.95</v>
      </c>
      <c r="C247" s="12">
        <v>-1.23</v>
      </c>
      <c r="D247" s="12">
        <v>-0.74</v>
      </c>
      <c r="E247" s="12">
        <v>-0.94</v>
      </c>
      <c r="F247" s="12">
        <v>-1.49</v>
      </c>
      <c r="G247" s="12">
        <v>-5.89</v>
      </c>
      <c r="H247" s="12">
        <v>-0.47</v>
      </c>
      <c r="I247" s="12">
        <v>-1.78</v>
      </c>
      <c r="J247" s="12">
        <v>-2.29</v>
      </c>
      <c r="K247" s="12">
        <v>-0.73</v>
      </c>
      <c r="L247" s="12">
        <v>-11.71</v>
      </c>
      <c r="M247" s="12">
        <v>-4.92</v>
      </c>
      <c r="N247" s="12">
        <v>-3.27</v>
      </c>
      <c r="O247" s="12">
        <v>-2.77</v>
      </c>
      <c r="P247" s="12">
        <v>0.84</v>
      </c>
      <c r="Q247" s="12">
        <v>-11.27</v>
      </c>
      <c r="R247" s="12">
        <v>-3.35</v>
      </c>
      <c r="S247" s="12">
        <v>-1.81</v>
      </c>
      <c r="T247" s="12">
        <v>-1.52</v>
      </c>
      <c r="U247" s="12">
        <v>-0.12</v>
      </c>
      <c r="V247" s="12">
        <v>-8.57</v>
      </c>
      <c r="W247" s="12">
        <v>-2.2000000000000002</v>
      </c>
      <c r="X247" s="12">
        <v>-1.0900000000000001</v>
      </c>
      <c r="Y247" s="12">
        <v>-3.3</v>
      </c>
      <c r="Z247" s="12">
        <v>-1.52</v>
      </c>
      <c r="AA247" s="12">
        <v>-7.26</v>
      </c>
      <c r="AB247" s="12">
        <v>2.31</v>
      </c>
      <c r="AC247" s="12">
        <v>6.22</v>
      </c>
      <c r="AD247" s="12">
        <v>3.25</v>
      </c>
      <c r="AE247" s="12">
        <v>3.97</v>
      </c>
      <c r="AF247" s="12">
        <v>0.42</v>
      </c>
    </row>
    <row r="248" spans="1:32" x14ac:dyDescent="0.2">
      <c r="A248" s="12">
        <v>200104</v>
      </c>
      <c r="B248" s="12">
        <v>8.82</v>
      </c>
      <c r="C248" s="12">
        <v>7.03</v>
      </c>
      <c r="D248" s="12">
        <v>2.64</v>
      </c>
      <c r="E248" s="12">
        <v>4.32</v>
      </c>
      <c r="F248" s="12">
        <v>5.94</v>
      </c>
      <c r="G248" s="12">
        <v>10.89</v>
      </c>
      <c r="H248" s="12">
        <v>5.3</v>
      </c>
      <c r="I248" s="12">
        <v>6.79</v>
      </c>
      <c r="J248" s="12">
        <v>4.07</v>
      </c>
      <c r="K248" s="12">
        <v>5.59</v>
      </c>
      <c r="L248" s="12">
        <v>11.61</v>
      </c>
      <c r="M248" s="12">
        <v>9.4</v>
      </c>
      <c r="N248" s="12">
        <v>5.27</v>
      </c>
      <c r="O248" s="12">
        <v>4.28</v>
      </c>
      <c r="P248" s="12">
        <v>5.81</v>
      </c>
      <c r="Q248" s="12">
        <v>15.99</v>
      </c>
      <c r="R248" s="12">
        <v>7.28</v>
      </c>
      <c r="S248" s="12">
        <v>5.03</v>
      </c>
      <c r="T248" s="12">
        <v>8.98</v>
      </c>
      <c r="U248" s="12">
        <v>6.87</v>
      </c>
      <c r="V248" s="12">
        <v>9.16</v>
      </c>
      <c r="W248" s="12">
        <v>5.1100000000000003</v>
      </c>
      <c r="X248" s="12">
        <v>3.18</v>
      </c>
      <c r="Y248" s="12">
        <v>4.3499999999999996</v>
      </c>
      <c r="Z248" s="12">
        <v>3.72</v>
      </c>
      <c r="AA248" s="12">
        <v>7.94</v>
      </c>
      <c r="AB248" s="12">
        <v>-0.76</v>
      </c>
      <c r="AC248" s="12">
        <v>-4.38</v>
      </c>
      <c r="AD248" s="12">
        <v>-2.79</v>
      </c>
      <c r="AE248" s="12">
        <v>-4.04</v>
      </c>
      <c r="AF248" s="12">
        <v>0.39</v>
      </c>
    </row>
    <row r="249" spans="1:32" x14ac:dyDescent="0.2">
      <c r="A249" s="12">
        <v>200105</v>
      </c>
      <c r="B249" s="12">
        <v>12.93</v>
      </c>
      <c r="C249" s="12">
        <v>11.29</v>
      </c>
      <c r="D249" s="12">
        <v>8.27</v>
      </c>
      <c r="E249" s="12">
        <v>12.64</v>
      </c>
      <c r="F249" s="12">
        <v>10.17</v>
      </c>
      <c r="G249" s="12">
        <v>2.5299999999999998</v>
      </c>
      <c r="H249" s="12">
        <v>2.94</v>
      </c>
      <c r="I249" s="12">
        <v>3.04</v>
      </c>
      <c r="J249" s="12">
        <v>4.62</v>
      </c>
      <c r="K249" s="12">
        <v>5.22</v>
      </c>
      <c r="L249" s="12">
        <v>4.63</v>
      </c>
      <c r="M249" s="12">
        <v>0.86</v>
      </c>
      <c r="N249" s="12">
        <v>2.21</v>
      </c>
      <c r="O249" s="12">
        <v>1.05</v>
      </c>
      <c r="P249" s="12">
        <v>1.77</v>
      </c>
      <c r="Q249" s="12">
        <v>3.24</v>
      </c>
      <c r="R249" s="12">
        <v>4.49</v>
      </c>
      <c r="S249" s="12">
        <v>2.1800000000000002</v>
      </c>
      <c r="T249" s="12">
        <v>2.37</v>
      </c>
      <c r="U249" s="12">
        <v>2.27</v>
      </c>
      <c r="V249" s="12">
        <v>0.18</v>
      </c>
      <c r="W249" s="12">
        <v>1.63</v>
      </c>
      <c r="X249" s="12">
        <v>0.74</v>
      </c>
      <c r="Y249" s="12">
        <v>0.43</v>
      </c>
      <c r="Z249" s="12">
        <v>4.7</v>
      </c>
      <c r="AA249" s="12">
        <v>0.72</v>
      </c>
      <c r="AB249" s="12">
        <v>3.68</v>
      </c>
      <c r="AC249" s="12">
        <v>2.83</v>
      </c>
      <c r="AD249" s="12">
        <v>-0.36</v>
      </c>
      <c r="AE249" s="12">
        <v>2.25</v>
      </c>
      <c r="AF249" s="12">
        <v>0.32</v>
      </c>
    </row>
    <row r="250" spans="1:32" x14ac:dyDescent="0.2">
      <c r="A250" s="12">
        <v>200106</v>
      </c>
      <c r="B250" s="12">
        <v>2.2799999999999998</v>
      </c>
      <c r="C250" s="12">
        <v>3.49</v>
      </c>
      <c r="D250" s="12">
        <v>3.83</v>
      </c>
      <c r="E250" s="12">
        <v>3.19</v>
      </c>
      <c r="F250" s="12">
        <v>0.1</v>
      </c>
      <c r="G250" s="12">
        <v>6.74</v>
      </c>
      <c r="H250" s="12">
        <v>11.22</v>
      </c>
      <c r="I250" s="12">
        <v>5.75</v>
      </c>
      <c r="J250" s="12">
        <v>6.34</v>
      </c>
      <c r="K250" s="12">
        <v>3.06</v>
      </c>
      <c r="L250" s="12">
        <v>5.25</v>
      </c>
      <c r="M250" s="12">
        <v>-1.5</v>
      </c>
      <c r="N250" s="12">
        <v>2.76</v>
      </c>
      <c r="O250" s="12">
        <v>0.77</v>
      </c>
      <c r="P250" s="12">
        <v>-2.33</v>
      </c>
      <c r="Q250" s="12">
        <v>3.87</v>
      </c>
      <c r="R250" s="12">
        <v>-0.6</v>
      </c>
      <c r="S250" s="12">
        <v>-1.24</v>
      </c>
      <c r="T250" s="12">
        <v>-5.2</v>
      </c>
      <c r="U250" s="12">
        <v>1.39</v>
      </c>
      <c r="V250" s="12">
        <v>-2.21</v>
      </c>
      <c r="W250" s="12">
        <v>-3.33</v>
      </c>
      <c r="X250" s="12">
        <v>-1.1299999999999999</v>
      </c>
      <c r="Y250" s="12">
        <v>-0.96</v>
      </c>
      <c r="Z250" s="12">
        <v>-1.63</v>
      </c>
      <c r="AA250" s="12">
        <v>-1.94</v>
      </c>
      <c r="AB250" s="12">
        <v>6.72</v>
      </c>
      <c r="AC250" s="12">
        <v>-2.2799999999999998</v>
      </c>
      <c r="AD250" s="12">
        <v>1.91</v>
      </c>
      <c r="AE250" s="12">
        <v>-1.82</v>
      </c>
      <c r="AF250" s="12">
        <v>0.28000000000000003</v>
      </c>
    </row>
    <row r="251" spans="1:32" x14ac:dyDescent="0.2">
      <c r="A251" s="12">
        <v>200107</v>
      </c>
      <c r="B251" s="12">
        <v>-9.66</v>
      </c>
      <c r="C251" s="12">
        <v>-7.29</v>
      </c>
      <c r="D251" s="12">
        <v>-0.32</v>
      </c>
      <c r="E251" s="12">
        <v>-0.22</v>
      </c>
      <c r="F251" s="12">
        <v>-0.51</v>
      </c>
      <c r="G251" s="12">
        <v>-10.17</v>
      </c>
      <c r="H251" s="12">
        <v>-7.79</v>
      </c>
      <c r="I251" s="12">
        <v>-6.05</v>
      </c>
      <c r="J251" s="12">
        <v>-2.6</v>
      </c>
      <c r="K251" s="12">
        <v>-4.16</v>
      </c>
      <c r="L251" s="12">
        <v>-9.02</v>
      </c>
      <c r="M251" s="12">
        <v>-4.6100000000000003</v>
      </c>
      <c r="N251" s="12">
        <v>-2.2999999999999998</v>
      </c>
      <c r="O251" s="12">
        <v>0.13</v>
      </c>
      <c r="P251" s="12">
        <v>-0.49</v>
      </c>
      <c r="Q251" s="12">
        <v>-4.88</v>
      </c>
      <c r="R251" s="12">
        <v>-1.82</v>
      </c>
      <c r="S251" s="12">
        <v>1.3</v>
      </c>
      <c r="T251" s="12">
        <v>0.38</v>
      </c>
      <c r="U251" s="12">
        <v>1.5</v>
      </c>
      <c r="V251" s="12">
        <v>-1.6</v>
      </c>
      <c r="W251" s="12">
        <v>0.01</v>
      </c>
      <c r="X251" s="12">
        <v>-2.5</v>
      </c>
      <c r="Y251" s="12">
        <v>-2.83</v>
      </c>
      <c r="Z251" s="12">
        <v>3.6</v>
      </c>
      <c r="AA251" s="12">
        <v>-2.13</v>
      </c>
      <c r="AB251" s="12">
        <v>-2.78</v>
      </c>
      <c r="AC251" s="12">
        <v>5.56</v>
      </c>
      <c r="AD251" s="12">
        <v>7.99</v>
      </c>
      <c r="AE251" s="12">
        <v>3.02</v>
      </c>
      <c r="AF251" s="12">
        <v>0.3</v>
      </c>
    </row>
    <row r="252" spans="1:32" x14ac:dyDescent="0.2">
      <c r="A252" s="12">
        <v>200108</v>
      </c>
      <c r="B252" s="12">
        <v>-8.51</v>
      </c>
      <c r="C252" s="12">
        <v>-4.9800000000000004</v>
      </c>
      <c r="D252" s="12">
        <v>-2.93</v>
      </c>
      <c r="E252" s="12">
        <v>-1.29</v>
      </c>
      <c r="F252" s="12">
        <v>-0.98</v>
      </c>
      <c r="G252" s="12">
        <v>-9.73</v>
      </c>
      <c r="H252" s="12">
        <v>-5.29</v>
      </c>
      <c r="I252" s="12">
        <v>-1.49</v>
      </c>
      <c r="J252" s="12">
        <v>-1.84</v>
      </c>
      <c r="K252" s="12">
        <v>-1.1100000000000001</v>
      </c>
      <c r="L252" s="12">
        <v>-7.43</v>
      </c>
      <c r="M252" s="12">
        <v>-3.04</v>
      </c>
      <c r="N252" s="12">
        <v>-3.08</v>
      </c>
      <c r="O252" s="12">
        <v>-1</v>
      </c>
      <c r="P252" s="12">
        <v>-0.86</v>
      </c>
      <c r="Q252" s="12">
        <v>-7.54</v>
      </c>
      <c r="R252" s="12">
        <v>-4.18</v>
      </c>
      <c r="S252" s="12">
        <v>-3.27</v>
      </c>
      <c r="T252" s="12">
        <v>-2</v>
      </c>
      <c r="U252" s="12">
        <v>-7.08</v>
      </c>
      <c r="V252" s="12">
        <v>-7.28</v>
      </c>
      <c r="W252" s="12">
        <v>-4.32</v>
      </c>
      <c r="X252" s="12">
        <v>-4.4400000000000004</v>
      </c>
      <c r="Y252" s="12">
        <v>-5.1100000000000003</v>
      </c>
      <c r="Z252" s="12">
        <v>-7.96</v>
      </c>
      <c r="AA252" s="12">
        <v>-6.46</v>
      </c>
      <c r="AB252" s="12">
        <v>2.46</v>
      </c>
      <c r="AC252" s="12">
        <v>3.28</v>
      </c>
      <c r="AD252" s="12">
        <v>3</v>
      </c>
      <c r="AE252" s="12">
        <v>6.54</v>
      </c>
      <c r="AF252" s="12">
        <v>0.31</v>
      </c>
    </row>
    <row r="253" spans="1:32" x14ac:dyDescent="0.2">
      <c r="A253" s="12">
        <v>200109</v>
      </c>
      <c r="B253" s="12">
        <v>-16.739999999999998</v>
      </c>
      <c r="C253" s="12">
        <v>-14.44</v>
      </c>
      <c r="D253" s="12">
        <v>-9.4600000000000009</v>
      </c>
      <c r="E253" s="12">
        <v>-9.7200000000000006</v>
      </c>
      <c r="F253" s="12">
        <v>-13.73</v>
      </c>
      <c r="G253" s="12">
        <v>-19.260000000000002</v>
      </c>
      <c r="H253" s="12">
        <v>-14.84</v>
      </c>
      <c r="I253" s="12">
        <v>-12.63</v>
      </c>
      <c r="J253" s="12">
        <v>-14.71</v>
      </c>
      <c r="K253" s="12">
        <v>-17.239999999999998</v>
      </c>
      <c r="L253" s="12">
        <v>-15.56</v>
      </c>
      <c r="M253" s="12">
        <v>-14.24</v>
      </c>
      <c r="N253" s="12">
        <v>-11.12</v>
      </c>
      <c r="O253" s="12">
        <v>-12.2</v>
      </c>
      <c r="P253" s="12">
        <v>-18.96</v>
      </c>
      <c r="Q253" s="12">
        <v>-16.12</v>
      </c>
      <c r="R253" s="12">
        <v>-13</v>
      </c>
      <c r="S253" s="12">
        <v>-10.84</v>
      </c>
      <c r="T253" s="12">
        <v>-13.64</v>
      </c>
      <c r="U253" s="12">
        <v>-13.27</v>
      </c>
      <c r="V253" s="12">
        <v>-7.35</v>
      </c>
      <c r="W253" s="12">
        <v>-9.34</v>
      </c>
      <c r="X253" s="12">
        <v>-8.69</v>
      </c>
      <c r="Y253" s="12">
        <v>-4.95</v>
      </c>
      <c r="Z253" s="12">
        <v>-5.88</v>
      </c>
      <c r="AA253" s="12">
        <v>-9.25</v>
      </c>
      <c r="AB253" s="12">
        <v>-5.87</v>
      </c>
      <c r="AC253" s="12">
        <v>1.82</v>
      </c>
      <c r="AD253" s="12">
        <v>4.43</v>
      </c>
      <c r="AE253" s="12">
        <v>3.25</v>
      </c>
      <c r="AF253" s="12">
        <v>0.28000000000000003</v>
      </c>
    </row>
    <row r="254" spans="1:32" x14ac:dyDescent="0.2">
      <c r="A254" s="12">
        <v>200110</v>
      </c>
      <c r="B254" s="12">
        <v>8.9700000000000006</v>
      </c>
      <c r="C254" s="12">
        <v>8.2100000000000009</v>
      </c>
      <c r="D254" s="12">
        <v>6.61</v>
      </c>
      <c r="E254" s="12">
        <v>4.37</v>
      </c>
      <c r="F254" s="12">
        <v>4.1500000000000004</v>
      </c>
      <c r="G254" s="12">
        <v>11.32</v>
      </c>
      <c r="H254" s="12">
        <v>8.76</v>
      </c>
      <c r="I254" s="12">
        <v>4.74</v>
      </c>
      <c r="J254" s="12">
        <v>3.03</v>
      </c>
      <c r="K254" s="12">
        <v>3.98</v>
      </c>
      <c r="L254" s="12">
        <v>13.54</v>
      </c>
      <c r="M254" s="12">
        <v>7.26</v>
      </c>
      <c r="N254" s="12">
        <v>2.83</v>
      </c>
      <c r="O254" s="12">
        <v>3.93</v>
      </c>
      <c r="P254" s="12">
        <v>9.94</v>
      </c>
      <c r="Q254" s="12">
        <v>8.9600000000000009</v>
      </c>
      <c r="R254" s="12">
        <v>2.65</v>
      </c>
      <c r="S254" s="12">
        <v>1.53</v>
      </c>
      <c r="T254" s="12">
        <v>2.87</v>
      </c>
      <c r="U254" s="12">
        <v>2.96</v>
      </c>
      <c r="V254" s="12">
        <v>3.46</v>
      </c>
      <c r="W254" s="12">
        <v>-1.05</v>
      </c>
      <c r="X254" s="12">
        <v>0.31</v>
      </c>
      <c r="Y254" s="12">
        <v>-0.5</v>
      </c>
      <c r="Z254" s="12">
        <v>-10.11</v>
      </c>
      <c r="AA254" s="12">
        <v>2.46</v>
      </c>
      <c r="AB254" s="12">
        <v>5.26</v>
      </c>
      <c r="AC254" s="12">
        <v>-7.15</v>
      </c>
      <c r="AD254" s="12">
        <v>-1.29</v>
      </c>
      <c r="AE254" s="12">
        <v>-4.46</v>
      </c>
      <c r="AF254" s="12">
        <v>0.22</v>
      </c>
    </row>
    <row r="255" spans="1:32" x14ac:dyDescent="0.2">
      <c r="A255" s="12">
        <v>200111</v>
      </c>
      <c r="B255" s="12">
        <v>7.4</v>
      </c>
      <c r="C255" s="12">
        <v>8.75</v>
      </c>
      <c r="D255" s="12">
        <v>5</v>
      </c>
      <c r="E255" s="12">
        <v>6.25</v>
      </c>
      <c r="F255" s="12">
        <v>6.8</v>
      </c>
      <c r="G255" s="12">
        <v>10.86</v>
      </c>
      <c r="H255" s="12">
        <v>7.57</v>
      </c>
      <c r="I255" s="12">
        <v>6.82</v>
      </c>
      <c r="J255" s="12">
        <v>9.92</v>
      </c>
      <c r="K255" s="12">
        <v>11.65</v>
      </c>
      <c r="L255" s="12">
        <v>9.48</v>
      </c>
      <c r="M255" s="12">
        <v>7.37</v>
      </c>
      <c r="N255" s="12">
        <v>7</v>
      </c>
      <c r="O255" s="12">
        <v>8.34</v>
      </c>
      <c r="P255" s="12">
        <v>11.63</v>
      </c>
      <c r="Q255" s="12">
        <v>10.67</v>
      </c>
      <c r="R255" s="12">
        <v>9.32</v>
      </c>
      <c r="S255" s="12">
        <v>7.09</v>
      </c>
      <c r="T255" s="12">
        <v>9.2100000000000009</v>
      </c>
      <c r="U255" s="12">
        <v>7.83</v>
      </c>
      <c r="V255" s="12">
        <v>7.9</v>
      </c>
      <c r="W255" s="12">
        <v>7.2</v>
      </c>
      <c r="X255" s="12">
        <v>5.6</v>
      </c>
      <c r="Y255" s="12">
        <v>5.94</v>
      </c>
      <c r="Z255" s="12">
        <v>13.42</v>
      </c>
      <c r="AA255" s="12">
        <v>7.54</v>
      </c>
      <c r="AB255" s="12">
        <v>0.14000000000000001</v>
      </c>
      <c r="AC255" s="12">
        <v>0.69</v>
      </c>
      <c r="AD255" s="12">
        <v>-2.2400000000000002</v>
      </c>
      <c r="AE255" s="12">
        <v>-1.65</v>
      </c>
      <c r="AF255" s="12">
        <v>0.17</v>
      </c>
    </row>
    <row r="256" spans="1:32" x14ac:dyDescent="0.2">
      <c r="A256" s="12">
        <v>200112</v>
      </c>
      <c r="B256" s="12">
        <v>12.22</v>
      </c>
      <c r="C256" s="12">
        <v>6.88</v>
      </c>
      <c r="D256" s="12">
        <v>5.88</v>
      </c>
      <c r="E256" s="12">
        <v>5.73</v>
      </c>
      <c r="F256" s="12">
        <v>7.46</v>
      </c>
      <c r="G256" s="12">
        <v>8.15</v>
      </c>
      <c r="H256" s="12">
        <v>5.97</v>
      </c>
      <c r="I256" s="12">
        <v>6.82</v>
      </c>
      <c r="J256" s="12">
        <v>7.69</v>
      </c>
      <c r="K256" s="12">
        <v>8.08</v>
      </c>
      <c r="L256" s="12">
        <v>5.34</v>
      </c>
      <c r="M256" s="12">
        <v>6.12</v>
      </c>
      <c r="N256" s="12">
        <v>6.46</v>
      </c>
      <c r="O256" s="12">
        <v>5.89</v>
      </c>
      <c r="P256" s="12">
        <v>6.72</v>
      </c>
      <c r="Q256" s="12">
        <v>3.7</v>
      </c>
      <c r="R256" s="12">
        <v>4.57</v>
      </c>
      <c r="S256" s="12">
        <v>7.01</v>
      </c>
      <c r="T256" s="12">
        <v>4.71</v>
      </c>
      <c r="U256" s="12">
        <v>3.2</v>
      </c>
      <c r="V256" s="12">
        <v>0.04</v>
      </c>
      <c r="W256" s="12">
        <v>2.23</v>
      </c>
      <c r="X256" s="12">
        <v>2.76</v>
      </c>
      <c r="Y256" s="12">
        <v>0.37</v>
      </c>
      <c r="Z256" s="12">
        <v>2.0499999999999998</v>
      </c>
      <c r="AA256" s="12">
        <v>1.61</v>
      </c>
      <c r="AB256" s="12">
        <v>5.21</v>
      </c>
      <c r="AC256" s="12">
        <v>0.47</v>
      </c>
      <c r="AD256" s="12">
        <v>-0.4</v>
      </c>
      <c r="AE256" s="12">
        <v>-0.24</v>
      </c>
      <c r="AF256" s="12">
        <v>0.15</v>
      </c>
    </row>
    <row r="257" spans="1:32" x14ac:dyDescent="0.2">
      <c r="A257" s="12">
        <v>200201</v>
      </c>
      <c r="B257" s="12">
        <v>-7.67</v>
      </c>
      <c r="C257" s="12">
        <v>0.2</v>
      </c>
      <c r="D257" s="12">
        <v>2.04</v>
      </c>
      <c r="E257" s="12">
        <v>3.6</v>
      </c>
      <c r="F257" s="12">
        <v>5.0999999999999996</v>
      </c>
      <c r="G257" s="12">
        <v>-6.19</v>
      </c>
      <c r="H257" s="12">
        <v>-2.48</v>
      </c>
      <c r="I257" s="12">
        <v>0.86</v>
      </c>
      <c r="J257" s="12">
        <v>0.77</v>
      </c>
      <c r="K257" s="12">
        <v>1.45</v>
      </c>
      <c r="L257" s="12">
        <v>-4.83</v>
      </c>
      <c r="M257" s="12">
        <v>-1.56</v>
      </c>
      <c r="N257" s="12">
        <v>-0.73</v>
      </c>
      <c r="O257" s="12">
        <v>1.46</v>
      </c>
      <c r="P257" s="12">
        <v>3.94</v>
      </c>
      <c r="Q257" s="12">
        <v>-3.16</v>
      </c>
      <c r="R257" s="12">
        <v>-1.22</v>
      </c>
      <c r="S257" s="12">
        <v>1.25</v>
      </c>
      <c r="T257" s="12">
        <v>2.21</v>
      </c>
      <c r="U257" s="12">
        <v>-1.4</v>
      </c>
      <c r="V257" s="12">
        <v>-0.63</v>
      </c>
      <c r="W257" s="12">
        <v>-1.79</v>
      </c>
      <c r="X257" s="12">
        <v>-3.11</v>
      </c>
      <c r="Y257" s="12">
        <v>-0.02</v>
      </c>
      <c r="Z257" s="12">
        <v>-4.4400000000000004</v>
      </c>
      <c r="AA257" s="12">
        <v>-1.44</v>
      </c>
      <c r="AB257" s="12">
        <v>1.26</v>
      </c>
      <c r="AC257" s="12">
        <v>3.39</v>
      </c>
      <c r="AD257" s="12">
        <v>5.26</v>
      </c>
      <c r="AE257" s="12">
        <v>2.84</v>
      </c>
      <c r="AF257" s="12">
        <v>0.14000000000000001</v>
      </c>
    </row>
    <row r="258" spans="1:32" x14ac:dyDescent="0.2">
      <c r="A258" s="12">
        <v>200202</v>
      </c>
      <c r="B258" s="12">
        <v>-10.06</v>
      </c>
      <c r="C258" s="12">
        <v>-6.09</v>
      </c>
      <c r="D258" s="12">
        <v>-2.97</v>
      </c>
      <c r="E258" s="12">
        <v>-1.5</v>
      </c>
      <c r="F258" s="12">
        <v>-3.54</v>
      </c>
      <c r="G258" s="12">
        <v>-9.89</v>
      </c>
      <c r="H258" s="12">
        <v>-4.54</v>
      </c>
      <c r="I258" s="12">
        <v>-0.59</v>
      </c>
      <c r="J258" s="12">
        <v>0.7</v>
      </c>
      <c r="K258" s="12">
        <v>-0.14000000000000001</v>
      </c>
      <c r="L258" s="12">
        <v>-7.32</v>
      </c>
      <c r="M258" s="12">
        <v>-1.17</v>
      </c>
      <c r="N258" s="12">
        <v>1</v>
      </c>
      <c r="O258" s="12">
        <v>-0.26</v>
      </c>
      <c r="P258" s="12">
        <v>2.69</v>
      </c>
      <c r="Q258" s="12">
        <v>-4.7699999999999996</v>
      </c>
      <c r="R258" s="12">
        <v>1.8</v>
      </c>
      <c r="S258" s="12">
        <v>1.46</v>
      </c>
      <c r="T258" s="12">
        <v>-1.64</v>
      </c>
      <c r="U258" s="12">
        <v>3.5</v>
      </c>
      <c r="V258" s="12">
        <v>-2.7</v>
      </c>
      <c r="W258" s="12">
        <v>0.68</v>
      </c>
      <c r="X258" s="12">
        <v>0.8</v>
      </c>
      <c r="Y258" s="12">
        <v>-5.48</v>
      </c>
      <c r="Z258" s="12">
        <v>-6.85</v>
      </c>
      <c r="AA258" s="12">
        <v>-2.29</v>
      </c>
      <c r="AB258" s="12">
        <v>-0.89</v>
      </c>
      <c r="AC258" s="12">
        <v>3.89</v>
      </c>
      <c r="AD258" s="12">
        <v>6.14</v>
      </c>
      <c r="AE258" s="12">
        <v>5.14</v>
      </c>
      <c r="AF258" s="12">
        <v>0.13</v>
      </c>
    </row>
    <row r="259" spans="1:32" x14ac:dyDescent="0.2">
      <c r="A259" s="12">
        <v>200203</v>
      </c>
      <c r="B259" s="12">
        <v>5.7</v>
      </c>
      <c r="C259" s="12">
        <v>9.76</v>
      </c>
      <c r="D259" s="12">
        <v>6.9</v>
      </c>
      <c r="E259" s="12">
        <v>8.27</v>
      </c>
      <c r="F259" s="12">
        <v>9.7200000000000006</v>
      </c>
      <c r="G259" s="12">
        <v>8.7200000000000006</v>
      </c>
      <c r="H259" s="12">
        <v>8.17</v>
      </c>
      <c r="I259" s="12">
        <v>7.98</v>
      </c>
      <c r="J259" s="12">
        <v>8.6</v>
      </c>
      <c r="K259" s="12">
        <v>12.37</v>
      </c>
      <c r="L259" s="12">
        <v>8.39</v>
      </c>
      <c r="M259" s="12">
        <v>6.24</v>
      </c>
      <c r="N259" s="12">
        <v>7.45</v>
      </c>
      <c r="O259" s="12">
        <v>7.9</v>
      </c>
      <c r="P259" s="12">
        <v>9.49</v>
      </c>
      <c r="Q259" s="12">
        <v>6.45</v>
      </c>
      <c r="R259" s="12">
        <v>7.11</v>
      </c>
      <c r="S259" s="12">
        <v>5.74</v>
      </c>
      <c r="T259" s="12">
        <v>5.67</v>
      </c>
      <c r="U259" s="12">
        <v>6.86</v>
      </c>
      <c r="V259" s="12">
        <v>3.02</v>
      </c>
      <c r="W259" s="12">
        <v>5.4</v>
      </c>
      <c r="X259" s="12">
        <v>5.04</v>
      </c>
      <c r="Y259" s="12">
        <v>6.86</v>
      </c>
      <c r="Z259" s="12">
        <v>3.48</v>
      </c>
      <c r="AA259" s="12">
        <v>4.24</v>
      </c>
      <c r="AB259" s="12">
        <v>4.32</v>
      </c>
      <c r="AC259" s="12">
        <v>1.1200000000000001</v>
      </c>
      <c r="AD259" s="12">
        <v>-1.03</v>
      </c>
      <c r="AE259" s="12">
        <v>0.61</v>
      </c>
      <c r="AF259" s="12">
        <v>0.13</v>
      </c>
    </row>
    <row r="260" spans="1:32" x14ac:dyDescent="0.2">
      <c r="A260" s="12">
        <v>200204</v>
      </c>
      <c r="B260" s="12">
        <v>-8.8000000000000007</v>
      </c>
      <c r="C260" s="12">
        <v>-0.46</v>
      </c>
      <c r="D260" s="12">
        <v>1.94</v>
      </c>
      <c r="E260" s="12">
        <v>4.2300000000000004</v>
      </c>
      <c r="F260" s="12">
        <v>5.6</v>
      </c>
      <c r="G260" s="12">
        <v>-4.76</v>
      </c>
      <c r="H260" s="12">
        <v>0.99</v>
      </c>
      <c r="I260" s="12">
        <v>3.89</v>
      </c>
      <c r="J260" s="12">
        <v>3.83</v>
      </c>
      <c r="K260" s="12">
        <v>5.0199999999999996</v>
      </c>
      <c r="L260" s="12">
        <v>-4.75</v>
      </c>
      <c r="M260" s="12">
        <v>1.1599999999999999</v>
      </c>
      <c r="N260" s="12">
        <v>2.1</v>
      </c>
      <c r="O260" s="12">
        <v>0.38</v>
      </c>
      <c r="P260" s="12">
        <v>-1.1000000000000001</v>
      </c>
      <c r="Q260" s="12">
        <v>-3.32</v>
      </c>
      <c r="R260" s="12">
        <v>0.52</v>
      </c>
      <c r="S260" s="12">
        <v>-0.08</v>
      </c>
      <c r="T260" s="12">
        <v>-2.0499999999999998</v>
      </c>
      <c r="U260" s="12">
        <v>1.82</v>
      </c>
      <c r="V260" s="12">
        <v>-7.84</v>
      </c>
      <c r="W260" s="12">
        <v>-3.3</v>
      </c>
      <c r="X260" s="12">
        <v>-0.87</v>
      </c>
      <c r="Y260" s="12">
        <v>-1.96</v>
      </c>
      <c r="Z260" s="12">
        <v>-12.37</v>
      </c>
      <c r="AA260" s="12">
        <v>-5.2</v>
      </c>
      <c r="AB260" s="12">
        <v>6.47</v>
      </c>
      <c r="AC260" s="12">
        <v>4.21</v>
      </c>
      <c r="AD260" s="12">
        <v>4.26</v>
      </c>
      <c r="AE260" s="12">
        <v>5.4</v>
      </c>
      <c r="AF260" s="12">
        <v>0.15</v>
      </c>
    </row>
    <row r="261" spans="1:32" x14ac:dyDescent="0.2">
      <c r="A261" s="12">
        <v>200205</v>
      </c>
      <c r="B261" s="12">
        <v>-6.95</v>
      </c>
      <c r="C261" s="12">
        <v>-5.56</v>
      </c>
      <c r="D261" s="12">
        <v>-1.1299999999999999</v>
      </c>
      <c r="E261" s="12">
        <v>0.74</v>
      </c>
      <c r="F261" s="12">
        <v>0.08</v>
      </c>
      <c r="G261" s="12">
        <v>-7.75</v>
      </c>
      <c r="H261" s="12">
        <v>-5.0199999999999996</v>
      </c>
      <c r="I261" s="12">
        <v>-4.08</v>
      </c>
      <c r="J261" s="12">
        <v>-3.67</v>
      </c>
      <c r="K261" s="12">
        <v>-5.71</v>
      </c>
      <c r="L261" s="12">
        <v>-6</v>
      </c>
      <c r="M261" s="12">
        <v>-3.45</v>
      </c>
      <c r="N261" s="12">
        <v>-2.98</v>
      </c>
      <c r="O261" s="12">
        <v>-2.2200000000000002</v>
      </c>
      <c r="P261" s="12">
        <v>-3.17</v>
      </c>
      <c r="Q261" s="12">
        <v>-3.15</v>
      </c>
      <c r="R261" s="12">
        <v>-0.09</v>
      </c>
      <c r="S261" s="12">
        <v>-1.28</v>
      </c>
      <c r="T261" s="12">
        <v>-1.1000000000000001</v>
      </c>
      <c r="U261" s="12">
        <v>0.93</v>
      </c>
      <c r="V261" s="12">
        <v>-1.31</v>
      </c>
      <c r="W261" s="12">
        <v>0.17</v>
      </c>
      <c r="X261" s="12">
        <v>0.47</v>
      </c>
      <c r="Y261" s="12">
        <v>-0.2</v>
      </c>
      <c r="Z261" s="12">
        <v>-1.84</v>
      </c>
      <c r="AA261" s="12">
        <v>-1.38</v>
      </c>
      <c r="AB261" s="12">
        <v>-3.22</v>
      </c>
      <c r="AC261" s="12">
        <v>2.5499999999999998</v>
      </c>
      <c r="AD261" s="12">
        <v>2.71</v>
      </c>
      <c r="AE261" s="12">
        <v>2.44</v>
      </c>
      <c r="AF261" s="12">
        <v>0.14000000000000001</v>
      </c>
    </row>
    <row r="262" spans="1:32" x14ac:dyDescent="0.2">
      <c r="A262" s="12">
        <v>200206</v>
      </c>
      <c r="B262" s="12">
        <v>-8.5500000000000007</v>
      </c>
      <c r="C262" s="12">
        <v>-6.13</v>
      </c>
      <c r="D262" s="12">
        <v>0.26</v>
      </c>
      <c r="E262" s="12">
        <v>-0.37</v>
      </c>
      <c r="F262" s="12">
        <v>-0.66</v>
      </c>
      <c r="G262" s="12">
        <v>-8.42</v>
      </c>
      <c r="H262" s="12">
        <v>-4.47</v>
      </c>
      <c r="I262" s="12">
        <v>-2.2200000000000002</v>
      </c>
      <c r="J262" s="12">
        <v>-0.73</v>
      </c>
      <c r="K262" s="12">
        <v>-4.0199999999999996</v>
      </c>
      <c r="L262" s="12">
        <v>-7.42</v>
      </c>
      <c r="M262" s="12">
        <v>-7.06</v>
      </c>
      <c r="N262" s="12">
        <v>-6.33</v>
      </c>
      <c r="O262" s="12">
        <v>-3.71</v>
      </c>
      <c r="P262" s="12">
        <v>-7.48</v>
      </c>
      <c r="Q262" s="12">
        <v>-9.52</v>
      </c>
      <c r="R262" s="12">
        <v>-7.05</v>
      </c>
      <c r="S262" s="12">
        <v>-7.55</v>
      </c>
      <c r="T262" s="12">
        <v>-5.73</v>
      </c>
      <c r="U262" s="12">
        <v>-8.33</v>
      </c>
      <c r="V262" s="12">
        <v>-7.51</v>
      </c>
      <c r="W262" s="12">
        <v>-4.67</v>
      </c>
      <c r="X262" s="12">
        <v>-7.17</v>
      </c>
      <c r="Y262" s="12">
        <v>-6.59</v>
      </c>
      <c r="Z262" s="12">
        <v>-14.85</v>
      </c>
      <c r="AA262" s="12">
        <v>-7.21</v>
      </c>
      <c r="AB262" s="12">
        <v>3.43</v>
      </c>
      <c r="AC262" s="12">
        <v>1.5</v>
      </c>
      <c r="AD262" s="12">
        <v>3.53</v>
      </c>
      <c r="AE262" s="12">
        <v>2.56</v>
      </c>
      <c r="AF262" s="12">
        <v>0.13</v>
      </c>
    </row>
    <row r="263" spans="1:32" x14ac:dyDescent="0.2">
      <c r="A263" s="12">
        <v>200207</v>
      </c>
      <c r="B263" s="12">
        <v>-18.54</v>
      </c>
      <c r="C263" s="12">
        <v>-16.72</v>
      </c>
      <c r="D263" s="12">
        <v>-13.23</v>
      </c>
      <c r="E263" s="12">
        <v>-10.59</v>
      </c>
      <c r="F263" s="12">
        <v>-12.83</v>
      </c>
      <c r="G263" s="12">
        <v>-16.239999999999998</v>
      </c>
      <c r="H263" s="12">
        <v>-16.75</v>
      </c>
      <c r="I263" s="12">
        <v>-14.1</v>
      </c>
      <c r="J263" s="12">
        <v>-15.03</v>
      </c>
      <c r="K263" s="12">
        <v>-21.13</v>
      </c>
      <c r="L263" s="12">
        <v>-7.78</v>
      </c>
      <c r="M263" s="12">
        <v>-9.44</v>
      </c>
      <c r="N263" s="12">
        <v>-11.31</v>
      </c>
      <c r="O263" s="12">
        <v>-14.26</v>
      </c>
      <c r="P263" s="12">
        <v>-16.190000000000001</v>
      </c>
      <c r="Q263" s="12">
        <v>-10.18</v>
      </c>
      <c r="R263" s="12">
        <v>-8.64</v>
      </c>
      <c r="S263" s="12">
        <v>-9.8800000000000008</v>
      </c>
      <c r="T263" s="12">
        <v>-12.99</v>
      </c>
      <c r="U263" s="12">
        <v>-14.57</v>
      </c>
      <c r="V263" s="12">
        <v>-5.29</v>
      </c>
      <c r="W263" s="12">
        <v>-8.7799999999999994</v>
      </c>
      <c r="X263" s="12">
        <v>-9.08</v>
      </c>
      <c r="Y263" s="12">
        <v>-9.5299999999999994</v>
      </c>
      <c r="Z263" s="12">
        <v>-12.34</v>
      </c>
      <c r="AA263" s="12">
        <v>-8.18</v>
      </c>
      <c r="AB263" s="12">
        <v>-6.23</v>
      </c>
      <c r="AC263" s="12">
        <v>-3.62</v>
      </c>
      <c r="AD263" s="12">
        <v>3.69</v>
      </c>
      <c r="AE263" s="12">
        <v>-0.73</v>
      </c>
      <c r="AF263" s="12">
        <v>0.15</v>
      </c>
    </row>
    <row r="264" spans="1:32" x14ac:dyDescent="0.2">
      <c r="A264" s="12">
        <v>200208</v>
      </c>
      <c r="B264" s="12">
        <v>0.73</v>
      </c>
      <c r="C264" s="12">
        <v>-2.04</v>
      </c>
      <c r="D264" s="12">
        <v>-1.18</v>
      </c>
      <c r="E264" s="12">
        <v>-0.99</v>
      </c>
      <c r="F264" s="12">
        <v>-2.59</v>
      </c>
      <c r="G264" s="12">
        <v>0.4</v>
      </c>
      <c r="H264" s="12">
        <v>0.3</v>
      </c>
      <c r="I264" s="12">
        <v>-0.06</v>
      </c>
      <c r="J264" s="12">
        <v>0.96</v>
      </c>
      <c r="K264" s="12">
        <v>-0.5</v>
      </c>
      <c r="L264" s="12">
        <v>-0.53</v>
      </c>
      <c r="M264" s="12">
        <v>0.7</v>
      </c>
      <c r="N264" s="12">
        <v>2.59</v>
      </c>
      <c r="O264" s="12">
        <v>1.94</v>
      </c>
      <c r="P264" s="12">
        <v>4.1500000000000004</v>
      </c>
      <c r="Q264" s="12">
        <v>-1.1100000000000001</v>
      </c>
      <c r="R264" s="12">
        <v>0.37</v>
      </c>
      <c r="S264" s="12">
        <v>-0.6</v>
      </c>
      <c r="T264" s="12">
        <v>1.49</v>
      </c>
      <c r="U264" s="12">
        <v>4.1399999999999997</v>
      </c>
      <c r="V264" s="12">
        <v>0.18</v>
      </c>
      <c r="W264" s="12">
        <v>0.42</v>
      </c>
      <c r="X264" s="12">
        <v>1.34</v>
      </c>
      <c r="Y264" s="12">
        <v>3.17</v>
      </c>
      <c r="Z264" s="12">
        <v>6.06</v>
      </c>
      <c r="AA264" s="12">
        <v>0.5</v>
      </c>
      <c r="AB264" s="12">
        <v>-1.21</v>
      </c>
      <c r="AC264" s="12">
        <v>2.29</v>
      </c>
      <c r="AD264" s="12">
        <v>1.4</v>
      </c>
      <c r="AE264" s="12">
        <v>-1.59</v>
      </c>
      <c r="AF264" s="12">
        <v>0.14000000000000001</v>
      </c>
    </row>
    <row r="265" spans="1:32" x14ac:dyDescent="0.2">
      <c r="A265" s="12">
        <v>200209</v>
      </c>
      <c r="B265" s="12">
        <v>-10.6</v>
      </c>
      <c r="C265" s="12">
        <v>-7.97</v>
      </c>
      <c r="D265" s="12">
        <v>-6.97</v>
      </c>
      <c r="E265" s="12">
        <v>-6.58</v>
      </c>
      <c r="F265" s="12">
        <v>-7.89</v>
      </c>
      <c r="G265" s="12">
        <v>-8.18</v>
      </c>
      <c r="H265" s="12">
        <v>-7.57</v>
      </c>
      <c r="I265" s="12">
        <v>-5.33</v>
      </c>
      <c r="J265" s="12">
        <v>-8.24</v>
      </c>
      <c r="K265" s="12">
        <v>-8.09</v>
      </c>
      <c r="L265" s="12">
        <v>-7.96</v>
      </c>
      <c r="M265" s="12">
        <v>-9.26</v>
      </c>
      <c r="N265" s="12">
        <v>-8.57</v>
      </c>
      <c r="O265" s="12">
        <v>-7.33</v>
      </c>
      <c r="P265" s="12">
        <v>-9.82</v>
      </c>
      <c r="Q265" s="12">
        <v>-8.69</v>
      </c>
      <c r="R265" s="12">
        <v>-9.14</v>
      </c>
      <c r="S265" s="12">
        <v>-11.66</v>
      </c>
      <c r="T265" s="12">
        <v>-12.82</v>
      </c>
      <c r="U265" s="12">
        <v>-17.47</v>
      </c>
      <c r="V265" s="12">
        <v>-10.77</v>
      </c>
      <c r="W265" s="12">
        <v>-11.81</v>
      </c>
      <c r="X265" s="12">
        <v>-9.4499999999999993</v>
      </c>
      <c r="Y265" s="12">
        <v>-7.61</v>
      </c>
      <c r="Z265" s="12">
        <v>-8.4499999999999993</v>
      </c>
      <c r="AA265" s="12">
        <v>-10.35</v>
      </c>
      <c r="AB265" s="12">
        <v>3.07</v>
      </c>
      <c r="AC265" s="12">
        <v>1.31</v>
      </c>
      <c r="AD265" s="12">
        <v>3.23</v>
      </c>
      <c r="AE265" s="12">
        <v>-2.29</v>
      </c>
      <c r="AF265" s="12">
        <v>0.14000000000000001</v>
      </c>
    </row>
    <row r="266" spans="1:32" x14ac:dyDescent="0.2">
      <c r="A266" s="12">
        <v>200210</v>
      </c>
      <c r="B266" s="12">
        <v>5.14</v>
      </c>
      <c r="C266" s="12">
        <v>5.33</v>
      </c>
      <c r="D266" s="12">
        <v>2.64</v>
      </c>
      <c r="E266" s="12">
        <v>1.57</v>
      </c>
      <c r="F266" s="12">
        <v>0.95</v>
      </c>
      <c r="G266" s="12">
        <v>9.5</v>
      </c>
      <c r="H266" s="12">
        <v>3.01</v>
      </c>
      <c r="I266" s="12">
        <v>3.31</v>
      </c>
      <c r="J266" s="12">
        <v>1.22</v>
      </c>
      <c r="K266" s="12">
        <v>-2.42</v>
      </c>
      <c r="L266" s="12">
        <v>6.47</v>
      </c>
      <c r="M266" s="12">
        <v>3.92</v>
      </c>
      <c r="N266" s="12">
        <v>4.72</v>
      </c>
      <c r="O266" s="12">
        <v>2.88</v>
      </c>
      <c r="P266" s="12">
        <v>1</v>
      </c>
      <c r="Q266" s="12">
        <v>7.21</v>
      </c>
      <c r="R266" s="12">
        <v>4.95</v>
      </c>
      <c r="S266" s="12">
        <v>5.36</v>
      </c>
      <c r="T266" s="12">
        <v>2.04</v>
      </c>
      <c r="U266" s="12">
        <v>3.09</v>
      </c>
      <c r="V266" s="12">
        <v>10.47</v>
      </c>
      <c r="W266" s="12">
        <v>8.48</v>
      </c>
      <c r="X266" s="12">
        <v>5.32</v>
      </c>
      <c r="Y266" s="12">
        <v>3.88</v>
      </c>
      <c r="Z266" s="12">
        <v>6.07</v>
      </c>
      <c r="AA266" s="12">
        <v>7.84</v>
      </c>
      <c r="AB266" s="12">
        <v>-4.08</v>
      </c>
      <c r="AC266" s="12">
        <v>-6.45</v>
      </c>
      <c r="AD266" s="12">
        <v>-2.91</v>
      </c>
      <c r="AE266" s="12">
        <v>0.89</v>
      </c>
      <c r="AF266" s="12">
        <v>0.14000000000000001</v>
      </c>
    </row>
    <row r="267" spans="1:32" x14ac:dyDescent="0.2">
      <c r="A267" s="12">
        <v>200211</v>
      </c>
      <c r="B267" s="12">
        <v>17.45</v>
      </c>
      <c r="C267" s="12">
        <v>13.19</v>
      </c>
      <c r="D267" s="12">
        <v>9.25</v>
      </c>
      <c r="E267" s="12">
        <v>7.89</v>
      </c>
      <c r="F267" s="12">
        <v>10.01</v>
      </c>
      <c r="G267" s="12">
        <v>14.17</v>
      </c>
      <c r="H267" s="12">
        <v>9.39</v>
      </c>
      <c r="I267" s="12">
        <v>6.83</v>
      </c>
      <c r="J267" s="12">
        <v>6.56</v>
      </c>
      <c r="K267" s="12">
        <v>7.36</v>
      </c>
      <c r="L267" s="12">
        <v>10.029999999999999</v>
      </c>
      <c r="M267" s="12">
        <v>7.72</v>
      </c>
      <c r="N267" s="12">
        <v>6.04</v>
      </c>
      <c r="O267" s="12">
        <v>6.59</v>
      </c>
      <c r="P267" s="12">
        <v>9.15</v>
      </c>
      <c r="Q267" s="12">
        <v>9.77</v>
      </c>
      <c r="R267" s="12">
        <v>7.33</v>
      </c>
      <c r="S267" s="12">
        <v>9.64</v>
      </c>
      <c r="T267" s="12">
        <v>8.33</v>
      </c>
      <c r="U267" s="12">
        <v>11.88</v>
      </c>
      <c r="V267" s="12">
        <v>4.96</v>
      </c>
      <c r="W267" s="12">
        <v>5.0199999999999996</v>
      </c>
      <c r="X267" s="12">
        <v>6.11</v>
      </c>
      <c r="Y267" s="12">
        <v>4.6500000000000004</v>
      </c>
      <c r="Z267" s="12">
        <v>8.16</v>
      </c>
      <c r="AA267" s="12">
        <v>5.96</v>
      </c>
      <c r="AB267" s="12">
        <v>3.2</v>
      </c>
      <c r="AC267" s="12">
        <v>-1.59</v>
      </c>
      <c r="AD267" s="12">
        <v>-8.86</v>
      </c>
      <c r="AE267" s="12">
        <v>5.03</v>
      </c>
      <c r="AF267" s="12">
        <v>0.12</v>
      </c>
    </row>
    <row r="268" spans="1:32" x14ac:dyDescent="0.2">
      <c r="A268" s="12">
        <v>200212</v>
      </c>
      <c r="B268" s="12">
        <v>-10.26</v>
      </c>
      <c r="C268" s="12">
        <v>-5.3</v>
      </c>
      <c r="D268" s="12">
        <v>-4.21</v>
      </c>
      <c r="E268" s="12">
        <v>-1.85</v>
      </c>
      <c r="F268" s="12">
        <v>-2.56</v>
      </c>
      <c r="G268" s="12">
        <v>-10.47</v>
      </c>
      <c r="H268" s="12">
        <v>-7.01</v>
      </c>
      <c r="I268" s="12">
        <v>-4.08</v>
      </c>
      <c r="J268" s="12">
        <v>-2.78</v>
      </c>
      <c r="K268" s="12">
        <v>-2.72</v>
      </c>
      <c r="L268" s="12">
        <v>-7.75</v>
      </c>
      <c r="M268" s="12">
        <v>-3.9</v>
      </c>
      <c r="N268" s="12">
        <v>-3.49</v>
      </c>
      <c r="O268" s="12">
        <v>-2.68</v>
      </c>
      <c r="P268" s="12">
        <v>-5.8</v>
      </c>
      <c r="Q268" s="12">
        <v>-7.29</v>
      </c>
      <c r="R268" s="12">
        <v>-5.2</v>
      </c>
      <c r="S268" s="12">
        <v>-4.7300000000000004</v>
      </c>
      <c r="T268" s="12">
        <v>-2.59</v>
      </c>
      <c r="U268" s="12">
        <v>-0.15</v>
      </c>
      <c r="V268" s="12">
        <v>-7</v>
      </c>
      <c r="W268" s="12">
        <v>-3.88</v>
      </c>
      <c r="X268" s="12">
        <v>-4.5199999999999996</v>
      </c>
      <c r="Y268" s="12">
        <v>-2.82</v>
      </c>
      <c r="Z268" s="12">
        <v>-6.8</v>
      </c>
      <c r="AA268" s="12">
        <v>-5.76</v>
      </c>
      <c r="AB268" s="12">
        <v>0.26</v>
      </c>
      <c r="AC268" s="12">
        <v>3.88</v>
      </c>
      <c r="AD268" s="12">
        <v>5.7</v>
      </c>
      <c r="AE268" s="12">
        <v>-1.64</v>
      </c>
      <c r="AF268" s="12">
        <v>0.11</v>
      </c>
    </row>
    <row r="269" spans="1:32" x14ac:dyDescent="0.2">
      <c r="A269" s="12">
        <v>200301</v>
      </c>
      <c r="B269" s="12">
        <v>-0.79</v>
      </c>
      <c r="C269" s="12">
        <v>-0.5</v>
      </c>
      <c r="D269" s="12">
        <v>-1.82</v>
      </c>
      <c r="E269" s="12">
        <v>0.66</v>
      </c>
      <c r="F269" s="12">
        <v>-0.28000000000000003</v>
      </c>
      <c r="G269" s="12">
        <v>-3.16</v>
      </c>
      <c r="H269" s="12">
        <v>-3.99</v>
      </c>
      <c r="I269" s="12">
        <v>-2.15</v>
      </c>
      <c r="J269" s="12">
        <v>-2.4300000000000002</v>
      </c>
      <c r="K269" s="12">
        <v>-1.68</v>
      </c>
      <c r="L269" s="12">
        <v>-1.75</v>
      </c>
      <c r="M269" s="12">
        <v>-4.08</v>
      </c>
      <c r="N269" s="12">
        <v>-3.03</v>
      </c>
      <c r="O269" s="12">
        <v>-4.62</v>
      </c>
      <c r="P269" s="12">
        <v>-3.3</v>
      </c>
      <c r="Q269" s="12">
        <v>-1.72</v>
      </c>
      <c r="R269" s="12">
        <v>-2.73</v>
      </c>
      <c r="S269" s="12">
        <v>-0.13</v>
      </c>
      <c r="T269" s="12">
        <v>-2.08</v>
      </c>
      <c r="U269" s="12">
        <v>-6.32</v>
      </c>
      <c r="V269" s="12">
        <v>-2.7</v>
      </c>
      <c r="W269" s="12">
        <v>-2.57</v>
      </c>
      <c r="X269" s="12">
        <v>-2.61</v>
      </c>
      <c r="Y269" s="12">
        <v>-2.56</v>
      </c>
      <c r="Z269" s="12">
        <v>-7.37</v>
      </c>
      <c r="AA269" s="12">
        <v>-2.57</v>
      </c>
      <c r="AB269" s="12">
        <v>0.85</v>
      </c>
      <c r="AC269" s="12">
        <v>-0.82</v>
      </c>
      <c r="AD269" s="12">
        <v>-0.35</v>
      </c>
      <c r="AE269" s="12">
        <v>0.69</v>
      </c>
      <c r="AF269" s="12">
        <v>0.1</v>
      </c>
    </row>
    <row r="270" spans="1:32" x14ac:dyDescent="0.2">
      <c r="A270" s="12">
        <v>200302</v>
      </c>
      <c r="B270" s="12">
        <v>-6.13</v>
      </c>
      <c r="C270" s="12">
        <v>-2.58</v>
      </c>
      <c r="D270" s="12">
        <v>-1.73</v>
      </c>
      <c r="E270" s="12">
        <v>-2.2000000000000002</v>
      </c>
      <c r="F270" s="12">
        <v>-2.35</v>
      </c>
      <c r="G270" s="12">
        <v>-2.91</v>
      </c>
      <c r="H270" s="12">
        <v>-1.29</v>
      </c>
      <c r="I270" s="12">
        <v>-2.08</v>
      </c>
      <c r="J270" s="12">
        <v>-2.87</v>
      </c>
      <c r="K270" s="12">
        <v>-7.35</v>
      </c>
      <c r="L270" s="12">
        <v>-3.74</v>
      </c>
      <c r="M270" s="12">
        <v>-0.86</v>
      </c>
      <c r="N270" s="12">
        <v>-2.4900000000000002</v>
      </c>
      <c r="O270" s="12">
        <v>-4.07</v>
      </c>
      <c r="P270" s="12">
        <v>-3.26</v>
      </c>
      <c r="Q270" s="12">
        <v>-2.34</v>
      </c>
      <c r="R270" s="12">
        <v>-2.7</v>
      </c>
      <c r="S270" s="12">
        <v>-1.44</v>
      </c>
      <c r="T270" s="12">
        <v>-1.4</v>
      </c>
      <c r="U270" s="12">
        <v>-6.35</v>
      </c>
      <c r="V270" s="12">
        <v>-0.67</v>
      </c>
      <c r="W270" s="12">
        <v>-2.67</v>
      </c>
      <c r="X270" s="12">
        <v>-4.82</v>
      </c>
      <c r="Y270" s="12">
        <v>-3.24</v>
      </c>
      <c r="Z270" s="12">
        <v>-4.49</v>
      </c>
      <c r="AA270" s="12">
        <v>-1.88</v>
      </c>
      <c r="AB270" s="12">
        <v>-0.86</v>
      </c>
      <c r="AC270" s="12">
        <v>-1.45</v>
      </c>
      <c r="AD270" s="12">
        <v>1.04</v>
      </c>
      <c r="AE270" s="12">
        <v>-0.5</v>
      </c>
      <c r="AF270" s="12">
        <v>0.09</v>
      </c>
    </row>
    <row r="271" spans="1:32" x14ac:dyDescent="0.2">
      <c r="A271" s="12">
        <v>200303</v>
      </c>
      <c r="B271" s="12">
        <v>3.4</v>
      </c>
      <c r="C271" s="12">
        <v>-0.06</v>
      </c>
      <c r="D271" s="12">
        <v>1.2</v>
      </c>
      <c r="E271" s="12">
        <v>1.3</v>
      </c>
      <c r="F271" s="12">
        <v>-0.62</v>
      </c>
      <c r="G271" s="12">
        <v>2.74</v>
      </c>
      <c r="H271" s="12">
        <v>0.11</v>
      </c>
      <c r="I271" s="12">
        <v>0.37</v>
      </c>
      <c r="J271" s="12">
        <v>1.69</v>
      </c>
      <c r="K271" s="12">
        <v>0.21</v>
      </c>
      <c r="L271" s="12">
        <v>2.89</v>
      </c>
      <c r="M271" s="12">
        <v>0.28000000000000003</v>
      </c>
      <c r="N271" s="12">
        <v>0.15</v>
      </c>
      <c r="O271" s="12">
        <v>1.55</v>
      </c>
      <c r="P271" s="12">
        <v>0.36</v>
      </c>
      <c r="Q271" s="12">
        <v>1.4</v>
      </c>
      <c r="R271" s="12">
        <v>-0.5</v>
      </c>
      <c r="S271" s="12">
        <v>-0.39</v>
      </c>
      <c r="T271" s="12">
        <v>2.06</v>
      </c>
      <c r="U271" s="12">
        <v>-2.44</v>
      </c>
      <c r="V271" s="12">
        <v>2.35</v>
      </c>
      <c r="W271" s="12">
        <v>-1.1200000000000001</v>
      </c>
      <c r="X271" s="12">
        <v>1.47</v>
      </c>
      <c r="Y271" s="12">
        <v>0.75</v>
      </c>
      <c r="Z271" s="12">
        <v>-2.5499999999999998</v>
      </c>
      <c r="AA271" s="12">
        <v>1.0900000000000001</v>
      </c>
      <c r="AB271" s="12">
        <v>0.55000000000000004</v>
      </c>
      <c r="AC271" s="12">
        <v>-1.58</v>
      </c>
      <c r="AD271" s="12">
        <v>1.73</v>
      </c>
      <c r="AE271" s="12">
        <v>-0.76</v>
      </c>
      <c r="AF271" s="12">
        <v>0.1</v>
      </c>
    </row>
    <row r="272" spans="1:32" x14ac:dyDescent="0.2">
      <c r="A272" s="12">
        <v>200304</v>
      </c>
      <c r="B272" s="12">
        <v>12.24</v>
      </c>
      <c r="C272" s="12">
        <v>11.03</v>
      </c>
      <c r="D272" s="12">
        <v>7.81</v>
      </c>
      <c r="E272" s="12">
        <v>7.28</v>
      </c>
      <c r="F272" s="12">
        <v>10.08</v>
      </c>
      <c r="G272" s="12">
        <v>10.43</v>
      </c>
      <c r="H272" s="12">
        <v>9.8800000000000008</v>
      </c>
      <c r="I272" s="12">
        <v>9.1199999999999992</v>
      </c>
      <c r="J272" s="12">
        <v>9.1999999999999993</v>
      </c>
      <c r="K272" s="12">
        <v>9.68</v>
      </c>
      <c r="L272" s="12">
        <v>8.94</v>
      </c>
      <c r="M272" s="12">
        <v>9</v>
      </c>
      <c r="N272" s="12">
        <v>8.9</v>
      </c>
      <c r="O272" s="12">
        <v>12.15</v>
      </c>
      <c r="P272" s="12">
        <v>10.78</v>
      </c>
      <c r="Q272" s="12">
        <v>9.07</v>
      </c>
      <c r="R272" s="12">
        <v>7.74</v>
      </c>
      <c r="S272" s="12">
        <v>8.1999999999999993</v>
      </c>
      <c r="T272" s="12">
        <v>9.98</v>
      </c>
      <c r="U272" s="12">
        <v>7.75</v>
      </c>
      <c r="V272" s="12">
        <v>7.89</v>
      </c>
      <c r="W272" s="12">
        <v>7.56</v>
      </c>
      <c r="X272" s="12">
        <v>9.84</v>
      </c>
      <c r="Y272" s="12">
        <v>7.57</v>
      </c>
      <c r="Z272" s="12">
        <v>12.19</v>
      </c>
      <c r="AA272" s="12">
        <v>8.2200000000000006</v>
      </c>
      <c r="AB272" s="12">
        <v>1.31</v>
      </c>
      <c r="AC272" s="12">
        <v>-0.09</v>
      </c>
      <c r="AD272" s="12">
        <v>-4.05</v>
      </c>
      <c r="AE272" s="12">
        <v>1.03</v>
      </c>
      <c r="AF272" s="12">
        <v>0.1</v>
      </c>
    </row>
    <row r="273" spans="1:32" x14ac:dyDescent="0.2">
      <c r="A273" s="12">
        <v>200305</v>
      </c>
      <c r="B273" s="12">
        <v>19.84</v>
      </c>
      <c r="C273" s="12">
        <v>14.87</v>
      </c>
      <c r="D273" s="12">
        <v>10.68</v>
      </c>
      <c r="E273" s="12">
        <v>9.31</v>
      </c>
      <c r="F273" s="12">
        <v>12.34</v>
      </c>
      <c r="G273" s="12">
        <v>12.14</v>
      </c>
      <c r="H273" s="12">
        <v>12.16</v>
      </c>
      <c r="I273" s="12">
        <v>10.4</v>
      </c>
      <c r="J273" s="12">
        <v>8.51</v>
      </c>
      <c r="K273" s="12">
        <v>11.92</v>
      </c>
      <c r="L273" s="12">
        <v>8.9700000000000006</v>
      </c>
      <c r="M273" s="12">
        <v>8.66</v>
      </c>
      <c r="N273" s="12">
        <v>9.16</v>
      </c>
      <c r="O273" s="12">
        <v>10.06</v>
      </c>
      <c r="P273" s="12">
        <v>9</v>
      </c>
      <c r="Q273" s="12">
        <v>10.02</v>
      </c>
      <c r="R273" s="12">
        <v>9.82</v>
      </c>
      <c r="S273" s="12">
        <v>9.82</v>
      </c>
      <c r="T273" s="12">
        <v>8.83</v>
      </c>
      <c r="U273" s="12">
        <v>9.3000000000000007</v>
      </c>
      <c r="V273" s="12">
        <v>3.89</v>
      </c>
      <c r="W273" s="12">
        <v>7.24</v>
      </c>
      <c r="X273" s="12">
        <v>6.58</v>
      </c>
      <c r="Y273" s="12">
        <v>6.69</v>
      </c>
      <c r="Z273" s="12">
        <v>7.48</v>
      </c>
      <c r="AA273" s="12">
        <v>6.05</v>
      </c>
      <c r="AB273" s="12">
        <v>4.96</v>
      </c>
      <c r="AC273" s="12">
        <v>0.09</v>
      </c>
      <c r="AD273" s="12">
        <v>-7.12</v>
      </c>
      <c r="AE273" s="12">
        <v>3.16</v>
      </c>
      <c r="AF273" s="12">
        <v>0.09</v>
      </c>
    </row>
    <row r="274" spans="1:32" x14ac:dyDescent="0.2">
      <c r="A274" s="12">
        <v>200306</v>
      </c>
      <c r="B274" s="12">
        <v>5.56</v>
      </c>
      <c r="C274" s="12">
        <v>6.09</v>
      </c>
      <c r="D274" s="12">
        <v>4.49</v>
      </c>
      <c r="E274" s="12">
        <v>3.8</v>
      </c>
      <c r="F274" s="12">
        <v>6.3</v>
      </c>
      <c r="G274" s="12">
        <v>1.73</v>
      </c>
      <c r="H274" s="12">
        <v>0.11</v>
      </c>
      <c r="I274" s="12">
        <v>1.5</v>
      </c>
      <c r="J274" s="12">
        <v>2.46</v>
      </c>
      <c r="K274" s="12">
        <v>4.09</v>
      </c>
      <c r="L274" s="12">
        <v>2.4700000000000002</v>
      </c>
      <c r="M274" s="12">
        <v>2.13</v>
      </c>
      <c r="N274" s="12">
        <v>0.46</v>
      </c>
      <c r="O274" s="12">
        <v>0.22</v>
      </c>
      <c r="P274" s="12">
        <v>3.43</v>
      </c>
      <c r="Q274" s="12">
        <v>1.05</v>
      </c>
      <c r="R274" s="12">
        <v>0.72</v>
      </c>
      <c r="S274" s="12">
        <v>0.25</v>
      </c>
      <c r="T274" s="12">
        <v>-0.69</v>
      </c>
      <c r="U274" s="12">
        <v>5.99</v>
      </c>
      <c r="V274" s="12">
        <v>1.08</v>
      </c>
      <c r="W274" s="12">
        <v>2.2400000000000002</v>
      </c>
      <c r="X274" s="12">
        <v>1.1000000000000001</v>
      </c>
      <c r="Y274" s="12">
        <v>0.25</v>
      </c>
      <c r="Z274" s="12">
        <v>1.24</v>
      </c>
      <c r="AA274" s="12">
        <v>1.42</v>
      </c>
      <c r="AB274" s="12">
        <v>1.62</v>
      </c>
      <c r="AC274" s="12">
        <v>0.71</v>
      </c>
      <c r="AD274" s="12">
        <v>0.89</v>
      </c>
      <c r="AE274" s="12">
        <v>-0.33</v>
      </c>
      <c r="AF274" s="12">
        <v>0.1</v>
      </c>
    </row>
    <row r="275" spans="1:32" x14ac:dyDescent="0.2">
      <c r="A275" s="12">
        <v>200307</v>
      </c>
      <c r="B275" s="12">
        <v>8.64</v>
      </c>
      <c r="C275" s="12">
        <v>8.15</v>
      </c>
      <c r="D275" s="12">
        <v>8.5299999999999994</v>
      </c>
      <c r="E275" s="12">
        <v>9.06</v>
      </c>
      <c r="F275" s="12">
        <v>7.83</v>
      </c>
      <c r="G275" s="12">
        <v>9.4700000000000006</v>
      </c>
      <c r="H275" s="12">
        <v>5.12</v>
      </c>
      <c r="I275" s="12">
        <v>6.21</v>
      </c>
      <c r="J275" s="12">
        <v>6.93</v>
      </c>
      <c r="K275" s="12">
        <v>7.35</v>
      </c>
      <c r="L275" s="12">
        <v>8.0399999999999991</v>
      </c>
      <c r="M275" s="12">
        <v>4.83</v>
      </c>
      <c r="N275" s="12">
        <v>1.45</v>
      </c>
      <c r="O275" s="12">
        <v>3.8</v>
      </c>
      <c r="P275" s="12">
        <v>2.97</v>
      </c>
      <c r="Q275" s="12">
        <v>4.4800000000000004</v>
      </c>
      <c r="R275" s="12">
        <v>3.36</v>
      </c>
      <c r="S275" s="12">
        <v>4.3499999999999996</v>
      </c>
      <c r="T275" s="12">
        <v>5.0199999999999996</v>
      </c>
      <c r="U275" s="12">
        <v>-0.21</v>
      </c>
      <c r="V275" s="12">
        <v>1.7</v>
      </c>
      <c r="W275" s="12">
        <v>3.33</v>
      </c>
      <c r="X275" s="12">
        <v>0.24</v>
      </c>
      <c r="Y275" s="12">
        <v>-0.73</v>
      </c>
      <c r="Z275" s="12">
        <v>0.33</v>
      </c>
      <c r="AA275" s="12">
        <v>2.35</v>
      </c>
      <c r="AB275" s="12">
        <v>5.05</v>
      </c>
      <c r="AC275" s="12">
        <v>-2.04</v>
      </c>
      <c r="AD275" s="12">
        <v>-3.09</v>
      </c>
      <c r="AE275" s="12">
        <v>1.98</v>
      </c>
      <c r="AF275" s="12">
        <v>7.0000000000000007E-2</v>
      </c>
    </row>
    <row r="276" spans="1:32" x14ac:dyDescent="0.2">
      <c r="A276" s="12">
        <v>200308</v>
      </c>
      <c r="B276" s="12">
        <v>4.28</v>
      </c>
      <c r="C276" s="12">
        <v>4.91</v>
      </c>
      <c r="D276" s="12">
        <v>3.53</v>
      </c>
      <c r="E276" s="12">
        <v>5.63</v>
      </c>
      <c r="F276" s="12">
        <v>7.01</v>
      </c>
      <c r="G276" s="12">
        <v>4.2699999999999996</v>
      </c>
      <c r="H276" s="12">
        <v>4.07</v>
      </c>
      <c r="I276" s="12">
        <v>5.0599999999999996</v>
      </c>
      <c r="J276" s="12">
        <v>4.82</v>
      </c>
      <c r="K276" s="12">
        <v>5.41</v>
      </c>
      <c r="L276" s="12">
        <v>4.4400000000000004</v>
      </c>
      <c r="M276" s="12">
        <v>3.85</v>
      </c>
      <c r="N276" s="12">
        <v>4.5</v>
      </c>
      <c r="O276" s="12">
        <v>7.89</v>
      </c>
      <c r="P276" s="12">
        <v>9.2100000000000009</v>
      </c>
      <c r="Q276" s="12">
        <v>5.07</v>
      </c>
      <c r="R276" s="12">
        <v>4.16</v>
      </c>
      <c r="S276" s="12">
        <v>4.0599999999999996</v>
      </c>
      <c r="T276" s="12">
        <v>5.3</v>
      </c>
      <c r="U276" s="12">
        <v>6.76</v>
      </c>
      <c r="V276" s="12">
        <v>1.76</v>
      </c>
      <c r="W276" s="12">
        <v>1.54</v>
      </c>
      <c r="X276" s="12">
        <v>0.94</v>
      </c>
      <c r="Y276" s="12">
        <v>2.09</v>
      </c>
      <c r="Z276" s="12">
        <v>2.69</v>
      </c>
      <c r="AA276" s="12">
        <v>2.34</v>
      </c>
      <c r="AB276" s="12">
        <v>2.6</v>
      </c>
      <c r="AC276" s="12">
        <v>1.76</v>
      </c>
      <c r="AD276" s="12">
        <v>-2.52</v>
      </c>
      <c r="AE276" s="12">
        <v>2.29</v>
      </c>
      <c r="AF276" s="12">
        <v>7.0000000000000007E-2</v>
      </c>
    </row>
    <row r="277" spans="1:32" x14ac:dyDescent="0.2">
      <c r="A277" s="12">
        <v>200309</v>
      </c>
      <c r="B277" s="12">
        <v>3.16</v>
      </c>
      <c r="C277" s="12">
        <v>0.3</v>
      </c>
      <c r="D277" s="12">
        <v>0.43</v>
      </c>
      <c r="E277" s="12">
        <v>2.94</v>
      </c>
      <c r="F277" s="12">
        <v>4.66</v>
      </c>
      <c r="G277" s="12">
        <v>-1.43</v>
      </c>
      <c r="H277" s="12">
        <v>-2.77</v>
      </c>
      <c r="I277" s="12">
        <v>-2.3199999999999998</v>
      </c>
      <c r="J277" s="12">
        <v>-4.12</v>
      </c>
      <c r="K277" s="12">
        <v>-0.5</v>
      </c>
      <c r="L277" s="12">
        <v>-2.4</v>
      </c>
      <c r="M277" s="12">
        <v>-2.82</v>
      </c>
      <c r="N277" s="12">
        <v>-1.56</v>
      </c>
      <c r="O277" s="12">
        <v>-2.25</v>
      </c>
      <c r="P277" s="12">
        <v>-1.25</v>
      </c>
      <c r="Q277" s="12">
        <v>-1.73</v>
      </c>
      <c r="R277" s="12">
        <v>-2.58</v>
      </c>
      <c r="S277" s="12">
        <v>-0.26</v>
      </c>
      <c r="T277" s="12">
        <v>-0.86</v>
      </c>
      <c r="U277" s="12">
        <v>0.54</v>
      </c>
      <c r="V277" s="12">
        <v>-0.71</v>
      </c>
      <c r="W277" s="12">
        <v>-0.83</v>
      </c>
      <c r="X277" s="12">
        <v>-1.91</v>
      </c>
      <c r="Y277" s="12">
        <v>-2.2400000000000002</v>
      </c>
      <c r="Z277" s="12">
        <v>-2.9</v>
      </c>
      <c r="AA277" s="12">
        <v>-1.24</v>
      </c>
      <c r="AB277" s="12">
        <v>0.46</v>
      </c>
      <c r="AC277" s="12">
        <v>0.93</v>
      </c>
      <c r="AD277" s="12">
        <v>1.01</v>
      </c>
      <c r="AE277" s="12">
        <v>0.24</v>
      </c>
      <c r="AF277" s="12">
        <v>0.08</v>
      </c>
    </row>
    <row r="278" spans="1:32" x14ac:dyDescent="0.2">
      <c r="A278" s="12">
        <v>200310</v>
      </c>
      <c r="B278" s="12">
        <v>6.35</v>
      </c>
      <c r="C278" s="12">
        <v>7.96</v>
      </c>
      <c r="D278" s="12">
        <v>8.5299999999999994</v>
      </c>
      <c r="E278" s="12">
        <v>10.88</v>
      </c>
      <c r="F278" s="12">
        <v>11.44</v>
      </c>
      <c r="G278" s="12">
        <v>9.84</v>
      </c>
      <c r="H278" s="12">
        <v>7.12</v>
      </c>
      <c r="I278" s="12">
        <v>7.48</v>
      </c>
      <c r="J278" s="12">
        <v>9.67</v>
      </c>
      <c r="K278" s="12">
        <v>10.4</v>
      </c>
      <c r="L278" s="12">
        <v>8.82</v>
      </c>
      <c r="M278" s="12">
        <v>7.74</v>
      </c>
      <c r="N278" s="12">
        <v>6.84</v>
      </c>
      <c r="O278" s="12">
        <v>8.58</v>
      </c>
      <c r="P278" s="12">
        <v>12.82</v>
      </c>
      <c r="Q278" s="12">
        <v>8.49</v>
      </c>
      <c r="R278" s="12">
        <v>9.02</v>
      </c>
      <c r="S278" s="12">
        <v>7.62</v>
      </c>
      <c r="T278" s="12">
        <v>8.26</v>
      </c>
      <c r="U278" s="12">
        <v>7.88</v>
      </c>
      <c r="V278" s="12">
        <v>4.29</v>
      </c>
      <c r="W278" s="12">
        <v>6.92</v>
      </c>
      <c r="X278" s="12">
        <v>8.1</v>
      </c>
      <c r="Y278" s="12">
        <v>5.52</v>
      </c>
      <c r="Z278" s="12">
        <v>3.08</v>
      </c>
      <c r="AA278" s="12">
        <v>6.08</v>
      </c>
      <c r="AB278" s="12">
        <v>2.78</v>
      </c>
      <c r="AC278" s="12">
        <v>1.69</v>
      </c>
      <c r="AD278" s="12">
        <v>-1.06</v>
      </c>
      <c r="AE278" s="12">
        <v>1.61</v>
      </c>
      <c r="AF278" s="12">
        <v>7.0000000000000007E-2</v>
      </c>
    </row>
    <row r="279" spans="1:32" x14ac:dyDescent="0.2">
      <c r="A279" s="12">
        <v>200311</v>
      </c>
      <c r="B279" s="12">
        <v>2.48</v>
      </c>
      <c r="C279" s="12">
        <v>4.34</v>
      </c>
      <c r="D279" s="12">
        <v>4.13</v>
      </c>
      <c r="E279" s="12">
        <v>3.94</v>
      </c>
      <c r="F279" s="12">
        <v>7.11</v>
      </c>
      <c r="G279" s="12">
        <v>1.81</v>
      </c>
      <c r="H279" s="12">
        <v>4.24</v>
      </c>
      <c r="I279" s="12">
        <v>2.74</v>
      </c>
      <c r="J279" s="12">
        <v>3.96</v>
      </c>
      <c r="K279" s="12">
        <v>4.1900000000000004</v>
      </c>
      <c r="L279" s="12">
        <v>3.08</v>
      </c>
      <c r="M279" s="12">
        <v>4.0999999999999996</v>
      </c>
      <c r="N279" s="12">
        <v>2.4300000000000002</v>
      </c>
      <c r="O279" s="12">
        <v>4.95</v>
      </c>
      <c r="P279" s="12">
        <v>2.3199999999999998</v>
      </c>
      <c r="Q279" s="12">
        <v>1.38</v>
      </c>
      <c r="R279" s="12">
        <v>3.14</v>
      </c>
      <c r="S279" s="12">
        <v>4.24</v>
      </c>
      <c r="T279" s="12">
        <v>3.79</v>
      </c>
      <c r="U279" s="12">
        <v>3.06</v>
      </c>
      <c r="V279" s="12">
        <v>0.67</v>
      </c>
      <c r="W279" s="12">
        <v>1.21</v>
      </c>
      <c r="X279" s="12">
        <v>0.98</v>
      </c>
      <c r="Y279" s="12">
        <v>0.43</v>
      </c>
      <c r="Z279" s="12">
        <v>3.11</v>
      </c>
      <c r="AA279" s="12">
        <v>1.35</v>
      </c>
      <c r="AB279" s="12">
        <v>2.36</v>
      </c>
      <c r="AC279" s="12">
        <v>1.39</v>
      </c>
      <c r="AD279" s="12">
        <v>0.12</v>
      </c>
      <c r="AE279" s="12">
        <v>1.84</v>
      </c>
      <c r="AF279" s="12">
        <v>7.0000000000000007E-2</v>
      </c>
    </row>
    <row r="280" spans="1:32" x14ac:dyDescent="0.2">
      <c r="A280" s="12">
        <v>200312</v>
      </c>
      <c r="B280" s="12">
        <v>-0.09</v>
      </c>
      <c r="C280" s="12">
        <v>2.52</v>
      </c>
      <c r="D280" s="12">
        <v>3.57</v>
      </c>
      <c r="E280" s="12">
        <v>1.57</v>
      </c>
      <c r="F280" s="12">
        <v>4.3499999999999996</v>
      </c>
      <c r="G280" s="12">
        <v>1.48</v>
      </c>
      <c r="H280" s="12">
        <v>2.4</v>
      </c>
      <c r="I280" s="12">
        <v>2.44</v>
      </c>
      <c r="J280" s="12">
        <v>2.04</v>
      </c>
      <c r="K280" s="12">
        <v>4.91</v>
      </c>
      <c r="L280" s="12">
        <v>-0.87</v>
      </c>
      <c r="M280" s="12">
        <v>2.33</v>
      </c>
      <c r="N280" s="12">
        <v>3.7</v>
      </c>
      <c r="O280" s="12">
        <v>3.62</v>
      </c>
      <c r="P280" s="12">
        <v>7.02</v>
      </c>
      <c r="Q280" s="12">
        <v>0.35</v>
      </c>
      <c r="R280" s="12">
        <v>3.65</v>
      </c>
      <c r="S280" s="12">
        <v>2.44</v>
      </c>
      <c r="T280" s="12">
        <v>3.71</v>
      </c>
      <c r="U280" s="12">
        <v>5.96</v>
      </c>
      <c r="V280" s="12">
        <v>3.89</v>
      </c>
      <c r="W280" s="12">
        <v>6.29</v>
      </c>
      <c r="X280" s="12">
        <v>5.17</v>
      </c>
      <c r="Y280" s="12">
        <v>6.43</v>
      </c>
      <c r="Z280" s="12">
        <v>8.2200000000000006</v>
      </c>
      <c r="AA280" s="12">
        <v>4.29</v>
      </c>
      <c r="AB280" s="12">
        <v>-2.68</v>
      </c>
      <c r="AC280" s="12">
        <v>2.78</v>
      </c>
      <c r="AD280" s="12">
        <v>-0.56999999999999995</v>
      </c>
      <c r="AE280" s="12">
        <v>0.96</v>
      </c>
      <c r="AF280" s="12">
        <v>0.08</v>
      </c>
    </row>
    <row r="281" spans="1:32" x14ac:dyDescent="0.2">
      <c r="A281" s="12">
        <v>200401</v>
      </c>
      <c r="B281" s="12">
        <v>6.33</v>
      </c>
      <c r="C281" s="12">
        <v>5.73</v>
      </c>
      <c r="D281" s="12">
        <v>5.87</v>
      </c>
      <c r="E281" s="12">
        <v>6.65</v>
      </c>
      <c r="F281" s="12">
        <v>8.5500000000000007</v>
      </c>
      <c r="G281" s="12">
        <v>4.16</v>
      </c>
      <c r="H281" s="12">
        <v>3.05</v>
      </c>
      <c r="I281" s="12">
        <v>4.22</v>
      </c>
      <c r="J281" s="12">
        <v>4.5199999999999996</v>
      </c>
      <c r="K281" s="12">
        <v>4.99</v>
      </c>
      <c r="L281" s="12">
        <v>3.46</v>
      </c>
      <c r="M281" s="12">
        <v>2.2000000000000002</v>
      </c>
      <c r="N281" s="12">
        <v>0.95</v>
      </c>
      <c r="O281" s="12">
        <v>4.03</v>
      </c>
      <c r="P281" s="12">
        <v>6.02</v>
      </c>
      <c r="Q281" s="12">
        <v>2.29</v>
      </c>
      <c r="R281" s="12">
        <v>2.0499999999999998</v>
      </c>
      <c r="S281" s="12">
        <v>2.75</v>
      </c>
      <c r="T281" s="12">
        <v>3.45</v>
      </c>
      <c r="U281" s="12">
        <v>2.56</v>
      </c>
      <c r="V281" s="12">
        <v>1.64</v>
      </c>
      <c r="W281" s="12">
        <v>1.52</v>
      </c>
      <c r="X281" s="12">
        <v>2.29</v>
      </c>
      <c r="Y281" s="12">
        <v>1.7</v>
      </c>
      <c r="Z281" s="12">
        <v>2</v>
      </c>
      <c r="AA281" s="12">
        <v>2.15</v>
      </c>
      <c r="AB281" s="12">
        <v>2.5</v>
      </c>
      <c r="AC281" s="12">
        <v>1.66</v>
      </c>
      <c r="AD281" s="12">
        <v>-3.58</v>
      </c>
      <c r="AE281" s="12">
        <v>3.31</v>
      </c>
      <c r="AF281" s="12">
        <v>7.0000000000000007E-2</v>
      </c>
    </row>
    <row r="282" spans="1:32" x14ac:dyDescent="0.2">
      <c r="A282" s="12">
        <v>200402</v>
      </c>
      <c r="B282" s="12">
        <v>0.14000000000000001</v>
      </c>
      <c r="C282" s="12">
        <v>0.06</v>
      </c>
      <c r="D282" s="12">
        <v>0.4</v>
      </c>
      <c r="E282" s="12">
        <v>0.98</v>
      </c>
      <c r="F282" s="12">
        <v>-0.08</v>
      </c>
      <c r="G282" s="12">
        <v>0.61</v>
      </c>
      <c r="H282" s="12">
        <v>1.83</v>
      </c>
      <c r="I282" s="12">
        <v>0.46</v>
      </c>
      <c r="J282" s="12">
        <v>-0.28000000000000003</v>
      </c>
      <c r="K282" s="12">
        <v>1.28</v>
      </c>
      <c r="L282" s="12">
        <v>0.16</v>
      </c>
      <c r="M282" s="12">
        <v>2.2799999999999998</v>
      </c>
      <c r="N282" s="12">
        <v>3.76</v>
      </c>
      <c r="O282" s="12">
        <v>1.71</v>
      </c>
      <c r="P282" s="12">
        <v>0.74</v>
      </c>
      <c r="Q282" s="12">
        <v>2.27</v>
      </c>
      <c r="R282" s="12">
        <v>1.1299999999999999</v>
      </c>
      <c r="S282" s="12">
        <v>3.88</v>
      </c>
      <c r="T282" s="12">
        <v>3.15</v>
      </c>
      <c r="U282" s="12">
        <v>2.2400000000000002</v>
      </c>
      <c r="V282" s="12">
        <v>0.78</v>
      </c>
      <c r="W282" s="12">
        <v>2.46</v>
      </c>
      <c r="X282" s="12">
        <v>2.31</v>
      </c>
      <c r="Y282" s="12">
        <v>0.47</v>
      </c>
      <c r="Z282" s="12">
        <v>3.85</v>
      </c>
      <c r="AA282" s="12">
        <v>1.4</v>
      </c>
      <c r="AB282" s="12">
        <v>-0.86</v>
      </c>
      <c r="AC282" s="12">
        <v>0.44</v>
      </c>
      <c r="AD282" s="12">
        <v>2.12</v>
      </c>
      <c r="AE282" s="12">
        <v>-1.22</v>
      </c>
      <c r="AF282" s="12">
        <v>0.06</v>
      </c>
    </row>
    <row r="283" spans="1:32" x14ac:dyDescent="0.2">
      <c r="A283" s="12">
        <v>200403</v>
      </c>
      <c r="B283" s="12">
        <v>-1.79</v>
      </c>
      <c r="C283" s="12">
        <v>-0.78</v>
      </c>
      <c r="D283" s="12">
        <v>0.04</v>
      </c>
      <c r="E283" s="12">
        <v>0.18</v>
      </c>
      <c r="F283" s="12">
        <v>-0.73</v>
      </c>
      <c r="G283" s="12">
        <v>2.4</v>
      </c>
      <c r="H283" s="12">
        <v>0.96</v>
      </c>
      <c r="I283" s="12">
        <v>-0.06</v>
      </c>
      <c r="J283" s="12">
        <v>1.1299999999999999</v>
      </c>
      <c r="K283" s="12">
        <v>1.78</v>
      </c>
      <c r="L283" s="12">
        <v>1.99</v>
      </c>
      <c r="M283" s="12">
        <v>0.43</v>
      </c>
      <c r="N283" s="12">
        <v>0.13</v>
      </c>
      <c r="O283" s="12">
        <v>0.76</v>
      </c>
      <c r="P283" s="12">
        <v>0.2</v>
      </c>
      <c r="Q283" s="12">
        <v>-0.28999999999999998</v>
      </c>
      <c r="R283" s="12">
        <v>-0.01</v>
      </c>
      <c r="S283" s="12">
        <v>0.42</v>
      </c>
      <c r="T283" s="12">
        <v>0.18</v>
      </c>
      <c r="U283" s="12">
        <v>-1.57</v>
      </c>
      <c r="V283" s="12">
        <v>-2.17</v>
      </c>
      <c r="W283" s="12">
        <v>-1.44</v>
      </c>
      <c r="X283" s="12">
        <v>-1.3</v>
      </c>
      <c r="Y283" s="12">
        <v>0.23</v>
      </c>
      <c r="Z283" s="12">
        <v>-1.8</v>
      </c>
      <c r="AA283" s="12">
        <v>-1.32</v>
      </c>
      <c r="AB283" s="12">
        <v>2.15</v>
      </c>
      <c r="AC283" s="12">
        <v>-0.05</v>
      </c>
      <c r="AD283" s="12">
        <v>1.52</v>
      </c>
      <c r="AE283" s="12">
        <v>-1</v>
      </c>
      <c r="AF283" s="12">
        <v>0.09</v>
      </c>
    </row>
    <row r="284" spans="1:32" x14ac:dyDescent="0.2">
      <c r="A284" s="12">
        <v>200404</v>
      </c>
      <c r="B284" s="12">
        <v>-4.37</v>
      </c>
      <c r="C284" s="12">
        <v>-4.58</v>
      </c>
      <c r="D284" s="12">
        <v>-3.83</v>
      </c>
      <c r="E284" s="12">
        <v>-4.5599999999999996</v>
      </c>
      <c r="F284" s="12">
        <v>-6.22</v>
      </c>
      <c r="G284" s="12">
        <v>-4.63</v>
      </c>
      <c r="H284" s="12">
        <v>-4.09</v>
      </c>
      <c r="I284" s="12">
        <v>-2.5499999999999998</v>
      </c>
      <c r="J284" s="12">
        <v>-4.51</v>
      </c>
      <c r="K284" s="12">
        <v>-7.35</v>
      </c>
      <c r="L284" s="12">
        <v>-2.29</v>
      </c>
      <c r="M284" s="12">
        <v>-3.07</v>
      </c>
      <c r="N284" s="12">
        <v>-3</v>
      </c>
      <c r="O284" s="12">
        <v>-5.31</v>
      </c>
      <c r="P284" s="12">
        <v>-5.84</v>
      </c>
      <c r="Q284" s="12">
        <v>-2.4300000000000002</v>
      </c>
      <c r="R284" s="12">
        <v>-4.2300000000000004</v>
      </c>
      <c r="S284" s="12">
        <v>-2.72</v>
      </c>
      <c r="T284" s="12">
        <v>-3.45</v>
      </c>
      <c r="U284" s="12">
        <v>-3.27</v>
      </c>
      <c r="V284" s="12">
        <v>-0.04</v>
      </c>
      <c r="W284" s="12">
        <v>-2.0099999999999998</v>
      </c>
      <c r="X284" s="12">
        <v>-3.37</v>
      </c>
      <c r="Y284" s="12">
        <v>-2.6</v>
      </c>
      <c r="Z284" s="12">
        <v>0.48</v>
      </c>
      <c r="AA284" s="12">
        <v>-1.83</v>
      </c>
      <c r="AB284" s="12">
        <v>-2.48</v>
      </c>
      <c r="AC284" s="12">
        <v>-1.67</v>
      </c>
      <c r="AD284" s="12">
        <v>2.58</v>
      </c>
      <c r="AE284" s="12">
        <v>-2.9</v>
      </c>
      <c r="AF284" s="12">
        <v>0.08</v>
      </c>
    </row>
    <row r="285" spans="1:32" x14ac:dyDescent="0.2">
      <c r="A285" s="12">
        <v>200405</v>
      </c>
      <c r="B285" s="12">
        <v>-2.06</v>
      </c>
      <c r="C285" s="12">
        <v>-0.4</v>
      </c>
      <c r="D285" s="12">
        <v>-0.12</v>
      </c>
      <c r="E285" s="12">
        <v>-0.48</v>
      </c>
      <c r="F285" s="12">
        <v>0.95</v>
      </c>
      <c r="G285" s="12">
        <v>1.98</v>
      </c>
      <c r="H285" s="12">
        <v>1.3</v>
      </c>
      <c r="I285" s="12">
        <v>1</v>
      </c>
      <c r="J285" s="12">
        <v>1.51</v>
      </c>
      <c r="K285" s="12">
        <v>3.25</v>
      </c>
      <c r="L285" s="12">
        <v>1.48</v>
      </c>
      <c r="M285" s="12">
        <v>2.83</v>
      </c>
      <c r="N285" s="12">
        <v>1.73</v>
      </c>
      <c r="O285" s="12">
        <v>1.1599999999999999</v>
      </c>
      <c r="P285" s="12">
        <v>1.67</v>
      </c>
      <c r="Q285" s="12">
        <v>1.58</v>
      </c>
      <c r="R285" s="12">
        <v>2.06</v>
      </c>
      <c r="S285" s="12">
        <v>2.37</v>
      </c>
      <c r="T285" s="12">
        <v>1.94</v>
      </c>
      <c r="U285" s="12">
        <v>3.26</v>
      </c>
      <c r="V285" s="12">
        <v>1.76</v>
      </c>
      <c r="W285" s="12">
        <v>0.84</v>
      </c>
      <c r="X285" s="12">
        <v>-0.06</v>
      </c>
      <c r="Y285" s="12">
        <v>-0.21</v>
      </c>
      <c r="Z285" s="12">
        <v>0.43</v>
      </c>
      <c r="AA285" s="12">
        <v>1.17</v>
      </c>
      <c r="AB285" s="12">
        <v>-0.36</v>
      </c>
      <c r="AC285" s="12">
        <v>-0.26</v>
      </c>
      <c r="AD285" s="12">
        <v>-0.9</v>
      </c>
      <c r="AE285" s="12">
        <v>-0.01</v>
      </c>
      <c r="AF285" s="12">
        <v>0.06</v>
      </c>
    </row>
    <row r="286" spans="1:32" x14ac:dyDescent="0.2">
      <c r="A286" s="12">
        <v>200406</v>
      </c>
      <c r="B286" s="12">
        <v>1.41</v>
      </c>
      <c r="C286" s="12">
        <v>4.58</v>
      </c>
      <c r="D286" s="12">
        <v>3.64</v>
      </c>
      <c r="E286" s="12">
        <v>3.57</v>
      </c>
      <c r="F286" s="12">
        <v>4.21</v>
      </c>
      <c r="G286" s="12">
        <v>2.7</v>
      </c>
      <c r="H286" s="12">
        <v>5.62</v>
      </c>
      <c r="I286" s="12">
        <v>5.89</v>
      </c>
      <c r="J286" s="12">
        <v>4.78</v>
      </c>
      <c r="K286" s="12">
        <v>9.08</v>
      </c>
      <c r="L286" s="12">
        <v>1.91</v>
      </c>
      <c r="M286" s="12">
        <v>4.4800000000000004</v>
      </c>
      <c r="N286" s="12">
        <v>3.15</v>
      </c>
      <c r="O286" s="12">
        <v>1.59</v>
      </c>
      <c r="P286" s="12">
        <v>5.09</v>
      </c>
      <c r="Q286" s="12">
        <v>1.18</v>
      </c>
      <c r="R286" s="12">
        <v>2.99</v>
      </c>
      <c r="S286" s="12">
        <v>2.2599999999999998</v>
      </c>
      <c r="T286" s="12">
        <v>2.86</v>
      </c>
      <c r="U286" s="12">
        <v>4.9400000000000004</v>
      </c>
      <c r="V286" s="12">
        <v>1.1599999999999999</v>
      </c>
      <c r="W286" s="12">
        <v>1.86</v>
      </c>
      <c r="X286" s="12">
        <v>1.19</v>
      </c>
      <c r="Y286" s="12">
        <v>2.16</v>
      </c>
      <c r="Z286" s="12">
        <v>2.84</v>
      </c>
      <c r="AA286" s="12">
        <v>1.86</v>
      </c>
      <c r="AB286" s="12">
        <v>2.56</v>
      </c>
      <c r="AC286" s="12">
        <v>1.63</v>
      </c>
      <c r="AD286" s="12">
        <v>0.68</v>
      </c>
      <c r="AE286" s="12">
        <v>-0.36</v>
      </c>
      <c r="AF286" s="12">
        <v>0.08</v>
      </c>
    </row>
    <row r="287" spans="1:32" x14ac:dyDescent="0.2">
      <c r="A287" s="12">
        <v>200407</v>
      </c>
      <c r="B287" s="12">
        <v>-12.73</v>
      </c>
      <c r="C287" s="12">
        <v>-8.15</v>
      </c>
      <c r="D287" s="12">
        <v>-5.97</v>
      </c>
      <c r="E287" s="12">
        <v>-5.81</v>
      </c>
      <c r="F287" s="12">
        <v>-3.84</v>
      </c>
      <c r="G287" s="12">
        <v>-9.61</v>
      </c>
      <c r="H287" s="12">
        <v>-7.51</v>
      </c>
      <c r="I287" s="12">
        <v>-4.3</v>
      </c>
      <c r="J287" s="12">
        <v>-5.93</v>
      </c>
      <c r="K287" s="12">
        <v>-3.25</v>
      </c>
      <c r="L287" s="12">
        <v>-9</v>
      </c>
      <c r="M287" s="12">
        <v>-5.97</v>
      </c>
      <c r="N287" s="12">
        <v>-3.42</v>
      </c>
      <c r="O287" s="12">
        <v>-1.55</v>
      </c>
      <c r="P287" s="12">
        <v>-4.24</v>
      </c>
      <c r="Q287" s="12">
        <v>-6.5</v>
      </c>
      <c r="R287" s="12">
        <v>-4.78</v>
      </c>
      <c r="S287" s="12">
        <v>-5.47</v>
      </c>
      <c r="T287" s="12">
        <v>-5.67</v>
      </c>
      <c r="U287" s="12">
        <v>-0.15</v>
      </c>
      <c r="V287" s="12">
        <v>-4.75</v>
      </c>
      <c r="W287" s="12">
        <v>-2.31</v>
      </c>
      <c r="X287" s="12">
        <v>-1.84</v>
      </c>
      <c r="Y287" s="12">
        <v>-0.78</v>
      </c>
      <c r="Z287" s="12">
        <v>-1.5</v>
      </c>
      <c r="AA287" s="12">
        <v>-4.0599999999999996</v>
      </c>
      <c r="AB287" s="12">
        <v>-3.09</v>
      </c>
      <c r="AC287" s="12">
        <v>4.5599999999999996</v>
      </c>
      <c r="AD287" s="12">
        <v>4.8</v>
      </c>
      <c r="AE287" s="12">
        <v>-1.63</v>
      </c>
      <c r="AF287" s="12">
        <v>0.1</v>
      </c>
    </row>
    <row r="288" spans="1:32" x14ac:dyDescent="0.2">
      <c r="A288" s="12">
        <v>200408</v>
      </c>
      <c r="B288" s="12">
        <v>-1.31</v>
      </c>
      <c r="C288" s="12">
        <v>-1.05</v>
      </c>
      <c r="D288" s="12">
        <v>-0.96</v>
      </c>
      <c r="E288" s="12">
        <v>-1.56</v>
      </c>
      <c r="F288" s="12">
        <v>-2</v>
      </c>
      <c r="G288" s="12">
        <v>-4.4400000000000004</v>
      </c>
      <c r="H288" s="12">
        <v>-1.58</v>
      </c>
      <c r="I288" s="12">
        <v>0.76</v>
      </c>
      <c r="J288" s="12">
        <v>0.03</v>
      </c>
      <c r="K288" s="12">
        <v>0.86</v>
      </c>
      <c r="L288" s="12">
        <v>-2.29</v>
      </c>
      <c r="M288" s="12">
        <v>-1.22</v>
      </c>
      <c r="N288" s="12">
        <v>0.61</v>
      </c>
      <c r="O288" s="12">
        <v>-0.15</v>
      </c>
      <c r="P288" s="12">
        <v>-0.69</v>
      </c>
      <c r="Q288" s="12">
        <v>-1.32</v>
      </c>
      <c r="R288" s="12">
        <v>-0.94</v>
      </c>
      <c r="S288" s="12">
        <v>0.27</v>
      </c>
      <c r="T288" s="12">
        <v>-0.51</v>
      </c>
      <c r="U288" s="12">
        <v>1.1200000000000001</v>
      </c>
      <c r="V288" s="12">
        <v>-0.46</v>
      </c>
      <c r="W288" s="12">
        <v>1.86</v>
      </c>
      <c r="X288" s="12">
        <v>0.91</v>
      </c>
      <c r="Y288" s="12">
        <v>0.87</v>
      </c>
      <c r="Z288" s="12">
        <v>0.5</v>
      </c>
      <c r="AA288" s="12">
        <v>0.08</v>
      </c>
      <c r="AB288" s="12">
        <v>-1.23</v>
      </c>
      <c r="AC288" s="12">
        <v>1.24</v>
      </c>
      <c r="AD288" s="12">
        <v>1.51</v>
      </c>
      <c r="AE288" s="12">
        <v>-1.42</v>
      </c>
      <c r="AF288" s="12">
        <v>0.11</v>
      </c>
    </row>
    <row r="289" spans="1:32" x14ac:dyDescent="0.2">
      <c r="A289" s="12">
        <v>200409</v>
      </c>
      <c r="B289" s="12">
        <v>5.1100000000000003</v>
      </c>
      <c r="C289" s="12">
        <v>4.5999999999999996</v>
      </c>
      <c r="D289" s="12">
        <v>5.03</v>
      </c>
      <c r="E289" s="12">
        <v>4.1900000000000004</v>
      </c>
      <c r="F289" s="12">
        <v>3.61</v>
      </c>
      <c r="G289" s="12">
        <v>7.75</v>
      </c>
      <c r="H289" s="12">
        <v>5.07</v>
      </c>
      <c r="I289" s="12">
        <v>5.75</v>
      </c>
      <c r="J289" s="12">
        <v>4.51</v>
      </c>
      <c r="K289" s="12">
        <v>4.1100000000000003</v>
      </c>
      <c r="L289" s="12">
        <v>4.3499999999999996</v>
      </c>
      <c r="M289" s="12">
        <v>3.46</v>
      </c>
      <c r="N289" s="12">
        <v>4.13</v>
      </c>
      <c r="O289" s="12">
        <v>3.89</v>
      </c>
      <c r="P289" s="12">
        <v>2.73</v>
      </c>
      <c r="Q289" s="12">
        <v>2.87</v>
      </c>
      <c r="R289" s="12">
        <v>3.24</v>
      </c>
      <c r="S289" s="12">
        <v>4.38</v>
      </c>
      <c r="T289" s="12">
        <v>3.89</v>
      </c>
      <c r="U289" s="12">
        <v>2.35</v>
      </c>
      <c r="V289" s="12">
        <v>7.0000000000000007E-2</v>
      </c>
      <c r="W289" s="12">
        <v>1.1100000000000001</v>
      </c>
      <c r="X289" s="12">
        <v>3.06</v>
      </c>
      <c r="Y289" s="12">
        <v>1.26</v>
      </c>
      <c r="Z289" s="12">
        <v>3</v>
      </c>
      <c r="AA289" s="12">
        <v>1.6</v>
      </c>
      <c r="AB289" s="12">
        <v>3.26</v>
      </c>
      <c r="AC289" s="12">
        <v>0.47</v>
      </c>
      <c r="AD289" s="12">
        <v>-1.49</v>
      </c>
      <c r="AE289" s="12">
        <v>-1.87</v>
      </c>
      <c r="AF289" s="12">
        <v>0.11</v>
      </c>
    </row>
    <row r="290" spans="1:32" x14ac:dyDescent="0.2">
      <c r="A290" s="12">
        <v>200410</v>
      </c>
      <c r="B290" s="12">
        <v>1.98</v>
      </c>
      <c r="C290" s="12">
        <v>2.0099999999999998</v>
      </c>
      <c r="D290" s="12">
        <v>2.8</v>
      </c>
      <c r="E290" s="12">
        <v>0.38</v>
      </c>
      <c r="F290" s="12">
        <v>0.52</v>
      </c>
      <c r="G290" s="12">
        <v>3.54</v>
      </c>
      <c r="H290" s="12">
        <v>2.73</v>
      </c>
      <c r="I290" s="12">
        <v>0.9</v>
      </c>
      <c r="J290" s="12">
        <v>1.0900000000000001</v>
      </c>
      <c r="K290" s="12">
        <v>2.78</v>
      </c>
      <c r="L290" s="12">
        <v>2.34</v>
      </c>
      <c r="M290" s="12">
        <v>4.51</v>
      </c>
      <c r="N290" s="12">
        <v>1.36</v>
      </c>
      <c r="O290" s="12">
        <v>-0.11</v>
      </c>
      <c r="P290" s="12">
        <v>1.78</v>
      </c>
      <c r="Q290" s="12">
        <v>3.54</v>
      </c>
      <c r="R290" s="12">
        <v>3.22</v>
      </c>
      <c r="S290" s="12">
        <v>2.37</v>
      </c>
      <c r="T290" s="12">
        <v>0.5</v>
      </c>
      <c r="U290" s="12">
        <v>-0.1</v>
      </c>
      <c r="V290" s="12">
        <v>1.42</v>
      </c>
      <c r="W290" s="12">
        <v>0.86</v>
      </c>
      <c r="X290" s="12">
        <v>2.2799999999999998</v>
      </c>
      <c r="Y290" s="12">
        <v>0.23</v>
      </c>
      <c r="Z290" s="12">
        <v>3.26</v>
      </c>
      <c r="AA290" s="12">
        <v>1.43</v>
      </c>
      <c r="AB290" s="12">
        <v>0.28999999999999998</v>
      </c>
      <c r="AC290" s="12">
        <v>-0.82</v>
      </c>
      <c r="AD290" s="12">
        <v>-0.27</v>
      </c>
      <c r="AE290" s="12">
        <v>0.46</v>
      </c>
      <c r="AF290" s="12">
        <v>0.11</v>
      </c>
    </row>
    <row r="291" spans="1:32" x14ac:dyDescent="0.2">
      <c r="A291" s="12">
        <v>200411</v>
      </c>
      <c r="B291" s="12">
        <v>10.5</v>
      </c>
      <c r="C291" s="12">
        <v>8.73</v>
      </c>
      <c r="D291" s="12">
        <v>8.1199999999999992</v>
      </c>
      <c r="E291" s="12">
        <v>7.13</v>
      </c>
      <c r="F291" s="12">
        <v>10.65</v>
      </c>
      <c r="G291" s="12">
        <v>7.66</v>
      </c>
      <c r="H291" s="12">
        <v>8.75</v>
      </c>
      <c r="I291" s="12">
        <v>9.16</v>
      </c>
      <c r="J291" s="12">
        <v>9.86</v>
      </c>
      <c r="K291" s="12">
        <v>11.6</v>
      </c>
      <c r="L291" s="12">
        <v>5.41</v>
      </c>
      <c r="M291" s="12">
        <v>6.6</v>
      </c>
      <c r="N291" s="12">
        <v>7.38</v>
      </c>
      <c r="O291" s="12">
        <v>8.57</v>
      </c>
      <c r="P291" s="12">
        <v>8.8699999999999992</v>
      </c>
      <c r="Q291" s="12">
        <v>5.19</v>
      </c>
      <c r="R291" s="12">
        <v>6.56</v>
      </c>
      <c r="S291" s="12">
        <v>7.43</v>
      </c>
      <c r="T291" s="12">
        <v>10.18</v>
      </c>
      <c r="U291" s="12">
        <v>7.56</v>
      </c>
      <c r="V291" s="12">
        <v>2.57</v>
      </c>
      <c r="W291" s="12">
        <v>5.44</v>
      </c>
      <c r="X291" s="12">
        <v>4.45</v>
      </c>
      <c r="Y291" s="12">
        <v>4.4400000000000004</v>
      </c>
      <c r="Z291" s="12">
        <v>5.62</v>
      </c>
      <c r="AA291" s="12">
        <v>4.54</v>
      </c>
      <c r="AB291" s="12">
        <v>4.21</v>
      </c>
      <c r="AC291" s="12">
        <v>1.94</v>
      </c>
      <c r="AD291" s="12">
        <v>-1.05</v>
      </c>
      <c r="AE291" s="12">
        <v>-0.2</v>
      </c>
      <c r="AF291" s="12">
        <v>0.15</v>
      </c>
    </row>
    <row r="292" spans="1:32" x14ac:dyDescent="0.2">
      <c r="A292" s="12">
        <v>200412</v>
      </c>
      <c r="B292" s="12">
        <v>5.13</v>
      </c>
      <c r="C292" s="12">
        <v>4.83</v>
      </c>
      <c r="D292" s="12">
        <v>3.18</v>
      </c>
      <c r="E292" s="12">
        <v>3.91</v>
      </c>
      <c r="F292" s="12">
        <v>6.26</v>
      </c>
      <c r="G292" s="12">
        <v>3.87</v>
      </c>
      <c r="H292" s="12">
        <v>3.43</v>
      </c>
      <c r="I292" s="12">
        <v>2.08</v>
      </c>
      <c r="J292" s="12">
        <v>2.68</v>
      </c>
      <c r="K292" s="12">
        <v>3.76</v>
      </c>
      <c r="L292" s="12">
        <v>5.5</v>
      </c>
      <c r="M292" s="12">
        <v>4.07</v>
      </c>
      <c r="N292" s="12">
        <v>1.67</v>
      </c>
      <c r="O292" s="12">
        <v>2.2200000000000002</v>
      </c>
      <c r="P292" s="12">
        <v>3.53</v>
      </c>
      <c r="Q292" s="12">
        <v>4.2300000000000004</v>
      </c>
      <c r="R292" s="12">
        <v>4.5199999999999996</v>
      </c>
      <c r="S292" s="12">
        <v>4.7</v>
      </c>
      <c r="T292" s="12">
        <v>3.11</v>
      </c>
      <c r="U292" s="12">
        <v>3.16</v>
      </c>
      <c r="V292" s="12">
        <v>3.73</v>
      </c>
      <c r="W292" s="12">
        <v>3.27</v>
      </c>
      <c r="X292" s="12">
        <v>1.33</v>
      </c>
      <c r="Y292" s="12">
        <v>4.03</v>
      </c>
      <c r="Z292" s="12">
        <v>3.74</v>
      </c>
      <c r="AA292" s="12">
        <v>3.43</v>
      </c>
      <c r="AB292" s="12">
        <v>0.08</v>
      </c>
      <c r="AC292" s="12">
        <v>-0.37</v>
      </c>
      <c r="AD292" s="12">
        <v>-1.1200000000000001</v>
      </c>
      <c r="AE292" s="12">
        <v>0.48</v>
      </c>
      <c r="AF292" s="12">
        <v>0.16</v>
      </c>
    </row>
    <row r="293" spans="1:32" x14ac:dyDescent="0.2">
      <c r="A293" s="12">
        <v>200501</v>
      </c>
      <c r="B293" s="12">
        <v>-6.31</v>
      </c>
      <c r="C293" s="12">
        <v>-4.4000000000000004</v>
      </c>
      <c r="D293" s="12">
        <v>-3.16</v>
      </c>
      <c r="E293" s="12">
        <v>-3.64</v>
      </c>
      <c r="F293" s="12">
        <v>-1.1299999999999999</v>
      </c>
      <c r="G293" s="12">
        <v>-5.71</v>
      </c>
      <c r="H293" s="12">
        <v>-3.24</v>
      </c>
      <c r="I293" s="12">
        <v>-3.07</v>
      </c>
      <c r="J293" s="12">
        <v>-2.66</v>
      </c>
      <c r="K293" s="12">
        <v>-3.21</v>
      </c>
      <c r="L293" s="12">
        <v>-3.49</v>
      </c>
      <c r="M293" s="12">
        <v>-3.65</v>
      </c>
      <c r="N293" s="12">
        <v>-3.49</v>
      </c>
      <c r="O293" s="12">
        <v>-0.43</v>
      </c>
      <c r="P293" s="12">
        <v>-2.29</v>
      </c>
      <c r="Q293" s="12">
        <v>-2.81</v>
      </c>
      <c r="R293" s="12">
        <v>-4.38</v>
      </c>
      <c r="S293" s="12">
        <v>-2.17</v>
      </c>
      <c r="T293" s="12">
        <v>-2.65</v>
      </c>
      <c r="U293" s="12">
        <v>-1.18</v>
      </c>
      <c r="V293" s="12">
        <v>-3.44</v>
      </c>
      <c r="W293" s="12">
        <v>-1.41</v>
      </c>
      <c r="X293" s="12">
        <v>-0.56000000000000005</v>
      </c>
      <c r="Y293" s="12">
        <v>-2.37</v>
      </c>
      <c r="Z293" s="12">
        <v>-1.1299999999999999</v>
      </c>
      <c r="AA293" s="12">
        <v>-2.76</v>
      </c>
      <c r="AB293" s="12">
        <v>-1.2</v>
      </c>
      <c r="AC293" s="12">
        <v>2.73</v>
      </c>
      <c r="AD293" s="12">
        <v>2.69</v>
      </c>
      <c r="AE293" s="12">
        <v>-1.36</v>
      </c>
      <c r="AF293" s="12">
        <v>0.16</v>
      </c>
    </row>
    <row r="294" spans="1:32" x14ac:dyDescent="0.2">
      <c r="A294" s="12">
        <v>200502</v>
      </c>
      <c r="B294" s="12">
        <v>-1.63</v>
      </c>
      <c r="C294" s="12">
        <v>-0.09</v>
      </c>
      <c r="D294" s="12">
        <v>-0.09</v>
      </c>
      <c r="E294" s="12">
        <v>2.0099999999999998</v>
      </c>
      <c r="F294" s="12">
        <v>2.99</v>
      </c>
      <c r="G294" s="12">
        <v>2.54</v>
      </c>
      <c r="H294" s="12">
        <v>0.95</v>
      </c>
      <c r="I294" s="12">
        <v>3.15</v>
      </c>
      <c r="J294" s="12">
        <v>5.0999999999999996</v>
      </c>
      <c r="K294" s="12">
        <v>2.87</v>
      </c>
      <c r="L294" s="12">
        <v>0.74</v>
      </c>
      <c r="M294" s="12">
        <v>1.94</v>
      </c>
      <c r="N294" s="12">
        <v>3.4</v>
      </c>
      <c r="O294" s="12">
        <v>3.76</v>
      </c>
      <c r="P294" s="12">
        <v>2.58</v>
      </c>
      <c r="Q294" s="12">
        <v>2.15</v>
      </c>
      <c r="R294" s="12">
        <v>1.64</v>
      </c>
      <c r="S294" s="12">
        <v>3.15</v>
      </c>
      <c r="T294" s="12">
        <v>5.15</v>
      </c>
      <c r="U294" s="12">
        <v>3.78</v>
      </c>
      <c r="V294" s="12">
        <v>0.49</v>
      </c>
      <c r="W294" s="12">
        <v>4.3</v>
      </c>
      <c r="X294" s="12">
        <v>3.76</v>
      </c>
      <c r="Y294" s="12">
        <v>0.77</v>
      </c>
      <c r="Z294" s="12">
        <v>4.3</v>
      </c>
      <c r="AA294" s="12">
        <v>1.89</v>
      </c>
      <c r="AB294" s="12">
        <v>-0.39</v>
      </c>
      <c r="AC294" s="12">
        <v>2.84</v>
      </c>
      <c r="AD294" s="12">
        <v>0.28999999999999998</v>
      </c>
      <c r="AE294" s="12">
        <v>-0.1</v>
      </c>
      <c r="AF294" s="12">
        <v>0.16</v>
      </c>
    </row>
    <row r="295" spans="1:32" x14ac:dyDescent="0.2">
      <c r="A295" s="12">
        <v>200503</v>
      </c>
      <c r="B295" s="12">
        <v>-5.7</v>
      </c>
      <c r="C295" s="12">
        <v>-2.84</v>
      </c>
      <c r="D295" s="12">
        <v>-3.03</v>
      </c>
      <c r="E295" s="12">
        <v>-2.2000000000000002</v>
      </c>
      <c r="F295" s="12">
        <v>-2.83</v>
      </c>
      <c r="G295" s="12">
        <v>-4.05</v>
      </c>
      <c r="H295" s="12">
        <v>-2.2000000000000002</v>
      </c>
      <c r="I295" s="12">
        <v>-1.94</v>
      </c>
      <c r="J295" s="12">
        <v>-0.54</v>
      </c>
      <c r="K295" s="12">
        <v>-2.73</v>
      </c>
      <c r="L295" s="12">
        <v>-1.96</v>
      </c>
      <c r="M295" s="12">
        <v>-2.31</v>
      </c>
      <c r="N295" s="12">
        <v>-1.99</v>
      </c>
      <c r="O295" s="12">
        <v>-3.62</v>
      </c>
      <c r="P295" s="12">
        <v>0.25</v>
      </c>
      <c r="Q295" s="12">
        <v>-1.72</v>
      </c>
      <c r="R295" s="12">
        <v>0.08</v>
      </c>
      <c r="S295" s="12">
        <v>-0.57999999999999996</v>
      </c>
      <c r="T295" s="12">
        <v>-2.56</v>
      </c>
      <c r="U295" s="12">
        <v>-0.64</v>
      </c>
      <c r="V295" s="12">
        <v>-1.03</v>
      </c>
      <c r="W295" s="12">
        <v>-3.73</v>
      </c>
      <c r="X295" s="12">
        <v>-1.69</v>
      </c>
      <c r="Y295" s="12">
        <v>-0.82</v>
      </c>
      <c r="Z295" s="12">
        <v>0.59</v>
      </c>
      <c r="AA295" s="12">
        <v>-1.97</v>
      </c>
      <c r="AB295" s="12">
        <v>-1.42</v>
      </c>
      <c r="AC295" s="12">
        <v>1.7</v>
      </c>
      <c r="AD295" s="12">
        <v>0.73</v>
      </c>
      <c r="AE295" s="12">
        <v>1.1100000000000001</v>
      </c>
      <c r="AF295" s="12">
        <v>0.21</v>
      </c>
    </row>
    <row r="296" spans="1:32" x14ac:dyDescent="0.2">
      <c r="A296" s="12">
        <v>200504</v>
      </c>
      <c r="B296" s="12">
        <v>-5.99</v>
      </c>
      <c r="C296" s="12">
        <v>-6.26</v>
      </c>
      <c r="D296" s="12">
        <v>-5.04</v>
      </c>
      <c r="E296" s="12">
        <v>-7.21</v>
      </c>
      <c r="F296" s="12">
        <v>-6.46</v>
      </c>
      <c r="G296" s="12">
        <v>-7.38</v>
      </c>
      <c r="H296" s="12">
        <v>-6.24</v>
      </c>
      <c r="I296" s="12">
        <v>-5.55</v>
      </c>
      <c r="J296" s="12">
        <v>-6.8</v>
      </c>
      <c r="K296" s="12">
        <v>-5.84</v>
      </c>
      <c r="L296" s="12">
        <v>-5.29</v>
      </c>
      <c r="M296" s="12">
        <v>-3.86</v>
      </c>
      <c r="N296" s="12">
        <v>-5.63</v>
      </c>
      <c r="O296" s="12">
        <v>-5.18</v>
      </c>
      <c r="P296" s="12">
        <v>-3.81</v>
      </c>
      <c r="Q296" s="12">
        <v>-3.79</v>
      </c>
      <c r="R296" s="12">
        <v>-4.33</v>
      </c>
      <c r="S296" s="12">
        <v>-4.4400000000000004</v>
      </c>
      <c r="T296" s="12">
        <v>-3.99</v>
      </c>
      <c r="U296" s="12">
        <v>-2.23</v>
      </c>
      <c r="V296" s="12">
        <v>-0.97</v>
      </c>
      <c r="W296" s="12">
        <v>-1.97</v>
      </c>
      <c r="X296" s="12">
        <v>-3.74</v>
      </c>
      <c r="Y296" s="12">
        <v>-0.35</v>
      </c>
      <c r="Z296" s="12">
        <v>-2.71</v>
      </c>
      <c r="AA296" s="12">
        <v>-2.61</v>
      </c>
      <c r="AB296" s="12">
        <v>-4.0199999999999996</v>
      </c>
      <c r="AC296" s="12">
        <v>-0.45</v>
      </c>
      <c r="AD296" s="12">
        <v>1.05</v>
      </c>
      <c r="AE296" s="12">
        <v>-0.93</v>
      </c>
      <c r="AF296" s="12">
        <v>0.21</v>
      </c>
    </row>
    <row r="297" spans="1:32" x14ac:dyDescent="0.2">
      <c r="A297" s="12">
        <v>200505</v>
      </c>
      <c r="B297" s="12">
        <v>6.86</v>
      </c>
      <c r="C297" s="12">
        <v>6.11</v>
      </c>
      <c r="D297" s="12">
        <v>4.76</v>
      </c>
      <c r="E297" s="12">
        <v>3.23</v>
      </c>
      <c r="F297" s="12">
        <v>6.06</v>
      </c>
      <c r="G297" s="12">
        <v>9.7100000000000009</v>
      </c>
      <c r="H297" s="12">
        <v>7.17</v>
      </c>
      <c r="I297" s="12">
        <v>7.19</v>
      </c>
      <c r="J297" s="12">
        <v>6.37</v>
      </c>
      <c r="K297" s="12">
        <v>6.16</v>
      </c>
      <c r="L297" s="12">
        <v>5.91</v>
      </c>
      <c r="M297" s="12">
        <v>6.25</v>
      </c>
      <c r="N297" s="12">
        <v>5.4</v>
      </c>
      <c r="O297" s="12">
        <v>4.4000000000000004</v>
      </c>
      <c r="P297" s="12">
        <v>6.31</v>
      </c>
      <c r="Q297" s="12">
        <v>6.1</v>
      </c>
      <c r="R297" s="12">
        <v>5.67</v>
      </c>
      <c r="S297" s="12">
        <v>6.86</v>
      </c>
      <c r="T297" s="12">
        <v>5.6</v>
      </c>
      <c r="U297" s="12">
        <v>4.92</v>
      </c>
      <c r="V297" s="12">
        <v>3.93</v>
      </c>
      <c r="W297" s="12">
        <v>2.4900000000000002</v>
      </c>
      <c r="X297" s="12">
        <v>2.69</v>
      </c>
      <c r="Y297" s="12">
        <v>1.63</v>
      </c>
      <c r="Z297" s="12">
        <v>3.12</v>
      </c>
      <c r="AA297" s="12">
        <v>3.65</v>
      </c>
      <c r="AB297" s="12">
        <v>2.77</v>
      </c>
      <c r="AC297" s="12">
        <v>-1.21</v>
      </c>
      <c r="AD297" s="12">
        <v>-1.03</v>
      </c>
      <c r="AE297" s="12">
        <v>0.3</v>
      </c>
      <c r="AF297" s="12">
        <v>0.24</v>
      </c>
    </row>
    <row r="298" spans="1:32" x14ac:dyDescent="0.2">
      <c r="A298" s="12">
        <v>200506</v>
      </c>
      <c r="B298" s="12">
        <v>3.7</v>
      </c>
      <c r="C298" s="12">
        <v>3.5</v>
      </c>
      <c r="D298" s="12">
        <v>4.57</v>
      </c>
      <c r="E298" s="12">
        <v>4.87</v>
      </c>
      <c r="F298" s="12">
        <v>5.0199999999999996</v>
      </c>
      <c r="G298" s="12">
        <v>2.23</v>
      </c>
      <c r="H298" s="12">
        <v>4.0999999999999996</v>
      </c>
      <c r="I298" s="12">
        <v>5</v>
      </c>
      <c r="J298" s="12">
        <v>3.95</v>
      </c>
      <c r="K298" s="12">
        <v>4.3</v>
      </c>
      <c r="L298" s="12">
        <v>2.15</v>
      </c>
      <c r="M298" s="12">
        <v>2.39</v>
      </c>
      <c r="N298" s="12">
        <v>3.32</v>
      </c>
      <c r="O298" s="12">
        <v>3.9</v>
      </c>
      <c r="P298" s="12">
        <v>3.87</v>
      </c>
      <c r="Q298" s="12">
        <v>0.97</v>
      </c>
      <c r="R298" s="12">
        <v>2.0499999999999998</v>
      </c>
      <c r="S298" s="12">
        <v>4.67</v>
      </c>
      <c r="T298" s="12">
        <v>3.25</v>
      </c>
      <c r="U298" s="12">
        <v>3.25</v>
      </c>
      <c r="V298" s="12">
        <v>-1.62</v>
      </c>
      <c r="W298" s="12">
        <v>0.94</v>
      </c>
      <c r="X298" s="12">
        <v>1.07</v>
      </c>
      <c r="Y298" s="12">
        <v>2.04</v>
      </c>
      <c r="Z298" s="12">
        <v>2.62</v>
      </c>
      <c r="AA298" s="12">
        <v>0.56999999999999995</v>
      </c>
      <c r="AB298" s="12">
        <v>3.19</v>
      </c>
      <c r="AC298" s="12">
        <v>2.79</v>
      </c>
      <c r="AD298" s="12">
        <v>0.56000000000000005</v>
      </c>
      <c r="AE298" s="12">
        <v>-0.49</v>
      </c>
      <c r="AF298" s="12">
        <v>0.23</v>
      </c>
    </row>
    <row r="299" spans="1:32" x14ac:dyDescent="0.2">
      <c r="A299" s="12">
        <v>200507</v>
      </c>
      <c r="B299" s="12">
        <v>7.97</v>
      </c>
      <c r="C299" s="12">
        <v>7.1</v>
      </c>
      <c r="D299" s="12">
        <v>7.04</v>
      </c>
      <c r="E299" s="12">
        <v>6.72</v>
      </c>
      <c r="F299" s="12">
        <v>7.55</v>
      </c>
      <c r="G299" s="12">
        <v>6.35</v>
      </c>
      <c r="H299" s="12">
        <v>6.66</v>
      </c>
      <c r="I299" s="12">
        <v>7.74</v>
      </c>
      <c r="J299" s="12">
        <v>6.51</v>
      </c>
      <c r="K299" s="12">
        <v>6.89</v>
      </c>
      <c r="L299" s="12">
        <v>4.41</v>
      </c>
      <c r="M299" s="12">
        <v>5.99</v>
      </c>
      <c r="N299" s="12">
        <v>6.7</v>
      </c>
      <c r="O299" s="12">
        <v>5.87</v>
      </c>
      <c r="P299" s="12">
        <v>3.96</v>
      </c>
      <c r="Q299" s="12">
        <v>6.13</v>
      </c>
      <c r="R299" s="12">
        <v>5.41</v>
      </c>
      <c r="S299" s="12">
        <v>5.32</v>
      </c>
      <c r="T299" s="12">
        <v>7.46</v>
      </c>
      <c r="U299" s="12">
        <v>4.28</v>
      </c>
      <c r="V299" s="12">
        <v>4.6900000000000004</v>
      </c>
      <c r="W299" s="12">
        <v>1.96</v>
      </c>
      <c r="X299" s="12">
        <v>2.79</v>
      </c>
      <c r="Y299" s="12">
        <v>2.5</v>
      </c>
      <c r="Z299" s="12">
        <v>5.14</v>
      </c>
      <c r="AA299" s="12">
        <v>3.92</v>
      </c>
      <c r="AB299" s="12">
        <v>2.75</v>
      </c>
      <c r="AC299" s="12">
        <v>-0.47</v>
      </c>
      <c r="AD299" s="12">
        <v>-1.33</v>
      </c>
      <c r="AE299" s="12">
        <v>-0.9</v>
      </c>
      <c r="AF299" s="12">
        <v>0.24</v>
      </c>
    </row>
    <row r="300" spans="1:32" x14ac:dyDescent="0.2">
      <c r="A300" s="12">
        <v>200508</v>
      </c>
      <c r="B300" s="12">
        <v>-2.4</v>
      </c>
      <c r="C300" s="12">
        <v>-0.77</v>
      </c>
      <c r="D300" s="12">
        <v>-0.42</v>
      </c>
      <c r="E300" s="12">
        <v>-1.59</v>
      </c>
      <c r="F300" s="12">
        <v>-0.59</v>
      </c>
      <c r="G300" s="12">
        <v>-2.19</v>
      </c>
      <c r="H300" s="12">
        <v>-2.17</v>
      </c>
      <c r="I300" s="12">
        <v>-1.06</v>
      </c>
      <c r="J300" s="12">
        <v>-1.67</v>
      </c>
      <c r="K300" s="12">
        <v>-1.61</v>
      </c>
      <c r="L300" s="12">
        <v>-2.4900000000000002</v>
      </c>
      <c r="M300" s="12">
        <v>-0.46</v>
      </c>
      <c r="N300" s="12">
        <v>-0.73</v>
      </c>
      <c r="O300" s="12">
        <v>-1.57</v>
      </c>
      <c r="P300" s="12">
        <v>-0.51</v>
      </c>
      <c r="Q300" s="12">
        <v>-1.68</v>
      </c>
      <c r="R300" s="12">
        <v>-0.03</v>
      </c>
      <c r="S300" s="12">
        <v>-0.54</v>
      </c>
      <c r="T300" s="12">
        <v>-0.62</v>
      </c>
      <c r="U300" s="12">
        <v>0.05</v>
      </c>
      <c r="V300" s="12">
        <v>-1.78</v>
      </c>
      <c r="W300" s="12">
        <v>-0.82</v>
      </c>
      <c r="X300" s="12">
        <v>-0.02</v>
      </c>
      <c r="Y300" s="12">
        <v>-0.76</v>
      </c>
      <c r="Z300" s="12">
        <v>1.36</v>
      </c>
      <c r="AA300" s="12">
        <v>-1.22</v>
      </c>
      <c r="AB300" s="12">
        <v>-0.87</v>
      </c>
      <c r="AC300" s="12">
        <v>1.47</v>
      </c>
      <c r="AD300" s="12">
        <v>-2.38</v>
      </c>
      <c r="AE300" s="12">
        <v>0.44</v>
      </c>
      <c r="AF300" s="12">
        <v>0.3</v>
      </c>
    </row>
    <row r="301" spans="1:32" x14ac:dyDescent="0.2">
      <c r="A301" s="12">
        <v>200509</v>
      </c>
      <c r="B301" s="12">
        <v>1.1100000000000001</v>
      </c>
      <c r="C301" s="12">
        <v>1.4</v>
      </c>
      <c r="D301" s="12">
        <v>0.59</v>
      </c>
      <c r="E301" s="12">
        <v>0.87</v>
      </c>
      <c r="F301" s="12">
        <v>-1.1399999999999999</v>
      </c>
      <c r="G301" s="12">
        <v>0.31</v>
      </c>
      <c r="H301" s="12">
        <v>1.26</v>
      </c>
      <c r="I301" s="12">
        <v>0.3</v>
      </c>
      <c r="J301" s="12">
        <v>1.22</v>
      </c>
      <c r="K301" s="12">
        <v>0.43</v>
      </c>
      <c r="L301" s="12">
        <v>-0.69</v>
      </c>
      <c r="M301" s="12">
        <v>1.48</v>
      </c>
      <c r="N301" s="12">
        <v>1.31</v>
      </c>
      <c r="O301" s="12">
        <v>0.28000000000000003</v>
      </c>
      <c r="P301" s="12">
        <v>0.25</v>
      </c>
      <c r="Q301" s="12">
        <v>0.25</v>
      </c>
      <c r="R301" s="12">
        <v>0.98</v>
      </c>
      <c r="S301" s="12">
        <v>-0.21</v>
      </c>
      <c r="T301" s="12">
        <v>4.51</v>
      </c>
      <c r="U301" s="12">
        <v>1.95</v>
      </c>
      <c r="V301" s="12">
        <v>-0.4</v>
      </c>
      <c r="W301" s="12">
        <v>1.32</v>
      </c>
      <c r="X301" s="12">
        <v>1.39</v>
      </c>
      <c r="Y301" s="12">
        <v>1.1599999999999999</v>
      </c>
      <c r="Z301" s="12">
        <v>3.11</v>
      </c>
      <c r="AA301" s="12">
        <v>0.49</v>
      </c>
      <c r="AB301" s="12">
        <v>-0.35</v>
      </c>
      <c r="AC301" s="12">
        <v>1.1100000000000001</v>
      </c>
      <c r="AD301" s="12">
        <v>0.4</v>
      </c>
      <c r="AE301" s="12">
        <v>-0.51</v>
      </c>
      <c r="AF301" s="12">
        <v>0.28999999999999998</v>
      </c>
    </row>
    <row r="302" spans="1:32" x14ac:dyDescent="0.2">
      <c r="A302" s="12">
        <v>200510</v>
      </c>
      <c r="B302" s="12">
        <v>-3.99</v>
      </c>
      <c r="C302" s="12">
        <v>-2.75</v>
      </c>
      <c r="D302" s="12">
        <v>-2.6</v>
      </c>
      <c r="E302" s="12">
        <v>-2.08</v>
      </c>
      <c r="F302" s="12">
        <v>-2.84</v>
      </c>
      <c r="G302" s="12">
        <v>-3.81</v>
      </c>
      <c r="H302" s="12">
        <v>-1.79</v>
      </c>
      <c r="I302" s="12">
        <v>-3.41</v>
      </c>
      <c r="J302" s="12">
        <v>-2.08</v>
      </c>
      <c r="K302" s="12">
        <v>-3.67</v>
      </c>
      <c r="L302" s="12">
        <v>-3.18</v>
      </c>
      <c r="M302" s="12">
        <v>-4.3600000000000003</v>
      </c>
      <c r="N302" s="12">
        <v>-1.1599999999999999</v>
      </c>
      <c r="O302" s="12">
        <v>-3.37</v>
      </c>
      <c r="P302" s="12">
        <v>-4.2699999999999996</v>
      </c>
      <c r="Q302" s="12">
        <v>-1.18</v>
      </c>
      <c r="R302" s="12">
        <v>-2.6</v>
      </c>
      <c r="S302" s="12">
        <v>-3.42</v>
      </c>
      <c r="T302" s="12">
        <v>-4.3899999999999997</v>
      </c>
      <c r="U302" s="12">
        <v>-4.24</v>
      </c>
      <c r="V302" s="12">
        <v>-0.35</v>
      </c>
      <c r="W302" s="12">
        <v>-2.41</v>
      </c>
      <c r="X302" s="12">
        <v>-0.78</v>
      </c>
      <c r="Y302" s="12">
        <v>-0.28999999999999998</v>
      </c>
      <c r="Z302" s="12">
        <v>-4.58</v>
      </c>
      <c r="AA302" s="12">
        <v>-2.02</v>
      </c>
      <c r="AB302" s="12">
        <v>-1.3</v>
      </c>
      <c r="AC302" s="12">
        <v>-0.67</v>
      </c>
      <c r="AD302" s="12">
        <v>0.11</v>
      </c>
      <c r="AE302" s="12">
        <v>-1.34</v>
      </c>
      <c r="AF302" s="12">
        <v>0.27</v>
      </c>
    </row>
    <row r="303" spans="1:32" x14ac:dyDescent="0.2">
      <c r="A303" s="12">
        <v>200511</v>
      </c>
      <c r="B303" s="12">
        <v>4.97</v>
      </c>
      <c r="C303" s="12">
        <v>4.8099999999999996</v>
      </c>
      <c r="D303" s="12">
        <v>4.8099999999999996</v>
      </c>
      <c r="E303" s="12">
        <v>4.04</v>
      </c>
      <c r="F303" s="12">
        <v>3.24</v>
      </c>
      <c r="G303" s="12">
        <v>5.96</v>
      </c>
      <c r="H303" s="12">
        <v>3.49</v>
      </c>
      <c r="I303" s="12">
        <v>4.6900000000000004</v>
      </c>
      <c r="J303" s="12">
        <v>6.15</v>
      </c>
      <c r="K303" s="12">
        <v>2.4500000000000002</v>
      </c>
      <c r="L303" s="12">
        <v>7.22</v>
      </c>
      <c r="M303" s="12">
        <v>5.67</v>
      </c>
      <c r="N303" s="12">
        <v>5.05</v>
      </c>
      <c r="O303" s="12">
        <v>4.1100000000000003</v>
      </c>
      <c r="P303" s="12">
        <v>1.38</v>
      </c>
      <c r="Q303" s="12">
        <v>5.61</v>
      </c>
      <c r="R303" s="12">
        <v>4.87</v>
      </c>
      <c r="S303" s="12">
        <v>4.7</v>
      </c>
      <c r="T303" s="12">
        <v>3.76</v>
      </c>
      <c r="U303" s="12">
        <v>2.58</v>
      </c>
      <c r="V303" s="12">
        <v>3.92</v>
      </c>
      <c r="W303" s="12">
        <v>3.95</v>
      </c>
      <c r="X303" s="12">
        <v>3.74</v>
      </c>
      <c r="Y303" s="12">
        <v>4.0199999999999996</v>
      </c>
      <c r="Z303" s="12">
        <v>0.59</v>
      </c>
      <c r="AA303" s="12">
        <v>3.61</v>
      </c>
      <c r="AB303" s="12">
        <v>0.83</v>
      </c>
      <c r="AC303" s="12">
        <v>-1.85</v>
      </c>
      <c r="AD303" s="12">
        <v>-0.25</v>
      </c>
      <c r="AE303" s="12">
        <v>-1.1299999999999999</v>
      </c>
      <c r="AF303" s="12">
        <v>0.31</v>
      </c>
    </row>
    <row r="304" spans="1:32" x14ac:dyDescent="0.2">
      <c r="A304" s="12">
        <v>200512</v>
      </c>
      <c r="B304" s="12">
        <v>-0.43</v>
      </c>
      <c r="C304" s="12">
        <v>0.21</v>
      </c>
      <c r="D304" s="12">
        <v>-0.66</v>
      </c>
      <c r="E304" s="12">
        <v>0.64</v>
      </c>
      <c r="F304" s="12">
        <v>0.6</v>
      </c>
      <c r="G304" s="12">
        <v>-0.09</v>
      </c>
      <c r="H304" s="12">
        <v>-0.49</v>
      </c>
      <c r="I304" s="12">
        <v>-0.72</v>
      </c>
      <c r="J304" s="12">
        <v>0.11</v>
      </c>
      <c r="K304" s="12">
        <v>-1.4</v>
      </c>
      <c r="L304" s="12">
        <v>0.44</v>
      </c>
      <c r="M304" s="12">
        <v>1.03</v>
      </c>
      <c r="N304" s="12">
        <v>0.68</v>
      </c>
      <c r="O304" s="12">
        <v>0.56000000000000005</v>
      </c>
      <c r="P304" s="12">
        <v>1.07</v>
      </c>
      <c r="Q304" s="12">
        <v>0.13</v>
      </c>
      <c r="R304" s="12">
        <v>2.14</v>
      </c>
      <c r="S304" s="12">
        <v>1.05</v>
      </c>
      <c r="T304" s="12">
        <v>1.2</v>
      </c>
      <c r="U304" s="12">
        <v>1.69</v>
      </c>
      <c r="V304" s="12">
        <v>-1.03</v>
      </c>
      <c r="W304" s="12">
        <v>0.24</v>
      </c>
      <c r="X304" s="12">
        <v>1.1200000000000001</v>
      </c>
      <c r="Y304" s="12">
        <v>0.2</v>
      </c>
      <c r="Z304" s="12">
        <v>0.11</v>
      </c>
      <c r="AA304" s="12">
        <v>-0.25</v>
      </c>
      <c r="AB304" s="12">
        <v>-0.32</v>
      </c>
      <c r="AC304" s="12">
        <v>0.5</v>
      </c>
      <c r="AD304" s="12">
        <v>-0.11</v>
      </c>
      <c r="AE304" s="12">
        <v>0.22</v>
      </c>
      <c r="AF304" s="12">
        <v>0.32</v>
      </c>
    </row>
    <row r="305" spans="1:32" x14ac:dyDescent="0.2">
      <c r="A305" s="12">
        <v>200601</v>
      </c>
      <c r="B305" s="12">
        <v>11.5</v>
      </c>
      <c r="C305" s="12">
        <v>9.56</v>
      </c>
      <c r="D305" s="12">
        <v>8.3699999999999992</v>
      </c>
      <c r="E305" s="12">
        <v>7.9</v>
      </c>
      <c r="F305" s="12">
        <v>8.44</v>
      </c>
      <c r="G305" s="12">
        <v>7.28</v>
      </c>
      <c r="H305" s="12">
        <v>8.48</v>
      </c>
      <c r="I305" s="12">
        <v>9.9700000000000006</v>
      </c>
      <c r="J305" s="12">
        <v>9.67</v>
      </c>
      <c r="K305" s="12">
        <v>8.2100000000000009</v>
      </c>
      <c r="L305" s="12">
        <v>5.42</v>
      </c>
      <c r="M305" s="12">
        <v>8.4600000000000009</v>
      </c>
      <c r="N305" s="12">
        <v>8.7200000000000006</v>
      </c>
      <c r="O305" s="12">
        <v>5.66</v>
      </c>
      <c r="P305" s="12">
        <v>5.61</v>
      </c>
      <c r="Q305" s="12">
        <v>5.17</v>
      </c>
      <c r="R305" s="12">
        <v>5.51</v>
      </c>
      <c r="S305" s="12">
        <v>4.29</v>
      </c>
      <c r="T305" s="12">
        <v>4.71</v>
      </c>
      <c r="U305" s="12">
        <v>4.37</v>
      </c>
      <c r="V305" s="12">
        <v>1.37</v>
      </c>
      <c r="W305" s="12">
        <v>1.42</v>
      </c>
      <c r="X305" s="12">
        <v>2.52</v>
      </c>
      <c r="Y305" s="12">
        <v>3.3</v>
      </c>
      <c r="Z305" s="12">
        <v>7.04</v>
      </c>
      <c r="AA305" s="12">
        <v>3.04</v>
      </c>
      <c r="AB305" s="12">
        <v>5.7</v>
      </c>
      <c r="AC305" s="12">
        <v>1.17</v>
      </c>
      <c r="AD305" s="12">
        <v>-1.51</v>
      </c>
      <c r="AE305" s="12">
        <v>-0.41</v>
      </c>
      <c r="AF305" s="12">
        <v>0.35</v>
      </c>
    </row>
    <row r="306" spans="1:32" x14ac:dyDescent="0.2">
      <c r="A306" s="12">
        <v>200602</v>
      </c>
      <c r="B306" s="12">
        <v>-0.56999999999999995</v>
      </c>
      <c r="C306" s="12">
        <v>1.33</v>
      </c>
      <c r="D306" s="12">
        <v>-0.38</v>
      </c>
      <c r="E306" s="12">
        <v>-0.99</v>
      </c>
      <c r="F306" s="12">
        <v>0.48</v>
      </c>
      <c r="G306" s="12">
        <v>-0.05</v>
      </c>
      <c r="H306" s="12">
        <v>-0.36</v>
      </c>
      <c r="I306" s="12">
        <v>-0.34</v>
      </c>
      <c r="J306" s="12">
        <v>-0.69</v>
      </c>
      <c r="K306" s="12">
        <v>-1.66</v>
      </c>
      <c r="L306" s="12">
        <v>0.42</v>
      </c>
      <c r="M306" s="12">
        <v>-0.91</v>
      </c>
      <c r="N306" s="12">
        <v>0.09</v>
      </c>
      <c r="O306" s="12">
        <v>-2.54</v>
      </c>
      <c r="P306" s="12">
        <v>-0.41</v>
      </c>
      <c r="Q306" s="12">
        <v>0.73</v>
      </c>
      <c r="R306" s="12">
        <v>-0.34</v>
      </c>
      <c r="S306" s="12">
        <v>0.68</v>
      </c>
      <c r="T306" s="12">
        <v>-2.4300000000000002</v>
      </c>
      <c r="U306" s="12">
        <v>0.11</v>
      </c>
      <c r="V306" s="12">
        <v>-0.17</v>
      </c>
      <c r="W306" s="12">
        <v>0.67</v>
      </c>
      <c r="X306" s="12">
        <v>0.45</v>
      </c>
      <c r="Y306" s="12">
        <v>2.13</v>
      </c>
      <c r="Z306" s="12">
        <v>-2.89</v>
      </c>
      <c r="AA306" s="12">
        <v>-0.3</v>
      </c>
      <c r="AB306" s="12">
        <v>-0.42</v>
      </c>
      <c r="AC306" s="12">
        <v>-0.85</v>
      </c>
      <c r="AD306" s="12">
        <v>-0.48</v>
      </c>
      <c r="AE306" s="12">
        <v>2.02</v>
      </c>
      <c r="AF306" s="12">
        <v>0.34</v>
      </c>
    </row>
    <row r="307" spans="1:32" x14ac:dyDescent="0.2">
      <c r="A307" s="12">
        <v>200603</v>
      </c>
      <c r="B307" s="12">
        <v>3.96</v>
      </c>
      <c r="C307" s="12">
        <v>5.65</v>
      </c>
      <c r="D307" s="12">
        <v>4.32</v>
      </c>
      <c r="E307" s="12">
        <v>5.68</v>
      </c>
      <c r="F307" s="12">
        <v>6.88</v>
      </c>
      <c r="G307" s="12">
        <v>3.84</v>
      </c>
      <c r="H307" s="12">
        <v>4.37</v>
      </c>
      <c r="I307" s="12">
        <v>6.35</v>
      </c>
      <c r="J307" s="12">
        <v>5.96</v>
      </c>
      <c r="K307" s="12">
        <v>3.88</v>
      </c>
      <c r="L307" s="12">
        <v>4.59</v>
      </c>
      <c r="M307" s="12">
        <v>4.46</v>
      </c>
      <c r="N307" s="12">
        <v>3.22</v>
      </c>
      <c r="O307" s="12">
        <v>1.94</v>
      </c>
      <c r="P307" s="12">
        <v>2.6</v>
      </c>
      <c r="Q307" s="12">
        <v>3.89</v>
      </c>
      <c r="R307" s="12">
        <v>2.21</v>
      </c>
      <c r="S307" s="12">
        <v>2.8</v>
      </c>
      <c r="T307" s="12">
        <v>1.57</v>
      </c>
      <c r="U307" s="12">
        <v>1.95</v>
      </c>
      <c r="V307" s="12">
        <v>0.91</v>
      </c>
      <c r="W307" s="12">
        <v>1.67</v>
      </c>
      <c r="X307" s="12">
        <v>1.68</v>
      </c>
      <c r="Y307" s="12">
        <v>0.95</v>
      </c>
      <c r="Z307" s="12">
        <v>1.04</v>
      </c>
      <c r="AA307" s="12">
        <v>1.46</v>
      </c>
      <c r="AB307" s="12">
        <v>3.44</v>
      </c>
      <c r="AC307" s="12">
        <v>-0.14000000000000001</v>
      </c>
      <c r="AD307" s="12">
        <v>0.04</v>
      </c>
      <c r="AE307" s="12">
        <v>-0.49</v>
      </c>
      <c r="AF307" s="12">
        <v>0.37</v>
      </c>
    </row>
    <row r="308" spans="1:32" x14ac:dyDescent="0.2">
      <c r="A308" s="12">
        <v>200604</v>
      </c>
      <c r="B308" s="12">
        <v>-1.38</v>
      </c>
      <c r="C308" s="12">
        <v>-1.24</v>
      </c>
      <c r="D308" s="12">
        <v>0.46</v>
      </c>
      <c r="E308" s="12">
        <v>0.72</v>
      </c>
      <c r="F308" s="12">
        <v>2.0299999999999998</v>
      </c>
      <c r="G308" s="12">
        <v>-0.7</v>
      </c>
      <c r="H308" s="12">
        <v>0.57999999999999996</v>
      </c>
      <c r="I308" s="12">
        <v>2.73</v>
      </c>
      <c r="J308" s="12">
        <v>0.84</v>
      </c>
      <c r="K308" s="12">
        <v>2.08</v>
      </c>
      <c r="L308" s="12">
        <v>-1.32</v>
      </c>
      <c r="M308" s="12">
        <v>0.26</v>
      </c>
      <c r="N308" s="12">
        <v>0.56999999999999995</v>
      </c>
      <c r="O308" s="12">
        <v>1.76</v>
      </c>
      <c r="P308" s="12">
        <v>1.92</v>
      </c>
      <c r="Q308" s="12">
        <v>0.04</v>
      </c>
      <c r="R308" s="12">
        <v>0.12</v>
      </c>
      <c r="S308" s="12">
        <v>1.22</v>
      </c>
      <c r="T308" s="12">
        <v>5.27</v>
      </c>
      <c r="U308" s="12">
        <v>1.89</v>
      </c>
      <c r="V308" s="12">
        <v>-0.74</v>
      </c>
      <c r="W308" s="12">
        <v>2.36</v>
      </c>
      <c r="X308" s="12">
        <v>2.61</v>
      </c>
      <c r="Y308" s="12">
        <v>2.1</v>
      </c>
      <c r="Z308" s="12">
        <v>3.56</v>
      </c>
      <c r="AA308" s="12">
        <v>0.73</v>
      </c>
      <c r="AB308" s="12">
        <v>-0.82</v>
      </c>
      <c r="AC308" s="12">
        <v>3.06</v>
      </c>
      <c r="AD308" s="12">
        <v>1.28</v>
      </c>
      <c r="AE308" s="12">
        <v>-0.23</v>
      </c>
      <c r="AF308" s="12">
        <v>0.36</v>
      </c>
    </row>
    <row r="309" spans="1:32" x14ac:dyDescent="0.2">
      <c r="A309" s="12">
        <v>200605</v>
      </c>
      <c r="B309" s="12">
        <v>-9.26</v>
      </c>
      <c r="C309" s="12">
        <v>-5.93</v>
      </c>
      <c r="D309" s="12">
        <v>-3.68</v>
      </c>
      <c r="E309" s="12">
        <v>-4.82</v>
      </c>
      <c r="F309" s="12">
        <v>-4.2</v>
      </c>
      <c r="G309" s="12">
        <v>-6.32</v>
      </c>
      <c r="H309" s="12">
        <v>-6.01</v>
      </c>
      <c r="I309" s="12">
        <v>-3.86</v>
      </c>
      <c r="J309" s="12">
        <v>-5.39</v>
      </c>
      <c r="K309" s="12">
        <v>-2.72</v>
      </c>
      <c r="L309" s="12">
        <v>-6.02</v>
      </c>
      <c r="M309" s="12">
        <v>-5.43</v>
      </c>
      <c r="N309" s="12">
        <v>-4.08</v>
      </c>
      <c r="O309" s="12">
        <v>-2.75</v>
      </c>
      <c r="P309" s="12">
        <v>-2.4900000000000002</v>
      </c>
      <c r="Q309" s="12">
        <v>-5.47</v>
      </c>
      <c r="R309" s="12">
        <v>-3.11</v>
      </c>
      <c r="S309" s="12">
        <v>-2.94</v>
      </c>
      <c r="T309" s="12">
        <v>-2.21</v>
      </c>
      <c r="U309" s="12">
        <v>-1.86</v>
      </c>
      <c r="V309" s="12">
        <v>-2.88</v>
      </c>
      <c r="W309" s="12">
        <v>-2.75</v>
      </c>
      <c r="X309" s="12">
        <v>-2.83</v>
      </c>
      <c r="Y309" s="12">
        <v>-1.59</v>
      </c>
      <c r="Z309" s="12">
        <v>-1.07</v>
      </c>
      <c r="AA309" s="12">
        <v>-3.57</v>
      </c>
      <c r="AB309" s="12">
        <v>-3.01</v>
      </c>
      <c r="AC309" s="12">
        <v>2.79</v>
      </c>
      <c r="AD309" s="12">
        <v>0.6</v>
      </c>
      <c r="AE309" s="12">
        <v>1.32</v>
      </c>
      <c r="AF309" s="12">
        <v>0.43</v>
      </c>
    </row>
    <row r="310" spans="1:32" x14ac:dyDescent="0.2">
      <c r="A310" s="12">
        <v>200606</v>
      </c>
      <c r="B310" s="12">
        <v>-1.04</v>
      </c>
      <c r="C310" s="12">
        <v>-0.79</v>
      </c>
      <c r="D310" s="12">
        <v>-0.99</v>
      </c>
      <c r="E310" s="12">
        <v>-0.23</v>
      </c>
      <c r="F310" s="12">
        <v>-0.02</v>
      </c>
      <c r="G310" s="12">
        <v>-0.37</v>
      </c>
      <c r="H310" s="12">
        <v>1.07</v>
      </c>
      <c r="I310" s="12">
        <v>0.15</v>
      </c>
      <c r="J310" s="12">
        <v>0.8</v>
      </c>
      <c r="K310" s="12">
        <v>0.17</v>
      </c>
      <c r="L310" s="12">
        <v>-1.1299999999999999</v>
      </c>
      <c r="M310" s="12">
        <v>0.01</v>
      </c>
      <c r="N310" s="12">
        <v>-0.85</v>
      </c>
      <c r="O310" s="12">
        <v>0.48</v>
      </c>
      <c r="P310" s="12">
        <v>-0.28999999999999998</v>
      </c>
      <c r="Q310" s="12">
        <v>-0.38</v>
      </c>
      <c r="R310" s="12">
        <v>-1.91</v>
      </c>
      <c r="S310" s="12">
        <v>0.4</v>
      </c>
      <c r="T310" s="12">
        <v>-2.0499999999999998</v>
      </c>
      <c r="U310" s="12">
        <v>1.07</v>
      </c>
      <c r="V310" s="12">
        <v>0.3</v>
      </c>
      <c r="W310" s="12">
        <v>-0.86</v>
      </c>
      <c r="X310" s="12">
        <v>0.16</v>
      </c>
      <c r="Y310" s="12">
        <v>1.1000000000000001</v>
      </c>
      <c r="Z310" s="12">
        <v>2.91</v>
      </c>
      <c r="AA310" s="12">
        <v>-0.35</v>
      </c>
      <c r="AB310" s="12">
        <v>-0.38</v>
      </c>
      <c r="AC310" s="12">
        <v>1.49</v>
      </c>
      <c r="AD310" s="12">
        <v>1.05</v>
      </c>
      <c r="AE310" s="12">
        <v>-0.06</v>
      </c>
      <c r="AF310" s="12">
        <v>0.4</v>
      </c>
    </row>
    <row r="311" spans="1:32" x14ac:dyDescent="0.2">
      <c r="A311" s="12">
        <v>200607</v>
      </c>
      <c r="B311" s="12">
        <v>-5.85</v>
      </c>
      <c r="C311" s="12">
        <v>-3.35</v>
      </c>
      <c r="D311" s="12">
        <v>-3.12</v>
      </c>
      <c r="E311" s="12">
        <v>-2.61</v>
      </c>
      <c r="F311" s="12">
        <v>-2.37</v>
      </c>
      <c r="G311" s="12">
        <v>-4.91</v>
      </c>
      <c r="H311" s="12">
        <v>-4.7300000000000004</v>
      </c>
      <c r="I311" s="12">
        <v>-2.69</v>
      </c>
      <c r="J311" s="12">
        <v>-3.19</v>
      </c>
      <c r="K311" s="12">
        <v>-1.9</v>
      </c>
      <c r="L311" s="12">
        <v>-5.87</v>
      </c>
      <c r="M311" s="12">
        <v>-3.68</v>
      </c>
      <c r="N311" s="12">
        <v>-3.66</v>
      </c>
      <c r="O311" s="12">
        <v>-1.79</v>
      </c>
      <c r="P311" s="12">
        <v>-1.68</v>
      </c>
      <c r="Q311" s="12">
        <v>-4.7</v>
      </c>
      <c r="R311" s="12">
        <v>-3.61</v>
      </c>
      <c r="S311" s="12">
        <v>-2.33</v>
      </c>
      <c r="T311" s="12">
        <v>-3.64</v>
      </c>
      <c r="U311" s="12">
        <v>-0.32</v>
      </c>
      <c r="V311" s="12">
        <v>-1.47</v>
      </c>
      <c r="W311" s="12">
        <v>2.39</v>
      </c>
      <c r="X311" s="12">
        <v>1.74</v>
      </c>
      <c r="Y311" s="12">
        <v>2.23</v>
      </c>
      <c r="Z311" s="12">
        <v>1.1599999999999999</v>
      </c>
      <c r="AA311" s="12">
        <v>-0.78</v>
      </c>
      <c r="AB311" s="12">
        <v>-3.64</v>
      </c>
      <c r="AC311" s="12">
        <v>3.42</v>
      </c>
      <c r="AD311" s="12">
        <v>1.72</v>
      </c>
      <c r="AE311" s="12">
        <v>0.96</v>
      </c>
      <c r="AF311" s="12">
        <v>0.4</v>
      </c>
    </row>
    <row r="312" spans="1:32" x14ac:dyDescent="0.2">
      <c r="A312" s="12">
        <v>200608</v>
      </c>
      <c r="B312" s="12">
        <v>3.51</v>
      </c>
      <c r="C312" s="12">
        <v>2.1</v>
      </c>
      <c r="D312" s="12">
        <v>2.93</v>
      </c>
      <c r="E312" s="12">
        <v>3.04</v>
      </c>
      <c r="F312" s="12">
        <v>2.56</v>
      </c>
      <c r="G312" s="12">
        <v>3.68</v>
      </c>
      <c r="H312" s="12">
        <v>2.59</v>
      </c>
      <c r="I312" s="12">
        <v>2.57</v>
      </c>
      <c r="J312" s="12">
        <v>4.74</v>
      </c>
      <c r="K312" s="12">
        <v>0.76</v>
      </c>
      <c r="L312" s="12">
        <v>2.89</v>
      </c>
      <c r="M312" s="12">
        <v>1.87</v>
      </c>
      <c r="N312" s="12">
        <v>2.16</v>
      </c>
      <c r="O312" s="12">
        <v>3.06</v>
      </c>
      <c r="P312" s="12">
        <v>1.57</v>
      </c>
      <c r="Q312" s="12">
        <v>1.74</v>
      </c>
      <c r="R312" s="12">
        <v>2.71</v>
      </c>
      <c r="S312" s="12">
        <v>0.75</v>
      </c>
      <c r="T312" s="12">
        <v>3.99</v>
      </c>
      <c r="U312" s="12">
        <v>2.19</v>
      </c>
      <c r="V312" s="12">
        <v>4.2</v>
      </c>
      <c r="W312" s="12">
        <v>2.0699999999999998</v>
      </c>
      <c r="X312" s="12">
        <v>3.15</v>
      </c>
      <c r="Y312" s="12">
        <v>-0.37</v>
      </c>
      <c r="Z312" s="12">
        <v>0.7</v>
      </c>
      <c r="AA312" s="12">
        <v>2.0299999999999998</v>
      </c>
      <c r="AB312" s="12">
        <v>0.44</v>
      </c>
      <c r="AC312" s="12">
        <v>-1.78</v>
      </c>
      <c r="AD312" s="12">
        <v>-1.82</v>
      </c>
      <c r="AE312" s="12">
        <v>2.14</v>
      </c>
      <c r="AF312" s="12">
        <v>0.42</v>
      </c>
    </row>
    <row r="313" spans="1:32" x14ac:dyDescent="0.2">
      <c r="A313" s="12">
        <v>200609</v>
      </c>
      <c r="B313" s="12">
        <v>-0.19</v>
      </c>
      <c r="C313" s="12">
        <v>0.5</v>
      </c>
      <c r="D313" s="12">
        <v>-0.21</v>
      </c>
      <c r="E313" s="12">
        <v>0.95</v>
      </c>
      <c r="F313" s="12">
        <v>1.79</v>
      </c>
      <c r="G313" s="12">
        <v>0.79</v>
      </c>
      <c r="H313" s="12">
        <v>2.17</v>
      </c>
      <c r="I313" s="12">
        <v>0.8</v>
      </c>
      <c r="J313" s="12">
        <v>1.87</v>
      </c>
      <c r="K313" s="12">
        <v>0.49</v>
      </c>
      <c r="L313" s="12">
        <v>2.4</v>
      </c>
      <c r="M313" s="12">
        <v>0.06</v>
      </c>
      <c r="N313" s="12">
        <v>1.99</v>
      </c>
      <c r="O313" s="12">
        <v>0.56999999999999995</v>
      </c>
      <c r="P313" s="12">
        <v>0.32</v>
      </c>
      <c r="Q313" s="12">
        <v>2.6</v>
      </c>
      <c r="R313" s="12">
        <v>2.42</v>
      </c>
      <c r="S313" s="12">
        <v>1.29</v>
      </c>
      <c r="T313" s="12">
        <v>0.5</v>
      </c>
      <c r="U313" s="12">
        <v>0.64</v>
      </c>
      <c r="V313" s="12">
        <v>3.05</v>
      </c>
      <c r="W313" s="12">
        <v>1.96</v>
      </c>
      <c r="X313" s="12">
        <v>3.3</v>
      </c>
      <c r="Y313" s="12">
        <v>1.04</v>
      </c>
      <c r="Z313" s="12">
        <v>4.3099999999999996</v>
      </c>
      <c r="AA313" s="12">
        <v>1.84</v>
      </c>
      <c r="AB313" s="12">
        <v>-1.35</v>
      </c>
      <c r="AC313" s="12">
        <v>-0.5</v>
      </c>
      <c r="AD313" s="12">
        <v>1.63</v>
      </c>
      <c r="AE313" s="12">
        <v>0.53</v>
      </c>
      <c r="AF313" s="12">
        <v>0.41</v>
      </c>
    </row>
    <row r="314" spans="1:32" x14ac:dyDescent="0.2">
      <c r="A314" s="12">
        <v>200610</v>
      </c>
      <c r="B314" s="12">
        <v>7.12</v>
      </c>
      <c r="C314" s="12">
        <v>6.2</v>
      </c>
      <c r="D314" s="12">
        <v>5.91</v>
      </c>
      <c r="E314" s="12">
        <v>4.7</v>
      </c>
      <c r="F314" s="12">
        <v>5.5</v>
      </c>
      <c r="G314" s="12">
        <v>6.06</v>
      </c>
      <c r="H314" s="12">
        <v>5.5</v>
      </c>
      <c r="I314" s="12">
        <v>4.8899999999999997</v>
      </c>
      <c r="J314" s="12">
        <v>4.09</v>
      </c>
      <c r="K314" s="12">
        <v>5.0599999999999996</v>
      </c>
      <c r="L314" s="12">
        <v>5.6</v>
      </c>
      <c r="M314" s="12">
        <v>4.6500000000000004</v>
      </c>
      <c r="N314" s="12">
        <v>2.65</v>
      </c>
      <c r="O314" s="12">
        <v>4.37</v>
      </c>
      <c r="P314" s="12">
        <v>5.69</v>
      </c>
      <c r="Q314" s="12">
        <v>4.16</v>
      </c>
      <c r="R314" s="12">
        <v>4.9000000000000004</v>
      </c>
      <c r="S314" s="12">
        <v>2.82</v>
      </c>
      <c r="T314" s="12">
        <v>3.41</v>
      </c>
      <c r="U314" s="12">
        <v>3.43</v>
      </c>
      <c r="V314" s="12">
        <v>2.96</v>
      </c>
      <c r="W314" s="12">
        <v>3.35</v>
      </c>
      <c r="X314" s="12">
        <v>2.5099999999999998</v>
      </c>
      <c r="Y314" s="12">
        <v>3.47</v>
      </c>
      <c r="Z314" s="12">
        <v>5.76</v>
      </c>
      <c r="AA314" s="12">
        <v>3.23</v>
      </c>
      <c r="AB314" s="12">
        <v>1.87</v>
      </c>
      <c r="AC314" s="12">
        <v>0.52</v>
      </c>
      <c r="AD314" s="12">
        <v>-0.95</v>
      </c>
      <c r="AE314" s="12">
        <v>0.23</v>
      </c>
      <c r="AF314" s="12">
        <v>0.41</v>
      </c>
    </row>
    <row r="315" spans="1:32" x14ac:dyDescent="0.2">
      <c r="A315" s="12">
        <v>200611</v>
      </c>
      <c r="B315" s="12">
        <v>1.35</v>
      </c>
      <c r="C315" s="12">
        <v>2.98</v>
      </c>
      <c r="D315" s="12">
        <v>1.98</v>
      </c>
      <c r="E315" s="12">
        <v>1.99</v>
      </c>
      <c r="F315" s="12">
        <v>2.95</v>
      </c>
      <c r="G315" s="12">
        <v>1.54</v>
      </c>
      <c r="H315" s="12">
        <v>3.12</v>
      </c>
      <c r="I315" s="12">
        <v>2.94</v>
      </c>
      <c r="J315" s="12">
        <v>3.46</v>
      </c>
      <c r="K315" s="12">
        <v>2.56</v>
      </c>
      <c r="L315" s="12">
        <v>4.24</v>
      </c>
      <c r="M315" s="12">
        <v>3.76</v>
      </c>
      <c r="N315" s="12">
        <v>3.42</v>
      </c>
      <c r="O315" s="12">
        <v>4.25</v>
      </c>
      <c r="P315" s="12">
        <v>4.05</v>
      </c>
      <c r="Q315" s="12">
        <v>3.57</v>
      </c>
      <c r="R315" s="12">
        <v>4.38</v>
      </c>
      <c r="S315" s="12">
        <v>3.5</v>
      </c>
      <c r="T315" s="12">
        <v>2.29</v>
      </c>
      <c r="U315" s="12">
        <v>4.82</v>
      </c>
      <c r="V315" s="12">
        <v>0.8</v>
      </c>
      <c r="W315" s="12">
        <v>2.5099999999999998</v>
      </c>
      <c r="X315" s="12">
        <v>1.64</v>
      </c>
      <c r="Y315" s="12">
        <v>2.89</v>
      </c>
      <c r="Z315" s="12">
        <v>-0.14000000000000001</v>
      </c>
      <c r="AA315" s="12">
        <v>1.71</v>
      </c>
      <c r="AB315" s="12">
        <v>0.77</v>
      </c>
      <c r="AC315" s="12">
        <v>0.53</v>
      </c>
      <c r="AD315" s="12">
        <v>-0.16</v>
      </c>
      <c r="AE315" s="12">
        <v>-0.85</v>
      </c>
      <c r="AF315" s="12">
        <v>0.42</v>
      </c>
    </row>
    <row r="316" spans="1:32" x14ac:dyDescent="0.2">
      <c r="A316" s="12">
        <v>200612</v>
      </c>
      <c r="B316" s="12">
        <v>0.21</v>
      </c>
      <c r="C316" s="12">
        <v>1.1299999999999999</v>
      </c>
      <c r="D316" s="12">
        <v>1.37</v>
      </c>
      <c r="E316" s="12">
        <v>2.67</v>
      </c>
      <c r="F316" s="12">
        <v>3.68</v>
      </c>
      <c r="G316" s="12">
        <v>-2.2000000000000002</v>
      </c>
      <c r="H316" s="12">
        <v>0.05</v>
      </c>
      <c r="I316" s="12">
        <v>0.34</v>
      </c>
      <c r="J316" s="12">
        <v>0.76</v>
      </c>
      <c r="K316" s="12">
        <v>1.1599999999999999</v>
      </c>
      <c r="L316" s="12">
        <v>-1.01</v>
      </c>
      <c r="M316" s="12">
        <v>0.18</v>
      </c>
      <c r="N316" s="12">
        <v>0.69</v>
      </c>
      <c r="O316" s="12">
        <v>1.28</v>
      </c>
      <c r="P316" s="12">
        <v>0.41</v>
      </c>
      <c r="Q316" s="12">
        <v>-1.1200000000000001</v>
      </c>
      <c r="R316" s="12">
        <v>0.51</v>
      </c>
      <c r="S316" s="12">
        <v>0.33</v>
      </c>
      <c r="T316" s="12">
        <v>1.49</v>
      </c>
      <c r="U316" s="12">
        <v>1.79</v>
      </c>
      <c r="V316" s="12">
        <v>-0.09</v>
      </c>
      <c r="W316" s="12">
        <v>2.13</v>
      </c>
      <c r="X316" s="12">
        <v>2.27</v>
      </c>
      <c r="Y316" s="12">
        <v>2.44</v>
      </c>
      <c r="Z316" s="12">
        <v>3.65</v>
      </c>
      <c r="AA316" s="12">
        <v>0.87</v>
      </c>
      <c r="AB316" s="12">
        <v>-0.71</v>
      </c>
      <c r="AC316" s="12">
        <v>2.5499999999999998</v>
      </c>
      <c r="AD316" s="12">
        <v>-0.46</v>
      </c>
      <c r="AE316" s="12">
        <v>2.0299999999999998</v>
      </c>
      <c r="AF316" s="12">
        <v>0.4</v>
      </c>
    </row>
    <row r="317" spans="1:32" x14ac:dyDescent="0.2">
      <c r="A317" s="12">
        <v>200701</v>
      </c>
      <c r="B317" s="12">
        <v>1.55</v>
      </c>
      <c r="C317" s="12">
        <v>0.21</v>
      </c>
      <c r="D317" s="12">
        <v>0.11</v>
      </c>
      <c r="E317" s="12">
        <v>0.13</v>
      </c>
      <c r="F317" s="12">
        <v>4.12</v>
      </c>
      <c r="G317" s="12">
        <v>2.06</v>
      </c>
      <c r="H317" s="12">
        <v>1.89</v>
      </c>
      <c r="I317" s="12">
        <v>0.71</v>
      </c>
      <c r="J317" s="12">
        <v>1</v>
      </c>
      <c r="K317" s="12">
        <v>3.03</v>
      </c>
      <c r="L317" s="12">
        <v>3.95</v>
      </c>
      <c r="M317" s="12">
        <v>1.98</v>
      </c>
      <c r="N317" s="12">
        <v>2.42</v>
      </c>
      <c r="O317" s="12">
        <v>4.18</v>
      </c>
      <c r="P317" s="12">
        <v>1.33</v>
      </c>
      <c r="Q317" s="12">
        <v>4.22</v>
      </c>
      <c r="R317" s="12">
        <v>3.92</v>
      </c>
      <c r="S317" s="12">
        <v>1.27</v>
      </c>
      <c r="T317" s="12">
        <v>3.86</v>
      </c>
      <c r="U317" s="12">
        <v>1.72</v>
      </c>
      <c r="V317" s="12">
        <v>2.15</v>
      </c>
      <c r="W317" s="12">
        <v>0.98</v>
      </c>
      <c r="X317" s="12">
        <v>0.86</v>
      </c>
      <c r="Y317" s="12">
        <v>1.1000000000000001</v>
      </c>
      <c r="Z317" s="12">
        <v>3.04</v>
      </c>
      <c r="AA317" s="12">
        <v>1.4</v>
      </c>
      <c r="AB317" s="12">
        <v>0.05</v>
      </c>
      <c r="AC317" s="12">
        <v>-0.05</v>
      </c>
      <c r="AD317" s="12">
        <v>-0.06</v>
      </c>
      <c r="AE317" s="12">
        <v>0.22</v>
      </c>
      <c r="AF317" s="12">
        <v>0.44</v>
      </c>
    </row>
    <row r="318" spans="1:32" x14ac:dyDescent="0.2">
      <c r="A318" s="12">
        <v>200702</v>
      </c>
      <c r="B318" s="12">
        <v>-0.69</v>
      </c>
      <c r="C318" s="12">
        <v>-0.85</v>
      </c>
      <c r="D318" s="12">
        <v>-0.77</v>
      </c>
      <c r="E318" s="12">
        <v>-0.94</v>
      </c>
      <c r="F318" s="12">
        <v>0.28999999999999998</v>
      </c>
      <c r="G318" s="12">
        <v>-1.03</v>
      </c>
      <c r="H318" s="12">
        <v>0.14000000000000001</v>
      </c>
      <c r="I318" s="12">
        <v>-0.78</v>
      </c>
      <c r="J318" s="12">
        <v>-0.93</v>
      </c>
      <c r="K318" s="12">
        <v>0.53</v>
      </c>
      <c r="L318" s="12">
        <v>0.54</v>
      </c>
      <c r="M318" s="12">
        <v>1.07</v>
      </c>
      <c r="N318" s="12">
        <v>0.64</v>
      </c>
      <c r="O318" s="12">
        <v>-0.12</v>
      </c>
      <c r="P318" s="12">
        <v>1.02</v>
      </c>
      <c r="Q318" s="12">
        <v>-0.8</v>
      </c>
      <c r="R318" s="12">
        <v>0.66</v>
      </c>
      <c r="S318" s="12">
        <v>0.31</v>
      </c>
      <c r="T318" s="12">
        <v>0.38</v>
      </c>
      <c r="U318" s="12">
        <v>0.81</v>
      </c>
      <c r="V318" s="12">
        <v>-2.34</v>
      </c>
      <c r="W318" s="12">
        <v>-1.39</v>
      </c>
      <c r="X318" s="12">
        <v>-3.86</v>
      </c>
      <c r="Y318" s="12">
        <v>-0.69</v>
      </c>
      <c r="Z318" s="12">
        <v>-2.86</v>
      </c>
      <c r="AA318" s="12">
        <v>-1.96</v>
      </c>
      <c r="AB318" s="12">
        <v>1.38</v>
      </c>
      <c r="AC318" s="12">
        <v>0.23</v>
      </c>
      <c r="AD318" s="12">
        <v>-0.76</v>
      </c>
      <c r="AE318" s="12">
        <v>-0.78</v>
      </c>
      <c r="AF318" s="12">
        <v>0.38</v>
      </c>
    </row>
    <row r="319" spans="1:32" x14ac:dyDescent="0.2">
      <c r="A319" s="12">
        <v>200703</v>
      </c>
      <c r="B319" s="12">
        <v>0.36</v>
      </c>
      <c r="C319" s="12">
        <v>-0.02</v>
      </c>
      <c r="D319" s="12">
        <v>1.39</v>
      </c>
      <c r="E319" s="12">
        <v>0.93</v>
      </c>
      <c r="F319" s="12">
        <v>0.78</v>
      </c>
      <c r="G319" s="12">
        <v>0.72</v>
      </c>
      <c r="H319" s="12">
        <v>1.47</v>
      </c>
      <c r="I319" s="12">
        <v>-0.44</v>
      </c>
      <c r="J319" s="12">
        <v>1.93</v>
      </c>
      <c r="K319" s="12">
        <v>-1.37</v>
      </c>
      <c r="L319" s="12">
        <v>2.81</v>
      </c>
      <c r="M319" s="12">
        <v>1.63</v>
      </c>
      <c r="N319" s="12">
        <v>2.16</v>
      </c>
      <c r="O319" s="12">
        <v>1.68</v>
      </c>
      <c r="P319" s="12">
        <v>0.91</v>
      </c>
      <c r="Q319" s="12">
        <v>0.77</v>
      </c>
      <c r="R319" s="12">
        <v>1.22</v>
      </c>
      <c r="S319" s="12">
        <v>0.19</v>
      </c>
      <c r="T319" s="12">
        <v>1.04</v>
      </c>
      <c r="U319" s="12">
        <v>3.44</v>
      </c>
      <c r="V319" s="12">
        <v>0.36</v>
      </c>
      <c r="W319" s="12">
        <v>1.49</v>
      </c>
      <c r="X319" s="12">
        <v>0.96</v>
      </c>
      <c r="Y319" s="12">
        <v>1.96</v>
      </c>
      <c r="Z319" s="12">
        <v>1.92</v>
      </c>
      <c r="AA319" s="12">
        <v>0.68</v>
      </c>
      <c r="AB319" s="12">
        <v>-0.06</v>
      </c>
      <c r="AC319" s="12">
        <v>0.37</v>
      </c>
      <c r="AD319" s="12">
        <v>-0.3</v>
      </c>
      <c r="AE319" s="12">
        <v>-0.62</v>
      </c>
      <c r="AF319" s="12">
        <v>0.43</v>
      </c>
    </row>
    <row r="320" spans="1:32" x14ac:dyDescent="0.2">
      <c r="A320" s="12">
        <v>200704</v>
      </c>
      <c r="B320" s="12">
        <v>3.2</v>
      </c>
      <c r="C320" s="12">
        <v>0.47</v>
      </c>
      <c r="D320" s="12">
        <v>0.39</v>
      </c>
      <c r="E320" s="12">
        <v>-0.02</v>
      </c>
      <c r="F320" s="12">
        <v>2.13</v>
      </c>
      <c r="G320" s="12">
        <v>1.93</v>
      </c>
      <c r="H320" s="12">
        <v>2.6</v>
      </c>
      <c r="I320" s="12">
        <v>1.53</v>
      </c>
      <c r="J320" s="12">
        <v>0.88</v>
      </c>
      <c r="K320" s="12">
        <v>2.52</v>
      </c>
      <c r="L320" s="12">
        <v>2.97</v>
      </c>
      <c r="M320" s="12">
        <v>3.8</v>
      </c>
      <c r="N320" s="12">
        <v>4.6399999999999997</v>
      </c>
      <c r="O320" s="12">
        <v>3.66</v>
      </c>
      <c r="P320" s="12">
        <v>2.2999999999999998</v>
      </c>
      <c r="Q320" s="12">
        <v>4.25</v>
      </c>
      <c r="R320" s="12">
        <v>4.2300000000000004</v>
      </c>
      <c r="S320" s="12">
        <v>3.88</v>
      </c>
      <c r="T320" s="12">
        <v>5.69</v>
      </c>
      <c r="U320" s="12">
        <v>3.12</v>
      </c>
      <c r="V320" s="12">
        <v>5.41</v>
      </c>
      <c r="W320" s="12">
        <v>3.97</v>
      </c>
      <c r="X320" s="12">
        <v>3.92</v>
      </c>
      <c r="Y320" s="12">
        <v>3.32</v>
      </c>
      <c r="Z320" s="12">
        <v>3.15</v>
      </c>
      <c r="AA320" s="12">
        <v>3.49</v>
      </c>
      <c r="AB320" s="12">
        <v>-2.02</v>
      </c>
      <c r="AC320" s="12">
        <v>-0.99</v>
      </c>
      <c r="AD320" s="12">
        <v>0.8</v>
      </c>
      <c r="AE320" s="12">
        <v>1.06</v>
      </c>
      <c r="AF320" s="12">
        <v>0.44</v>
      </c>
    </row>
    <row r="321" spans="1:32" x14ac:dyDescent="0.2">
      <c r="A321" s="12">
        <v>200705</v>
      </c>
      <c r="B321" s="12">
        <v>1.9</v>
      </c>
      <c r="C321" s="12">
        <v>3.56</v>
      </c>
      <c r="D321" s="12">
        <v>2.5299999999999998</v>
      </c>
      <c r="E321" s="12">
        <v>3.21</v>
      </c>
      <c r="F321" s="12">
        <v>3.08</v>
      </c>
      <c r="G321" s="12">
        <v>3.42</v>
      </c>
      <c r="H321" s="12">
        <v>4.58</v>
      </c>
      <c r="I321" s="12">
        <v>3.45</v>
      </c>
      <c r="J321" s="12">
        <v>2.36</v>
      </c>
      <c r="K321" s="12">
        <v>3.15</v>
      </c>
      <c r="L321" s="12">
        <v>6.83</v>
      </c>
      <c r="M321" s="12">
        <v>5.22</v>
      </c>
      <c r="N321" s="12">
        <v>6.26</v>
      </c>
      <c r="O321" s="12">
        <v>3.5</v>
      </c>
      <c r="P321" s="12">
        <v>3.78</v>
      </c>
      <c r="Q321" s="12">
        <v>4.2</v>
      </c>
      <c r="R321" s="12">
        <v>3.92</v>
      </c>
      <c r="S321" s="12">
        <v>4.25</v>
      </c>
      <c r="T321" s="12">
        <v>5.14</v>
      </c>
      <c r="U321" s="12">
        <v>2.5499999999999998</v>
      </c>
      <c r="V321" s="12">
        <v>2.5299999999999998</v>
      </c>
      <c r="W321" s="12">
        <v>3.9</v>
      </c>
      <c r="X321" s="12">
        <v>3.52</v>
      </c>
      <c r="Y321" s="12">
        <v>3.52</v>
      </c>
      <c r="Z321" s="12">
        <v>5.65</v>
      </c>
      <c r="AA321" s="12">
        <v>3.24</v>
      </c>
      <c r="AB321" s="12">
        <v>0.24</v>
      </c>
      <c r="AC321" s="12">
        <v>-0.17</v>
      </c>
      <c r="AD321" s="12">
        <v>1.3</v>
      </c>
      <c r="AE321" s="12">
        <v>-1.38</v>
      </c>
      <c r="AF321" s="12">
        <v>0.41</v>
      </c>
    </row>
    <row r="322" spans="1:32" x14ac:dyDescent="0.2">
      <c r="A322" s="12">
        <v>200706</v>
      </c>
      <c r="B322" s="12">
        <v>0.43</v>
      </c>
      <c r="C322" s="12">
        <v>-0.21</v>
      </c>
      <c r="D322" s="12">
        <v>-0.89</v>
      </c>
      <c r="E322" s="12">
        <v>-0.76</v>
      </c>
      <c r="F322" s="12">
        <v>0.52</v>
      </c>
      <c r="G322" s="12">
        <v>-1.53</v>
      </c>
      <c r="H322" s="12">
        <v>-0.82</v>
      </c>
      <c r="I322" s="12">
        <v>-2.0499999999999998</v>
      </c>
      <c r="J322" s="12">
        <v>-1.86</v>
      </c>
      <c r="K322" s="12">
        <v>-2.64</v>
      </c>
      <c r="L322" s="12">
        <v>-0.82</v>
      </c>
      <c r="M322" s="12">
        <v>-0.32</v>
      </c>
      <c r="N322" s="12">
        <v>0.09</v>
      </c>
      <c r="O322" s="12">
        <v>-1.64</v>
      </c>
      <c r="P322" s="12">
        <v>-3.01</v>
      </c>
      <c r="Q322" s="12">
        <v>-0.85</v>
      </c>
      <c r="R322" s="12">
        <v>-1.86</v>
      </c>
      <c r="S322" s="12">
        <v>-3.73</v>
      </c>
      <c r="T322" s="12">
        <v>-1.39</v>
      </c>
      <c r="U322" s="12">
        <v>-2.85</v>
      </c>
      <c r="V322" s="12">
        <v>-1.61</v>
      </c>
      <c r="W322" s="12">
        <v>-0.1</v>
      </c>
      <c r="X322" s="12">
        <v>-3.38</v>
      </c>
      <c r="Y322" s="12">
        <v>-2.02</v>
      </c>
      <c r="Z322" s="12">
        <v>-2.0099999999999998</v>
      </c>
      <c r="AA322" s="12">
        <v>-1.96</v>
      </c>
      <c r="AB322" s="12">
        <v>0.76</v>
      </c>
      <c r="AC322" s="12">
        <v>-1.03</v>
      </c>
      <c r="AD322" s="12">
        <v>0.42</v>
      </c>
      <c r="AE322" s="12">
        <v>0.06</v>
      </c>
      <c r="AF322" s="12">
        <v>0.4</v>
      </c>
    </row>
    <row r="323" spans="1:32" x14ac:dyDescent="0.2">
      <c r="A323" s="12">
        <v>200707</v>
      </c>
      <c r="B323" s="12">
        <v>-5.73</v>
      </c>
      <c r="C323" s="12">
        <v>-6.33</v>
      </c>
      <c r="D323" s="12">
        <v>-6.62</v>
      </c>
      <c r="E323" s="12">
        <v>-7.14</v>
      </c>
      <c r="F323" s="12">
        <v>-7.73</v>
      </c>
      <c r="G323" s="12">
        <v>-4.87</v>
      </c>
      <c r="H323" s="12">
        <v>-5.31</v>
      </c>
      <c r="I323" s="12">
        <v>-5.74</v>
      </c>
      <c r="J323" s="12">
        <v>-7.82</v>
      </c>
      <c r="K323" s="12">
        <v>-9.17</v>
      </c>
      <c r="L323" s="12">
        <v>-2.82</v>
      </c>
      <c r="M323" s="12">
        <v>-3.31</v>
      </c>
      <c r="N323" s="12">
        <v>-5.79</v>
      </c>
      <c r="O323" s="12">
        <v>-6.41</v>
      </c>
      <c r="P323" s="12">
        <v>-6.21</v>
      </c>
      <c r="Q323" s="12">
        <v>-2.36</v>
      </c>
      <c r="R323" s="12">
        <v>-5.16</v>
      </c>
      <c r="S323" s="12">
        <v>-5.89</v>
      </c>
      <c r="T323" s="12">
        <v>-6.29</v>
      </c>
      <c r="U323" s="12">
        <v>-6</v>
      </c>
      <c r="V323" s="12">
        <v>-1.1599999999999999</v>
      </c>
      <c r="W323" s="12">
        <v>-1.92</v>
      </c>
      <c r="X323" s="12">
        <v>-4.41</v>
      </c>
      <c r="Y323" s="12">
        <v>-5.83</v>
      </c>
      <c r="Z323" s="12">
        <v>-3.37</v>
      </c>
      <c r="AA323" s="12">
        <v>-3.73</v>
      </c>
      <c r="AB323" s="12">
        <v>-2.97</v>
      </c>
      <c r="AC323" s="12">
        <v>-2.99</v>
      </c>
      <c r="AD323" s="12">
        <v>0.11</v>
      </c>
      <c r="AE323" s="12">
        <v>-1.05</v>
      </c>
      <c r="AF323" s="12">
        <v>0.4</v>
      </c>
    </row>
    <row r="324" spans="1:32" x14ac:dyDescent="0.2">
      <c r="A324" s="12">
        <v>200708</v>
      </c>
      <c r="B324" s="12">
        <v>0.56000000000000005</v>
      </c>
      <c r="C324" s="12">
        <v>0.95</v>
      </c>
      <c r="D324" s="12">
        <v>1.68</v>
      </c>
      <c r="E324" s="12">
        <v>-0.11</v>
      </c>
      <c r="F324" s="12">
        <v>-3.23</v>
      </c>
      <c r="G324" s="12">
        <v>2.54</v>
      </c>
      <c r="H324" s="12">
        <v>2.14</v>
      </c>
      <c r="I324" s="12">
        <v>3.29</v>
      </c>
      <c r="J324" s="12">
        <v>2.73</v>
      </c>
      <c r="K324" s="12">
        <v>-1.37</v>
      </c>
      <c r="L324" s="12">
        <v>0.16</v>
      </c>
      <c r="M324" s="12">
        <v>2.16</v>
      </c>
      <c r="N324" s="12">
        <v>0.78</v>
      </c>
      <c r="O324" s="12">
        <v>-0.21</v>
      </c>
      <c r="P324" s="12">
        <v>-3.58</v>
      </c>
      <c r="Q324" s="12">
        <v>1.46</v>
      </c>
      <c r="R324" s="12">
        <v>0.02</v>
      </c>
      <c r="S324" s="12">
        <v>-0.96</v>
      </c>
      <c r="T324" s="12">
        <v>-2.0099999999999998</v>
      </c>
      <c r="U324" s="12">
        <v>-0.53</v>
      </c>
      <c r="V324" s="12">
        <v>1.39</v>
      </c>
      <c r="W324" s="12">
        <v>2.6</v>
      </c>
      <c r="X324" s="12">
        <v>3.07</v>
      </c>
      <c r="Y324" s="12">
        <v>1.28</v>
      </c>
      <c r="Z324" s="12">
        <v>-0.73</v>
      </c>
      <c r="AA324" s="12">
        <v>0.92</v>
      </c>
      <c r="AB324" s="12">
        <v>-0.3</v>
      </c>
      <c r="AC324" s="12">
        <v>-2.3199999999999998</v>
      </c>
      <c r="AD324" s="12">
        <v>-0.53</v>
      </c>
      <c r="AE324" s="12">
        <v>-0.55000000000000004</v>
      </c>
      <c r="AF324" s="12">
        <v>0.42</v>
      </c>
    </row>
    <row r="325" spans="1:32" x14ac:dyDescent="0.2">
      <c r="A325" s="12">
        <v>200709</v>
      </c>
      <c r="B325" s="12">
        <v>2.44</v>
      </c>
      <c r="C325" s="12">
        <v>1.93</v>
      </c>
      <c r="D325" s="12">
        <v>0.88</v>
      </c>
      <c r="E325" s="12">
        <v>0.3</v>
      </c>
      <c r="F325" s="12">
        <v>-1.32</v>
      </c>
      <c r="G325" s="12">
        <v>2.73</v>
      </c>
      <c r="H325" s="12">
        <v>1.43</v>
      </c>
      <c r="I325" s="12">
        <v>0.53</v>
      </c>
      <c r="J325" s="12">
        <v>0.18</v>
      </c>
      <c r="K325" s="12">
        <v>0.17</v>
      </c>
      <c r="L325" s="12">
        <v>3.86</v>
      </c>
      <c r="M325" s="12">
        <v>2.15</v>
      </c>
      <c r="N325" s="12">
        <v>2.7</v>
      </c>
      <c r="O325" s="12">
        <v>1.8</v>
      </c>
      <c r="P325" s="12">
        <v>1.1200000000000001</v>
      </c>
      <c r="Q325" s="12">
        <v>3.36</v>
      </c>
      <c r="R325" s="12">
        <v>1.96</v>
      </c>
      <c r="S325" s="12">
        <v>2.29</v>
      </c>
      <c r="T325" s="12">
        <v>1.41</v>
      </c>
      <c r="U325" s="12">
        <v>1.45</v>
      </c>
      <c r="V325" s="12">
        <v>5.08</v>
      </c>
      <c r="W325" s="12">
        <v>3.97</v>
      </c>
      <c r="X325" s="12">
        <v>2.4500000000000002</v>
      </c>
      <c r="Y325" s="12">
        <v>2.83</v>
      </c>
      <c r="Z325" s="12">
        <v>4.3099999999999996</v>
      </c>
      <c r="AA325" s="12">
        <v>3.22</v>
      </c>
      <c r="AB325" s="12">
        <v>-2.46</v>
      </c>
      <c r="AC325" s="12">
        <v>-2.11</v>
      </c>
      <c r="AD325" s="12">
        <v>-0.67</v>
      </c>
      <c r="AE325" s="12">
        <v>-3.16</v>
      </c>
      <c r="AF325" s="12">
        <v>0.32</v>
      </c>
    </row>
    <row r="326" spans="1:32" x14ac:dyDescent="0.2">
      <c r="A326" s="12">
        <v>200710</v>
      </c>
      <c r="B326" s="12">
        <v>3.5</v>
      </c>
      <c r="C326" s="12">
        <v>0.36</v>
      </c>
      <c r="D326" s="12">
        <v>0.72</v>
      </c>
      <c r="E326" s="12">
        <v>-0.74</v>
      </c>
      <c r="F326" s="12">
        <v>-0.46</v>
      </c>
      <c r="G326" s="12">
        <v>3.53</v>
      </c>
      <c r="H326" s="12">
        <v>3.94</v>
      </c>
      <c r="I326" s="12">
        <v>0.24</v>
      </c>
      <c r="J326" s="12">
        <v>1.77</v>
      </c>
      <c r="K326" s="12">
        <v>1.57</v>
      </c>
      <c r="L326" s="12">
        <v>4.5599999999999996</v>
      </c>
      <c r="M326" s="12">
        <v>1.31</v>
      </c>
      <c r="N326" s="12">
        <v>4.0199999999999996</v>
      </c>
      <c r="O326" s="12">
        <v>2.5299999999999998</v>
      </c>
      <c r="P326" s="12">
        <v>3.34</v>
      </c>
      <c r="Q326" s="12">
        <v>2.69</v>
      </c>
      <c r="R326" s="12">
        <v>2.5</v>
      </c>
      <c r="S326" s="12">
        <v>1.17</v>
      </c>
      <c r="T326" s="12">
        <v>2.5299999999999998</v>
      </c>
      <c r="U326" s="12">
        <v>-0.85</v>
      </c>
      <c r="V326" s="12">
        <v>4.18</v>
      </c>
      <c r="W326" s="12">
        <v>2.1800000000000002</v>
      </c>
      <c r="X326" s="12">
        <v>-0.86</v>
      </c>
      <c r="Y326" s="12">
        <v>2.41</v>
      </c>
      <c r="Z326" s="12">
        <v>0.42</v>
      </c>
      <c r="AA326" s="12">
        <v>1.8</v>
      </c>
      <c r="AB326" s="12">
        <v>-0.02</v>
      </c>
      <c r="AC326" s="12">
        <v>-2.11</v>
      </c>
      <c r="AD326" s="12">
        <v>-0.59</v>
      </c>
      <c r="AE326" s="12">
        <v>-0.1</v>
      </c>
      <c r="AF326" s="12">
        <v>0.32</v>
      </c>
    </row>
    <row r="327" spans="1:32" x14ac:dyDescent="0.2">
      <c r="A327" s="12">
        <v>200711</v>
      </c>
      <c r="B327" s="12">
        <v>-9.36</v>
      </c>
      <c r="C327" s="12">
        <v>-8.59</v>
      </c>
      <c r="D327" s="12">
        <v>-7.87</v>
      </c>
      <c r="E327" s="12">
        <v>-7.86</v>
      </c>
      <c r="F327" s="12">
        <v>-9.61</v>
      </c>
      <c r="G327" s="12">
        <v>-6.87</v>
      </c>
      <c r="H327" s="12">
        <v>-7.4</v>
      </c>
      <c r="I327" s="12">
        <v>-5.98</v>
      </c>
      <c r="J327" s="12">
        <v>-6.34</v>
      </c>
      <c r="K327" s="12">
        <v>-8.67</v>
      </c>
      <c r="L327" s="12">
        <v>-6.5</v>
      </c>
      <c r="M327" s="12">
        <v>-5.62</v>
      </c>
      <c r="N327" s="12">
        <v>-6.62</v>
      </c>
      <c r="O327" s="12">
        <v>-5.35</v>
      </c>
      <c r="P327" s="12">
        <v>-4.88</v>
      </c>
      <c r="Q327" s="12">
        <v>-4.18</v>
      </c>
      <c r="R327" s="12">
        <v>-4.29</v>
      </c>
      <c r="S327" s="12">
        <v>-7.94</v>
      </c>
      <c r="T327" s="12">
        <v>-7.14</v>
      </c>
      <c r="U327" s="12">
        <v>-5.0199999999999996</v>
      </c>
      <c r="V327" s="12">
        <v>-3.5</v>
      </c>
      <c r="W327" s="12">
        <v>-3</v>
      </c>
      <c r="X327" s="12">
        <v>-6.24</v>
      </c>
      <c r="Y327" s="12">
        <v>-2.5299999999999998</v>
      </c>
      <c r="Z327" s="12">
        <v>-5.74</v>
      </c>
      <c r="AA327" s="12">
        <v>-4.83</v>
      </c>
      <c r="AB327" s="12">
        <v>-2.91</v>
      </c>
      <c r="AC327" s="12">
        <v>-1.02</v>
      </c>
      <c r="AD327" s="12">
        <v>1.41</v>
      </c>
      <c r="AE327" s="12">
        <v>-0.33</v>
      </c>
      <c r="AF327" s="12">
        <v>0.34</v>
      </c>
    </row>
    <row r="328" spans="1:32" x14ac:dyDescent="0.2">
      <c r="A328" s="12">
        <v>200712</v>
      </c>
      <c r="B328" s="12">
        <v>-1.6</v>
      </c>
      <c r="C328" s="12">
        <v>1.1000000000000001</v>
      </c>
      <c r="D328" s="12">
        <v>-0.84</v>
      </c>
      <c r="E328" s="12">
        <v>-1.05</v>
      </c>
      <c r="F328" s="12">
        <v>-1.19</v>
      </c>
      <c r="G328" s="12">
        <v>1.01</v>
      </c>
      <c r="H328" s="12">
        <v>0.37</v>
      </c>
      <c r="I328" s="12">
        <v>0.37</v>
      </c>
      <c r="J328" s="12">
        <v>-0.44</v>
      </c>
      <c r="K328" s="12">
        <v>-0.1</v>
      </c>
      <c r="L328" s="12">
        <v>-0.94</v>
      </c>
      <c r="M328" s="12">
        <v>-2.58</v>
      </c>
      <c r="N328" s="12">
        <v>0.1</v>
      </c>
      <c r="O328" s="12">
        <v>-1.1000000000000001</v>
      </c>
      <c r="P328" s="12">
        <v>0.28000000000000003</v>
      </c>
      <c r="Q328" s="12">
        <v>-0.86</v>
      </c>
      <c r="R328" s="12">
        <v>0.1</v>
      </c>
      <c r="S328" s="12">
        <v>-2.34</v>
      </c>
      <c r="T328" s="12">
        <v>0.22</v>
      </c>
      <c r="U328" s="12">
        <v>-3.03</v>
      </c>
      <c r="V328" s="12">
        <v>-0.77</v>
      </c>
      <c r="W328" s="12">
        <v>-0.4</v>
      </c>
      <c r="X328" s="12">
        <v>-1.08</v>
      </c>
      <c r="Y328" s="12">
        <v>-0.6</v>
      </c>
      <c r="Z328" s="12">
        <v>0.89</v>
      </c>
      <c r="AA328" s="12">
        <v>-0.87</v>
      </c>
      <c r="AB328" s="12">
        <v>0.14000000000000001</v>
      </c>
      <c r="AC328" s="12">
        <v>-0.01</v>
      </c>
      <c r="AD328" s="12">
        <v>0.57999999999999996</v>
      </c>
      <c r="AE328" s="12">
        <v>-1.04</v>
      </c>
      <c r="AF328" s="12">
        <v>0.27</v>
      </c>
    </row>
    <row r="329" spans="1:32" x14ac:dyDescent="0.2">
      <c r="A329" s="12">
        <v>200801</v>
      </c>
      <c r="B329" s="12">
        <v>-10.67</v>
      </c>
      <c r="C329" s="12">
        <v>-8.49</v>
      </c>
      <c r="D329" s="12">
        <v>-7.06</v>
      </c>
      <c r="E329" s="12">
        <v>-5.01</v>
      </c>
      <c r="F329" s="12">
        <v>-4.1100000000000003</v>
      </c>
      <c r="G329" s="12">
        <v>-9.36</v>
      </c>
      <c r="H329" s="12">
        <v>-7.82</v>
      </c>
      <c r="I329" s="12">
        <v>-6.65</v>
      </c>
      <c r="J329" s="12">
        <v>-2.8</v>
      </c>
      <c r="K329" s="12">
        <v>-3.76</v>
      </c>
      <c r="L329" s="12">
        <v>-6.49</v>
      </c>
      <c r="M329" s="12">
        <v>-5.5</v>
      </c>
      <c r="N329" s="12">
        <v>-6.64</v>
      </c>
      <c r="O329" s="12">
        <v>-4.6900000000000004</v>
      </c>
      <c r="P329" s="12">
        <v>-5</v>
      </c>
      <c r="Q329" s="12">
        <v>-6.91</v>
      </c>
      <c r="R329" s="12">
        <v>-6.65</v>
      </c>
      <c r="S329" s="12">
        <v>-4.72</v>
      </c>
      <c r="T329" s="12">
        <v>-2.37</v>
      </c>
      <c r="U329" s="12">
        <v>-5.53</v>
      </c>
      <c r="V329" s="12">
        <v>-8.06</v>
      </c>
      <c r="W329" s="12">
        <v>-5.48</v>
      </c>
      <c r="X329" s="12">
        <v>-3.85</v>
      </c>
      <c r="Y329" s="12">
        <v>-2.91</v>
      </c>
      <c r="Z329" s="12">
        <v>-6.15</v>
      </c>
      <c r="AA329" s="12">
        <v>-6.36</v>
      </c>
      <c r="AB329" s="12">
        <v>-0.47</v>
      </c>
      <c r="AC329" s="12">
        <v>3.05</v>
      </c>
      <c r="AD329" s="12">
        <v>2.27</v>
      </c>
      <c r="AE329" s="12">
        <v>2.13</v>
      </c>
      <c r="AF329" s="12">
        <v>0.21</v>
      </c>
    </row>
    <row r="330" spans="1:32" x14ac:dyDescent="0.2">
      <c r="A330" s="12">
        <v>200802</v>
      </c>
      <c r="B330" s="12">
        <v>-5.89</v>
      </c>
      <c r="C330" s="12">
        <v>-3.37</v>
      </c>
      <c r="D330" s="12">
        <v>-4.7</v>
      </c>
      <c r="E330" s="12">
        <v>-3.18</v>
      </c>
      <c r="F330" s="12">
        <v>-3.48</v>
      </c>
      <c r="G330" s="12">
        <v>-4.75</v>
      </c>
      <c r="H330" s="12">
        <v>-1.35</v>
      </c>
      <c r="I330" s="12">
        <v>-2.39</v>
      </c>
      <c r="J330" s="12">
        <v>-2.27</v>
      </c>
      <c r="K330" s="12">
        <v>-4.71</v>
      </c>
      <c r="L330" s="12">
        <v>-3.37</v>
      </c>
      <c r="M330" s="12">
        <v>-2.5099999999999998</v>
      </c>
      <c r="N330" s="12">
        <v>-0.34</v>
      </c>
      <c r="O330" s="12">
        <v>-1.8</v>
      </c>
      <c r="P330" s="12">
        <v>-2.06</v>
      </c>
      <c r="Q330" s="12">
        <v>-1.58</v>
      </c>
      <c r="R330" s="12">
        <v>-1.1100000000000001</v>
      </c>
      <c r="S330" s="12">
        <v>-2.57</v>
      </c>
      <c r="T330" s="12">
        <v>-2.94</v>
      </c>
      <c r="U330" s="12">
        <v>-4.99</v>
      </c>
      <c r="V330" s="12">
        <v>-2.2799999999999998</v>
      </c>
      <c r="W330" s="12">
        <v>-3.2</v>
      </c>
      <c r="X330" s="12">
        <v>-3.92</v>
      </c>
      <c r="Y330" s="12">
        <v>-5.2</v>
      </c>
      <c r="Z330" s="12">
        <v>-2.39</v>
      </c>
      <c r="AA330" s="12">
        <v>-3.09</v>
      </c>
      <c r="AB330" s="12">
        <v>-0.63</v>
      </c>
      <c r="AC330" s="12">
        <v>0.01</v>
      </c>
      <c r="AD330" s="12">
        <v>0.48</v>
      </c>
      <c r="AE330" s="12">
        <v>-1.01</v>
      </c>
      <c r="AF330" s="12">
        <v>0.13</v>
      </c>
    </row>
    <row r="331" spans="1:32" x14ac:dyDescent="0.2">
      <c r="A331" s="12">
        <v>200803</v>
      </c>
      <c r="B331" s="12">
        <v>-4.13</v>
      </c>
      <c r="C331" s="12">
        <v>-0.61</v>
      </c>
      <c r="D331" s="12">
        <v>1.49</v>
      </c>
      <c r="E331" s="12">
        <v>0.55000000000000004</v>
      </c>
      <c r="F331" s="12">
        <v>-0.74</v>
      </c>
      <c r="G331" s="12">
        <v>-0.71</v>
      </c>
      <c r="H331" s="12">
        <v>1.43</v>
      </c>
      <c r="I331" s="12">
        <v>1.55</v>
      </c>
      <c r="J331" s="12">
        <v>0.98</v>
      </c>
      <c r="K331" s="12">
        <v>1.97</v>
      </c>
      <c r="L331" s="12">
        <v>-3.01</v>
      </c>
      <c r="M331" s="12">
        <v>0.37</v>
      </c>
      <c r="N331" s="12">
        <v>-1.06</v>
      </c>
      <c r="O331" s="12">
        <v>-1.78</v>
      </c>
      <c r="P331" s="12">
        <v>-0.17</v>
      </c>
      <c r="Q331" s="12">
        <v>-0.55000000000000004</v>
      </c>
      <c r="R331" s="12">
        <v>-1.77</v>
      </c>
      <c r="S331" s="12">
        <v>-2.97</v>
      </c>
      <c r="T331" s="12">
        <v>-2.68</v>
      </c>
      <c r="U331" s="12">
        <v>-1.75</v>
      </c>
      <c r="V331" s="12">
        <v>0.71</v>
      </c>
      <c r="W331" s="12">
        <v>0.94</v>
      </c>
      <c r="X331" s="12">
        <v>-4.16</v>
      </c>
      <c r="Y331" s="12">
        <v>-3.79</v>
      </c>
      <c r="Z331" s="12">
        <v>0.69</v>
      </c>
      <c r="AA331" s="12">
        <v>-0.93</v>
      </c>
      <c r="AB331" s="12">
        <v>0.65</v>
      </c>
      <c r="AC331" s="12">
        <v>0.24</v>
      </c>
      <c r="AD331" s="12">
        <v>0.89</v>
      </c>
      <c r="AE331" s="12">
        <v>0.49</v>
      </c>
      <c r="AF331" s="12">
        <v>0.17</v>
      </c>
    </row>
    <row r="332" spans="1:32" x14ac:dyDescent="0.2">
      <c r="A332" s="12">
        <v>200804</v>
      </c>
      <c r="B332" s="12">
        <v>3.49</v>
      </c>
      <c r="C332" s="12">
        <v>3.34</v>
      </c>
      <c r="D332" s="12">
        <v>0.84</v>
      </c>
      <c r="E332" s="12">
        <v>0.35</v>
      </c>
      <c r="F332" s="12">
        <v>0.78</v>
      </c>
      <c r="G332" s="12">
        <v>3.23</v>
      </c>
      <c r="H332" s="12">
        <v>3.38</v>
      </c>
      <c r="I332" s="12">
        <v>3.09</v>
      </c>
      <c r="J332" s="12">
        <v>2.0699999999999998</v>
      </c>
      <c r="K332" s="12">
        <v>2.2999999999999998</v>
      </c>
      <c r="L332" s="12">
        <v>7.16</v>
      </c>
      <c r="M332" s="12">
        <v>6.54</v>
      </c>
      <c r="N332" s="12">
        <v>9.1</v>
      </c>
      <c r="O332" s="12">
        <v>9.98</v>
      </c>
      <c r="P332" s="12">
        <v>8.2100000000000009</v>
      </c>
      <c r="Q332" s="12">
        <v>5.89</v>
      </c>
      <c r="R332" s="12">
        <v>7.19</v>
      </c>
      <c r="S332" s="12">
        <v>6.13</v>
      </c>
      <c r="T332" s="12">
        <v>5.47</v>
      </c>
      <c r="U332" s="12">
        <v>4.4000000000000004</v>
      </c>
      <c r="V332" s="12">
        <v>4.5</v>
      </c>
      <c r="W332" s="12">
        <v>2.2400000000000002</v>
      </c>
      <c r="X332" s="12">
        <v>5.86</v>
      </c>
      <c r="Y332" s="12">
        <v>5.46</v>
      </c>
      <c r="Z332" s="12">
        <v>6.36</v>
      </c>
      <c r="AA332" s="12">
        <v>4.5999999999999996</v>
      </c>
      <c r="AB332" s="12">
        <v>-1.1200000000000001</v>
      </c>
      <c r="AC332" s="12">
        <v>-0.03</v>
      </c>
      <c r="AD332" s="12">
        <v>1.0900000000000001</v>
      </c>
      <c r="AE332" s="12">
        <v>-2.57</v>
      </c>
      <c r="AF332" s="12">
        <v>0.18</v>
      </c>
    </row>
    <row r="333" spans="1:32" x14ac:dyDescent="0.2">
      <c r="A333" s="12">
        <v>200805</v>
      </c>
      <c r="B333" s="12">
        <v>5.68</v>
      </c>
      <c r="C333" s="12">
        <v>3.37</v>
      </c>
      <c r="D333" s="12">
        <v>3.72</v>
      </c>
      <c r="E333" s="12">
        <v>1.57</v>
      </c>
      <c r="F333" s="12">
        <v>2.86</v>
      </c>
      <c r="G333" s="12">
        <v>7.25</v>
      </c>
      <c r="H333" s="12">
        <v>4.75</v>
      </c>
      <c r="I333" s="12">
        <v>7.27</v>
      </c>
      <c r="J333" s="12">
        <v>3.77</v>
      </c>
      <c r="K333" s="12">
        <v>4.0199999999999996</v>
      </c>
      <c r="L333" s="12">
        <v>3.79</v>
      </c>
      <c r="M333" s="12">
        <v>3.48</v>
      </c>
      <c r="N333" s="12">
        <v>7.94</v>
      </c>
      <c r="O333" s="12">
        <v>5.4</v>
      </c>
      <c r="P333" s="12">
        <v>5.53</v>
      </c>
      <c r="Q333" s="12">
        <v>4.22</v>
      </c>
      <c r="R333" s="12">
        <v>5.4</v>
      </c>
      <c r="S333" s="12">
        <v>2.34</v>
      </c>
      <c r="T333" s="12">
        <v>4.91</v>
      </c>
      <c r="U333" s="12">
        <v>4.26</v>
      </c>
      <c r="V333" s="12">
        <v>3.16</v>
      </c>
      <c r="W333" s="12">
        <v>-0.39</v>
      </c>
      <c r="X333" s="12">
        <v>-2.1</v>
      </c>
      <c r="Y333" s="12">
        <v>0.75</v>
      </c>
      <c r="Z333" s="12">
        <v>3.75</v>
      </c>
      <c r="AA333" s="12">
        <v>1.86</v>
      </c>
      <c r="AB333" s="12">
        <v>3.09</v>
      </c>
      <c r="AC333" s="12">
        <v>-0.41</v>
      </c>
      <c r="AD333" s="12">
        <v>0.13</v>
      </c>
      <c r="AE333" s="12">
        <v>0.06</v>
      </c>
      <c r="AF333" s="12">
        <v>0.18</v>
      </c>
    </row>
    <row r="334" spans="1:32" x14ac:dyDescent="0.2">
      <c r="A334" s="12">
        <v>200806</v>
      </c>
      <c r="B334" s="12">
        <v>-6.24</v>
      </c>
      <c r="C334" s="12">
        <v>-9.24</v>
      </c>
      <c r="D334" s="12">
        <v>-9.8800000000000008</v>
      </c>
      <c r="E334" s="12">
        <v>-8.41</v>
      </c>
      <c r="F334" s="12">
        <v>-9.3699999999999992</v>
      </c>
      <c r="G334" s="12">
        <v>-7.55</v>
      </c>
      <c r="H334" s="12">
        <v>-7.43</v>
      </c>
      <c r="I334" s="12">
        <v>-6.31</v>
      </c>
      <c r="J334" s="12">
        <v>-8.99</v>
      </c>
      <c r="K334" s="12">
        <v>-7.73</v>
      </c>
      <c r="L334" s="12">
        <v>-7.75</v>
      </c>
      <c r="M334" s="12">
        <v>-8.92</v>
      </c>
      <c r="N334" s="12">
        <v>-5.38</v>
      </c>
      <c r="O334" s="12">
        <v>-6.91</v>
      </c>
      <c r="P334" s="12">
        <v>-5.07</v>
      </c>
      <c r="Q334" s="12">
        <v>-7.86</v>
      </c>
      <c r="R334" s="12">
        <v>-8.4</v>
      </c>
      <c r="S334" s="12">
        <v>-10.49</v>
      </c>
      <c r="T334" s="12">
        <v>-5.78</v>
      </c>
      <c r="U334" s="12">
        <v>-11.42</v>
      </c>
      <c r="V334" s="12">
        <v>-6.94</v>
      </c>
      <c r="W334" s="12">
        <v>-7.99</v>
      </c>
      <c r="X334" s="12">
        <v>-11.38</v>
      </c>
      <c r="Y334" s="12">
        <v>-11.17</v>
      </c>
      <c r="Z334" s="12">
        <v>-8.11</v>
      </c>
      <c r="AA334" s="12">
        <v>-8.44</v>
      </c>
      <c r="AB334" s="12">
        <v>1.02</v>
      </c>
      <c r="AC334" s="12">
        <v>-1.02</v>
      </c>
      <c r="AD334" s="12">
        <v>3.1</v>
      </c>
      <c r="AE334" s="12">
        <v>-0.46</v>
      </c>
      <c r="AF334" s="12">
        <v>0.17</v>
      </c>
    </row>
    <row r="335" spans="1:32" x14ac:dyDescent="0.2">
      <c r="A335" s="12">
        <v>200807</v>
      </c>
      <c r="B335" s="12">
        <v>5.23</v>
      </c>
      <c r="C335" s="12">
        <v>4.51</v>
      </c>
      <c r="D335" s="12">
        <v>5.15</v>
      </c>
      <c r="E335" s="12">
        <v>7.61</v>
      </c>
      <c r="F335" s="12">
        <v>1.91</v>
      </c>
      <c r="G335" s="12">
        <v>1.94</v>
      </c>
      <c r="H335" s="12">
        <v>4.1900000000000004</v>
      </c>
      <c r="I335" s="12">
        <v>3.01</v>
      </c>
      <c r="J335" s="12">
        <v>4.58</v>
      </c>
      <c r="K335" s="12">
        <v>8.59</v>
      </c>
      <c r="L335" s="12">
        <v>-0.25</v>
      </c>
      <c r="M335" s="12">
        <v>0.89</v>
      </c>
      <c r="N335" s="12">
        <v>1.59</v>
      </c>
      <c r="O335" s="12">
        <v>-0.96</v>
      </c>
      <c r="P335" s="12">
        <v>4.84</v>
      </c>
      <c r="Q335" s="12">
        <v>-0.03</v>
      </c>
      <c r="R335" s="12">
        <v>-2.52</v>
      </c>
      <c r="S335" s="12">
        <v>-7.69</v>
      </c>
      <c r="T335" s="12">
        <v>-3.35</v>
      </c>
      <c r="U335" s="12">
        <v>-2.48</v>
      </c>
      <c r="V335" s="12">
        <v>-0.42</v>
      </c>
      <c r="W335" s="12">
        <v>-1.58</v>
      </c>
      <c r="X335" s="12">
        <v>-3.04</v>
      </c>
      <c r="Y335" s="12">
        <v>0.56000000000000005</v>
      </c>
      <c r="Z335" s="12">
        <v>3.64</v>
      </c>
      <c r="AA335" s="12">
        <v>-0.77</v>
      </c>
      <c r="AB335" s="12">
        <v>4.1100000000000003</v>
      </c>
      <c r="AC335" s="12">
        <v>3.64</v>
      </c>
      <c r="AD335" s="12">
        <v>-0.16</v>
      </c>
      <c r="AE335" s="12">
        <v>1.1299999999999999</v>
      </c>
      <c r="AF335" s="12">
        <v>0.15</v>
      </c>
    </row>
    <row r="336" spans="1:32" x14ac:dyDescent="0.2">
      <c r="A336" s="12">
        <v>200808</v>
      </c>
      <c r="B336" s="12">
        <v>1.41</v>
      </c>
      <c r="C336" s="12">
        <v>2.87</v>
      </c>
      <c r="D336" s="12">
        <v>2.87</v>
      </c>
      <c r="E336" s="12">
        <v>4.43</v>
      </c>
      <c r="F336" s="12">
        <v>6.32</v>
      </c>
      <c r="G336" s="12">
        <v>4.3099999999999996</v>
      </c>
      <c r="H336" s="12">
        <v>4.63</v>
      </c>
      <c r="I336" s="12">
        <v>4.38</v>
      </c>
      <c r="J336" s="12">
        <v>5.32</v>
      </c>
      <c r="K336" s="12">
        <v>12.19</v>
      </c>
      <c r="L336" s="12">
        <v>2.98</v>
      </c>
      <c r="M336" s="12">
        <v>3.42</v>
      </c>
      <c r="N336" s="12">
        <v>4.0599999999999996</v>
      </c>
      <c r="O336" s="12">
        <v>2.37</v>
      </c>
      <c r="P336" s="12">
        <v>5.22</v>
      </c>
      <c r="Q336" s="12">
        <v>0.98</v>
      </c>
      <c r="R336" s="12">
        <v>1.96</v>
      </c>
      <c r="S336" s="12">
        <v>2.57</v>
      </c>
      <c r="T336" s="12">
        <v>3.94</v>
      </c>
      <c r="U336" s="12">
        <v>1.86</v>
      </c>
      <c r="V336" s="12">
        <v>1.49</v>
      </c>
      <c r="W336" s="12">
        <v>1.23</v>
      </c>
      <c r="X336" s="12">
        <v>0.41</v>
      </c>
      <c r="Y336" s="12">
        <v>-0.21</v>
      </c>
      <c r="Z336" s="12">
        <v>2.98</v>
      </c>
      <c r="AA336" s="12">
        <v>1.53</v>
      </c>
      <c r="AB336" s="12">
        <v>3.42</v>
      </c>
      <c r="AC336" s="12">
        <v>1.61</v>
      </c>
      <c r="AD336" s="12">
        <v>1.73</v>
      </c>
      <c r="AE336" s="12">
        <v>0.82</v>
      </c>
      <c r="AF336" s="12">
        <v>0.13</v>
      </c>
    </row>
    <row r="337" spans="1:32" x14ac:dyDescent="0.2">
      <c r="A337" s="12">
        <v>200809</v>
      </c>
      <c r="B337" s="12">
        <v>-13.09</v>
      </c>
      <c r="C337" s="12">
        <v>-8.41</v>
      </c>
      <c r="D337" s="12">
        <v>-7.61</v>
      </c>
      <c r="E337" s="12">
        <v>-5.24</v>
      </c>
      <c r="F337" s="12">
        <v>-5.93</v>
      </c>
      <c r="G337" s="12">
        <v>-8.81</v>
      </c>
      <c r="H337" s="12">
        <v>-8.48</v>
      </c>
      <c r="I337" s="12">
        <v>-5.82</v>
      </c>
      <c r="J337" s="12">
        <v>-6.14</v>
      </c>
      <c r="K337" s="12">
        <v>-6.77</v>
      </c>
      <c r="L337" s="12">
        <v>-14.38</v>
      </c>
      <c r="M337" s="12">
        <v>-10.76</v>
      </c>
      <c r="N337" s="12">
        <v>-7.11</v>
      </c>
      <c r="O337" s="12">
        <v>-8.3000000000000007</v>
      </c>
      <c r="P337" s="12">
        <v>-5.7</v>
      </c>
      <c r="Q337" s="12">
        <v>-13.21</v>
      </c>
      <c r="R337" s="12">
        <v>-13.67</v>
      </c>
      <c r="S337" s="12">
        <v>-14.55</v>
      </c>
      <c r="T337" s="12">
        <v>-10.96</v>
      </c>
      <c r="U337" s="12">
        <v>-9.52</v>
      </c>
      <c r="V337" s="12">
        <v>-10.35</v>
      </c>
      <c r="W337" s="12">
        <v>-7.19</v>
      </c>
      <c r="X337" s="12">
        <v>-6.42</v>
      </c>
      <c r="Y337" s="12">
        <v>-6.8</v>
      </c>
      <c r="Z337" s="12">
        <v>-14.09</v>
      </c>
      <c r="AA337" s="12">
        <v>-9.24</v>
      </c>
      <c r="AB337" s="12">
        <v>0.6</v>
      </c>
      <c r="AC337" s="12">
        <v>4.3600000000000003</v>
      </c>
      <c r="AD337" s="12">
        <v>2.93</v>
      </c>
      <c r="AE337" s="12">
        <v>1.82</v>
      </c>
      <c r="AF337" s="12">
        <v>0.15</v>
      </c>
    </row>
    <row r="338" spans="1:32" x14ac:dyDescent="0.2">
      <c r="A338" s="12">
        <v>200810</v>
      </c>
      <c r="B338" s="12">
        <v>-23.39</v>
      </c>
      <c r="C338" s="12">
        <v>-19.989999999999998</v>
      </c>
      <c r="D338" s="12">
        <v>-17.510000000000002</v>
      </c>
      <c r="E338" s="12">
        <v>-14.91</v>
      </c>
      <c r="F338" s="12">
        <v>-24.22</v>
      </c>
      <c r="G338" s="12">
        <v>-22.64</v>
      </c>
      <c r="H338" s="12">
        <v>-20.6</v>
      </c>
      <c r="I338" s="12">
        <v>-19.12</v>
      </c>
      <c r="J338" s="12">
        <v>-22.47</v>
      </c>
      <c r="K338" s="12">
        <v>-19.97</v>
      </c>
      <c r="L338" s="12">
        <v>-22.8</v>
      </c>
      <c r="M338" s="12">
        <v>-18.43</v>
      </c>
      <c r="N338" s="12">
        <v>-17.5</v>
      </c>
      <c r="O338" s="12">
        <v>-19.09</v>
      </c>
      <c r="P338" s="12">
        <v>-21.03</v>
      </c>
      <c r="Q338" s="12">
        <v>-20.39</v>
      </c>
      <c r="R338" s="12">
        <v>-21.83</v>
      </c>
      <c r="S338" s="12">
        <v>-26.33</v>
      </c>
      <c r="T338" s="12">
        <v>-21.02</v>
      </c>
      <c r="U338" s="12">
        <v>-19.64</v>
      </c>
      <c r="V338" s="12">
        <v>-15.79</v>
      </c>
      <c r="W338" s="12">
        <v>-13.88</v>
      </c>
      <c r="X338" s="12">
        <v>-15.15</v>
      </c>
      <c r="Y338" s="12">
        <v>-19.32</v>
      </c>
      <c r="Z338" s="12">
        <v>-19.13</v>
      </c>
      <c r="AA338" s="12">
        <v>-17.23</v>
      </c>
      <c r="AB338" s="12">
        <v>-3.11</v>
      </c>
      <c r="AC338" s="12">
        <v>-2.96</v>
      </c>
      <c r="AD338" s="12">
        <v>4.17</v>
      </c>
      <c r="AE338" s="12">
        <v>1.92</v>
      </c>
      <c r="AF338" s="12">
        <v>0.08</v>
      </c>
    </row>
    <row r="339" spans="1:32" x14ac:dyDescent="0.2">
      <c r="A339" s="12">
        <v>200811</v>
      </c>
      <c r="B339" s="12">
        <v>-12.87</v>
      </c>
      <c r="C339" s="12">
        <v>-12.75</v>
      </c>
      <c r="D339" s="12">
        <v>-13.09</v>
      </c>
      <c r="E339" s="12">
        <v>-11.63</v>
      </c>
      <c r="F339" s="12">
        <v>-16.649999999999999</v>
      </c>
      <c r="G339" s="12">
        <v>-10.67</v>
      </c>
      <c r="H339" s="12">
        <v>-10.67</v>
      </c>
      <c r="I339" s="12">
        <v>-10.83</v>
      </c>
      <c r="J339" s="12">
        <v>-9.99</v>
      </c>
      <c r="K339" s="12">
        <v>-17.02</v>
      </c>
      <c r="L339" s="12">
        <v>-11.66</v>
      </c>
      <c r="M339" s="12">
        <v>-11.65</v>
      </c>
      <c r="N339" s="12">
        <v>-8.9600000000000009</v>
      </c>
      <c r="O339" s="12">
        <v>-8.5299999999999994</v>
      </c>
      <c r="P339" s="12">
        <v>-5.35</v>
      </c>
      <c r="Q339" s="12">
        <v>-8.15</v>
      </c>
      <c r="R339" s="12">
        <v>-9.7799999999999994</v>
      </c>
      <c r="S339" s="12">
        <v>-8.02</v>
      </c>
      <c r="T339" s="12">
        <v>-10.19</v>
      </c>
      <c r="U339" s="12">
        <v>-14.75</v>
      </c>
      <c r="V339" s="12">
        <v>-8.39</v>
      </c>
      <c r="W339" s="12">
        <v>-2.4</v>
      </c>
      <c r="X339" s="12">
        <v>-7.16</v>
      </c>
      <c r="Y339" s="12">
        <v>-10.63</v>
      </c>
      <c r="Z339" s="12">
        <v>-6.96</v>
      </c>
      <c r="AA339" s="12">
        <v>-7.86</v>
      </c>
      <c r="AB339" s="12">
        <v>-4.2300000000000004</v>
      </c>
      <c r="AC339" s="12">
        <v>-5.0199999999999996</v>
      </c>
      <c r="AD339" s="12">
        <v>4.22</v>
      </c>
      <c r="AE339" s="12">
        <v>2.64</v>
      </c>
      <c r="AF339" s="12">
        <v>0.03</v>
      </c>
    </row>
    <row r="340" spans="1:32" x14ac:dyDescent="0.2">
      <c r="A340" s="12">
        <v>200812</v>
      </c>
      <c r="B340" s="12">
        <v>3.62</v>
      </c>
      <c r="C340" s="12">
        <v>4.7300000000000004</v>
      </c>
      <c r="D340" s="12">
        <v>5.34</v>
      </c>
      <c r="E340" s="12">
        <v>3.51</v>
      </c>
      <c r="F340" s="12">
        <v>3.8</v>
      </c>
      <c r="G340" s="12">
        <v>4.5599999999999996</v>
      </c>
      <c r="H340" s="12">
        <v>3.64</v>
      </c>
      <c r="I340" s="12">
        <v>7.08</v>
      </c>
      <c r="J340" s="12">
        <v>5.85</v>
      </c>
      <c r="K340" s="12">
        <v>7.87</v>
      </c>
      <c r="L340" s="12">
        <v>7.22</v>
      </c>
      <c r="M340" s="12">
        <v>3.95</v>
      </c>
      <c r="N340" s="12">
        <v>3.05</v>
      </c>
      <c r="O340" s="12">
        <v>-1.35</v>
      </c>
      <c r="P340" s="12">
        <v>9.8699999999999992</v>
      </c>
      <c r="Q340" s="12">
        <v>4.1100000000000003</v>
      </c>
      <c r="R340" s="12">
        <v>6.58</v>
      </c>
      <c r="S340" s="12">
        <v>4.82</v>
      </c>
      <c r="T340" s="12">
        <v>0.75</v>
      </c>
      <c r="U340" s="12">
        <v>2.77</v>
      </c>
      <c r="V340" s="12">
        <v>2.19</v>
      </c>
      <c r="W340" s="12">
        <v>0.87</v>
      </c>
      <c r="X340" s="12">
        <v>0.23</v>
      </c>
      <c r="Y340" s="12">
        <v>-1.24</v>
      </c>
      <c r="Z340" s="12">
        <v>3.14</v>
      </c>
      <c r="AA340" s="12">
        <v>1.74</v>
      </c>
      <c r="AB340" s="12">
        <v>3.57</v>
      </c>
      <c r="AC340" s="12">
        <v>-1.19</v>
      </c>
      <c r="AD340" s="12">
        <v>0.55000000000000004</v>
      </c>
      <c r="AE340" s="12">
        <v>-1.42</v>
      </c>
      <c r="AF340" s="12">
        <v>0</v>
      </c>
    </row>
    <row r="341" spans="1:32" x14ac:dyDescent="0.2">
      <c r="A341" s="12">
        <v>200901</v>
      </c>
      <c r="B341" s="12">
        <v>-6.31</v>
      </c>
      <c r="C341" s="12">
        <v>-8.44</v>
      </c>
      <c r="D341" s="12">
        <v>-10.87</v>
      </c>
      <c r="E341" s="12">
        <v>-15.67</v>
      </c>
      <c r="F341" s="12">
        <v>-14.99</v>
      </c>
      <c r="G341" s="12">
        <v>-7</v>
      </c>
      <c r="H341" s="12">
        <v>-7.48</v>
      </c>
      <c r="I341" s="12">
        <v>-11.36</v>
      </c>
      <c r="J341" s="12">
        <v>-13.13</v>
      </c>
      <c r="K341" s="12">
        <v>-19.14</v>
      </c>
      <c r="L341" s="12">
        <v>-6.48</v>
      </c>
      <c r="M341" s="12">
        <v>-8.16</v>
      </c>
      <c r="N341" s="12">
        <v>-9.77</v>
      </c>
      <c r="O341" s="12">
        <v>-6.12</v>
      </c>
      <c r="P341" s="12">
        <v>-16.14</v>
      </c>
      <c r="Q341" s="12">
        <v>-3.75</v>
      </c>
      <c r="R341" s="12">
        <v>-6.6</v>
      </c>
      <c r="S341" s="12">
        <v>-8.16</v>
      </c>
      <c r="T341" s="12">
        <v>-8.68</v>
      </c>
      <c r="U341" s="12">
        <v>-15.31</v>
      </c>
      <c r="V341" s="12">
        <v>-3.65</v>
      </c>
      <c r="W341" s="12">
        <v>-8.9499999999999993</v>
      </c>
      <c r="X341" s="12">
        <v>-10.039999999999999</v>
      </c>
      <c r="Y341" s="12">
        <v>-14.71</v>
      </c>
      <c r="Z341" s="12">
        <v>-10.07</v>
      </c>
      <c r="AA341" s="12">
        <v>-8.1199999999999992</v>
      </c>
      <c r="AB341" s="12">
        <v>-2.35</v>
      </c>
      <c r="AC341" s="12">
        <v>-9.67</v>
      </c>
      <c r="AD341" s="12">
        <v>-0.98</v>
      </c>
      <c r="AE341" s="12">
        <v>-1.2</v>
      </c>
      <c r="AF341" s="12">
        <v>0</v>
      </c>
    </row>
    <row r="342" spans="1:32" x14ac:dyDescent="0.2">
      <c r="A342" s="12">
        <v>200902</v>
      </c>
      <c r="B342" s="12">
        <v>-11.33</v>
      </c>
      <c r="C342" s="12">
        <v>-10.58</v>
      </c>
      <c r="D342" s="12">
        <v>-12.06</v>
      </c>
      <c r="E342" s="12">
        <v>-13.73</v>
      </c>
      <c r="F342" s="12">
        <v>-15.19</v>
      </c>
      <c r="G342" s="12">
        <v>-9.4499999999999993</v>
      </c>
      <c r="H342" s="12">
        <v>-9.58</v>
      </c>
      <c r="I342" s="12">
        <v>-10.69</v>
      </c>
      <c r="J342" s="12">
        <v>-14.3</v>
      </c>
      <c r="K342" s="12">
        <v>-22.72</v>
      </c>
      <c r="L342" s="12">
        <v>-6.39</v>
      </c>
      <c r="M342" s="12">
        <v>-10.1</v>
      </c>
      <c r="N342" s="12">
        <v>-9.66</v>
      </c>
      <c r="O342" s="12">
        <v>-13.67</v>
      </c>
      <c r="P342" s="12">
        <v>-11.25</v>
      </c>
      <c r="Q342" s="12">
        <v>-6.15</v>
      </c>
      <c r="R342" s="12">
        <v>-9.16</v>
      </c>
      <c r="S342" s="12">
        <v>-12.13</v>
      </c>
      <c r="T342" s="12">
        <v>-12.1</v>
      </c>
      <c r="U342" s="12">
        <v>-17.68</v>
      </c>
      <c r="V342" s="12">
        <v>-6.92</v>
      </c>
      <c r="W342" s="12">
        <v>-10.119999999999999</v>
      </c>
      <c r="X342" s="12">
        <v>-13.58</v>
      </c>
      <c r="Y342" s="12">
        <v>-13.5</v>
      </c>
      <c r="Z342" s="12">
        <v>-12.08</v>
      </c>
      <c r="AA342" s="12">
        <v>-10.1</v>
      </c>
      <c r="AB342" s="12">
        <v>-1.4</v>
      </c>
      <c r="AC342" s="12">
        <v>-6.9</v>
      </c>
      <c r="AD342" s="12">
        <v>1.87</v>
      </c>
      <c r="AE342" s="12">
        <v>-1.1100000000000001</v>
      </c>
      <c r="AF342" s="12">
        <v>0.01</v>
      </c>
    </row>
    <row r="343" spans="1:32" x14ac:dyDescent="0.2">
      <c r="A343" s="12">
        <v>200903</v>
      </c>
      <c r="B343" s="12">
        <v>9.15</v>
      </c>
      <c r="C343" s="12">
        <v>13.6</v>
      </c>
      <c r="D343" s="12">
        <v>9.1999999999999993</v>
      </c>
      <c r="E343" s="12">
        <v>8.68</v>
      </c>
      <c r="F343" s="12">
        <v>10.28</v>
      </c>
      <c r="G343" s="12">
        <v>8.27</v>
      </c>
      <c r="H343" s="12">
        <v>11.21</v>
      </c>
      <c r="I343" s="12">
        <v>10.41</v>
      </c>
      <c r="J343" s="12">
        <v>7.27</v>
      </c>
      <c r="K343" s="12">
        <v>12.66</v>
      </c>
      <c r="L343" s="12">
        <v>9.2200000000000006</v>
      </c>
      <c r="M343" s="12">
        <v>8.68</v>
      </c>
      <c r="N343" s="12">
        <v>11.3</v>
      </c>
      <c r="O343" s="12">
        <v>9.44</v>
      </c>
      <c r="P343" s="12">
        <v>10.76</v>
      </c>
      <c r="Q343" s="12">
        <v>8.44</v>
      </c>
      <c r="R343" s="12">
        <v>9.67</v>
      </c>
      <c r="S343" s="12">
        <v>8.5299999999999994</v>
      </c>
      <c r="T343" s="12">
        <v>8.18</v>
      </c>
      <c r="U343" s="12">
        <v>10.18</v>
      </c>
      <c r="V343" s="12">
        <v>9.9499999999999993</v>
      </c>
      <c r="W343" s="12">
        <v>5.59</v>
      </c>
      <c r="X343" s="12">
        <v>11.64</v>
      </c>
      <c r="Y343" s="12">
        <v>9.15</v>
      </c>
      <c r="Z343" s="12">
        <v>7.21</v>
      </c>
      <c r="AA343" s="12">
        <v>8.9499999999999993</v>
      </c>
      <c r="AB343" s="12">
        <v>0.93</v>
      </c>
      <c r="AC343" s="12">
        <v>2.54</v>
      </c>
      <c r="AD343" s="12">
        <v>-1.99</v>
      </c>
      <c r="AE343" s="12">
        <v>-2.2799999999999998</v>
      </c>
      <c r="AF343" s="12">
        <v>0.02</v>
      </c>
    </row>
    <row r="344" spans="1:32" x14ac:dyDescent="0.2">
      <c r="A344" s="12">
        <v>200904</v>
      </c>
      <c r="B344" s="12">
        <v>18.84</v>
      </c>
      <c r="C344" s="12">
        <v>15.63</v>
      </c>
      <c r="D344" s="12">
        <v>15.73</v>
      </c>
      <c r="E344" s="12">
        <v>15.53</v>
      </c>
      <c r="F344" s="12">
        <v>18.829999999999998</v>
      </c>
      <c r="G344" s="12">
        <v>15.82</v>
      </c>
      <c r="H344" s="12">
        <v>16.350000000000001</v>
      </c>
      <c r="I344" s="12">
        <v>16.39</v>
      </c>
      <c r="J344" s="12">
        <v>15.15</v>
      </c>
      <c r="K344" s="12">
        <v>19.13</v>
      </c>
      <c r="L344" s="12">
        <v>13.77</v>
      </c>
      <c r="M344" s="12">
        <v>18.46</v>
      </c>
      <c r="N344" s="12">
        <v>13.85</v>
      </c>
      <c r="O344" s="12">
        <v>15.09</v>
      </c>
      <c r="P344" s="12">
        <v>15.22</v>
      </c>
      <c r="Q344" s="12">
        <v>10.9</v>
      </c>
      <c r="R344" s="12">
        <v>13.78</v>
      </c>
      <c r="S344" s="12">
        <v>19.440000000000001</v>
      </c>
      <c r="T344" s="12">
        <v>12.69</v>
      </c>
      <c r="U344" s="12">
        <v>20.83</v>
      </c>
      <c r="V344" s="12">
        <v>7.97</v>
      </c>
      <c r="W344" s="12">
        <v>6.31</v>
      </c>
      <c r="X344" s="12">
        <v>10.87</v>
      </c>
      <c r="Y344" s="12">
        <v>11.15</v>
      </c>
      <c r="Z344" s="12">
        <v>17.57</v>
      </c>
      <c r="AA344" s="12">
        <v>10.19</v>
      </c>
      <c r="AB344" s="12">
        <v>6.75</v>
      </c>
      <c r="AC344" s="12">
        <v>5.22</v>
      </c>
      <c r="AD344" s="12">
        <v>-0.48</v>
      </c>
      <c r="AE344" s="12">
        <v>0.08</v>
      </c>
      <c r="AF344" s="12">
        <v>0.01</v>
      </c>
    </row>
    <row r="345" spans="1:32" x14ac:dyDescent="0.2">
      <c r="A345" s="12">
        <v>200905</v>
      </c>
      <c r="B345" s="12">
        <v>5.95</v>
      </c>
      <c r="C345" s="12">
        <v>6.95</v>
      </c>
      <c r="D345" s="12">
        <v>4.07</v>
      </c>
      <c r="E345" s="12">
        <v>2.77</v>
      </c>
      <c r="F345" s="12">
        <v>5.01</v>
      </c>
      <c r="G345" s="12">
        <v>3.8</v>
      </c>
      <c r="H345" s="12">
        <v>3.76</v>
      </c>
      <c r="I345" s="12">
        <v>2.2599999999999998</v>
      </c>
      <c r="J345" s="12">
        <v>2.1</v>
      </c>
      <c r="K345" s="12">
        <v>3.56</v>
      </c>
      <c r="L345" s="12">
        <v>4.3</v>
      </c>
      <c r="M345" s="12">
        <v>0.45</v>
      </c>
      <c r="N345" s="12">
        <v>4.3499999999999996</v>
      </c>
      <c r="O345" s="12">
        <v>0.95</v>
      </c>
      <c r="P345" s="12">
        <v>-0.44</v>
      </c>
      <c r="Q345" s="12">
        <v>3.53</v>
      </c>
      <c r="R345" s="12">
        <v>3.02</v>
      </c>
      <c r="S345" s="12">
        <v>5.26</v>
      </c>
      <c r="T345" s="12">
        <v>7.04</v>
      </c>
      <c r="U345" s="12">
        <v>4.87</v>
      </c>
      <c r="V345" s="12">
        <v>4.8499999999999996</v>
      </c>
      <c r="W345" s="12">
        <v>5.52</v>
      </c>
      <c r="X345" s="12">
        <v>6.62</v>
      </c>
      <c r="Y345" s="12">
        <v>6.5</v>
      </c>
      <c r="Z345" s="12">
        <v>-0.24</v>
      </c>
      <c r="AA345" s="12">
        <v>5.21</v>
      </c>
      <c r="AB345" s="12">
        <v>-2.35</v>
      </c>
      <c r="AC345" s="12">
        <v>0.57999999999999996</v>
      </c>
      <c r="AD345" s="12">
        <v>-1.1100000000000001</v>
      </c>
      <c r="AE345" s="12">
        <v>-2.17</v>
      </c>
      <c r="AF345" s="12">
        <v>0</v>
      </c>
    </row>
    <row r="346" spans="1:32" x14ac:dyDescent="0.2">
      <c r="A346" s="12">
        <v>200906</v>
      </c>
      <c r="B346" s="12">
        <v>8.1</v>
      </c>
      <c r="C346" s="12">
        <v>4.4000000000000004</v>
      </c>
      <c r="D346" s="12">
        <v>4.6100000000000003</v>
      </c>
      <c r="E346" s="12">
        <v>2.67</v>
      </c>
      <c r="F346" s="12">
        <v>2.56</v>
      </c>
      <c r="G346" s="12">
        <v>6.32</v>
      </c>
      <c r="H346" s="12">
        <v>1.77</v>
      </c>
      <c r="I346" s="12">
        <v>0.63</v>
      </c>
      <c r="J346" s="12">
        <v>-3.34</v>
      </c>
      <c r="K346" s="12">
        <v>0.78</v>
      </c>
      <c r="L346" s="12">
        <v>1.92</v>
      </c>
      <c r="M346" s="12">
        <v>0.5</v>
      </c>
      <c r="N346" s="12">
        <v>-1.54</v>
      </c>
      <c r="O346" s="12">
        <v>0.77</v>
      </c>
      <c r="P346" s="12">
        <v>0.7</v>
      </c>
      <c r="Q346" s="12">
        <v>1.79</v>
      </c>
      <c r="R346" s="12">
        <v>0.91</v>
      </c>
      <c r="S346" s="12">
        <v>-2.0299999999999998</v>
      </c>
      <c r="T346" s="12">
        <v>-0.96</v>
      </c>
      <c r="U346" s="12">
        <v>0.19</v>
      </c>
      <c r="V346" s="12">
        <v>1.73</v>
      </c>
      <c r="W346" s="12">
        <v>-1.17</v>
      </c>
      <c r="X346" s="12">
        <v>-0.85</v>
      </c>
      <c r="Y346" s="12">
        <v>-1.1499999999999999</v>
      </c>
      <c r="Z346" s="12">
        <v>5.03</v>
      </c>
      <c r="AA346" s="12">
        <v>0.43</v>
      </c>
      <c r="AB346" s="12">
        <v>2.2799999999999998</v>
      </c>
      <c r="AC346" s="12">
        <v>-2.39</v>
      </c>
      <c r="AD346" s="12">
        <v>-1.77</v>
      </c>
      <c r="AE346" s="12">
        <v>-0.14000000000000001</v>
      </c>
      <c r="AF346" s="12">
        <v>0.01</v>
      </c>
    </row>
    <row r="347" spans="1:32" x14ac:dyDescent="0.2">
      <c r="A347" s="12">
        <v>200907</v>
      </c>
      <c r="B347" s="12">
        <v>8.1199999999999992</v>
      </c>
      <c r="C347" s="12">
        <v>6.98</v>
      </c>
      <c r="D347" s="12">
        <v>9.6300000000000008</v>
      </c>
      <c r="E347" s="12">
        <v>9.81</v>
      </c>
      <c r="F347" s="12">
        <v>14.04</v>
      </c>
      <c r="G347" s="12">
        <v>6.72</v>
      </c>
      <c r="H347" s="12">
        <v>7.66</v>
      </c>
      <c r="I347" s="12">
        <v>11.8</v>
      </c>
      <c r="J347" s="12">
        <v>11.68</v>
      </c>
      <c r="K347" s="12">
        <v>13.4</v>
      </c>
      <c r="L347" s="12">
        <v>6.85</v>
      </c>
      <c r="M347" s="12">
        <v>9</v>
      </c>
      <c r="N347" s="12">
        <v>10.28</v>
      </c>
      <c r="O347" s="12">
        <v>13.41</v>
      </c>
      <c r="P347" s="12">
        <v>15</v>
      </c>
      <c r="Q347" s="12">
        <v>7.79</v>
      </c>
      <c r="R347" s="12">
        <v>8</v>
      </c>
      <c r="S347" s="12">
        <v>8</v>
      </c>
      <c r="T347" s="12">
        <v>13</v>
      </c>
      <c r="U347" s="12">
        <v>9.9600000000000009</v>
      </c>
      <c r="V347" s="12">
        <v>6.11</v>
      </c>
      <c r="W347" s="12">
        <v>9.11</v>
      </c>
      <c r="X347" s="12">
        <v>7.64</v>
      </c>
      <c r="Y347" s="12">
        <v>9.23</v>
      </c>
      <c r="Z347" s="12">
        <v>7.52</v>
      </c>
      <c r="AA347" s="12">
        <v>7.72</v>
      </c>
      <c r="AB347" s="12">
        <v>2.56</v>
      </c>
      <c r="AC347" s="12">
        <v>4.7300000000000004</v>
      </c>
      <c r="AD347" s="12">
        <v>-0.56999999999999995</v>
      </c>
      <c r="AE347" s="12">
        <v>3.19</v>
      </c>
      <c r="AF347" s="12">
        <v>0.01</v>
      </c>
    </row>
    <row r="348" spans="1:32" x14ac:dyDescent="0.2">
      <c r="A348" s="12">
        <v>200908</v>
      </c>
      <c r="B348" s="12">
        <v>2.77</v>
      </c>
      <c r="C348" s="12">
        <v>1.82</v>
      </c>
      <c r="D348" s="12">
        <v>4.24</v>
      </c>
      <c r="E348" s="12">
        <v>3.99</v>
      </c>
      <c r="F348" s="12">
        <v>11.28</v>
      </c>
      <c r="G348" s="12">
        <v>0.14000000000000001</v>
      </c>
      <c r="H348" s="12">
        <v>0.79</v>
      </c>
      <c r="I348" s="12">
        <v>3.1</v>
      </c>
      <c r="J348" s="12">
        <v>3.74</v>
      </c>
      <c r="K348" s="12">
        <v>10.220000000000001</v>
      </c>
      <c r="L348" s="12">
        <v>0.77</v>
      </c>
      <c r="M348" s="12">
        <v>1.1200000000000001</v>
      </c>
      <c r="N348" s="12">
        <v>3.81</v>
      </c>
      <c r="O348" s="12">
        <v>5.41</v>
      </c>
      <c r="P348" s="12">
        <v>11.08</v>
      </c>
      <c r="Q348" s="12">
        <v>2.44</v>
      </c>
      <c r="R348" s="12">
        <v>3.35</v>
      </c>
      <c r="S348" s="12">
        <v>4.03</v>
      </c>
      <c r="T348" s="12">
        <v>4.59</v>
      </c>
      <c r="U348" s="12">
        <v>16.32</v>
      </c>
      <c r="V348" s="12">
        <v>1.31</v>
      </c>
      <c r="W348" s="12">
        <v>4.45</v>
      </c>
      <c r="X348" s="12">
        <v>2.5099999999999998</v>
      </c>
      <c r="Y348" s="12">
        <v>5.76</v>
      </c>
      <c r="Z348" s="12">
        <v>13.32</v>
      </c>
      <c r="AA348" s="12">
        <v>3.33</v>
      </c>
      <c r="AB348" s="12">
        <v>0.2</v>
      </c>
      <c r="AC348" s="12">
        <v>7.65</v>
      </c>
      <c r="AD348" s="12">
        <v>-2.33</v>
      </c>
      <c r="AE348" s="12">
        <v>3.16</v>
      </c>
      <c r="AF348" s="12">
        <v>0.01</v>
      </c>
    </row>
    <row r="349" spans="1:32" x14ac:dyDescent="0.2">
      <c r="A349" s="12">
        <v>200909</v>
      </c>
      <c r="B349" s="12">
        <v>5.25</v>
      </c>
      <c r="C349" s="12">
        <v>5.99</v>
      </c>
      <c r="D349" s="12">
        <v>5.21</v>
      </c>
      <c r="E349" s="12">
        <v>5.88</v>
      </c>
      <c r="F349" s="12">
        <v>9.4499999999999993</v>
      </c>
      <c r="G349" s="12">
        <v>8.5500000000000007</v>
      </c>
      <c r="H349" s="12">
        <v>6.03</v>
      </c>
      <c r="I349" s="12">
        <v>7.52</v>
      </c>
      <c r="J349" s="12">
        <v>5</v>
      </c>
      <c r="K349" s="12">
        <v>8.61</v>
      </c>
      <c r="L349" s="12">
        <v>6.41</v>
      </c>
      <c r="M349" s="12">
        <v>4.42</v>
      </c>
      <c r="N349" s="12">
        <v>6.2</v>
      </c>
      <c r="O349" s="12">
        <v>7.85</v>
      </c>
      <c r="P349" s="12">
        <v>8.24</v>
      </c>
      <c r="Q349" s="12">
        <v>6.61</v>
      </c>
      <c r="R349" s="12">
        <v>6.95</v>
      </c>
      <c r="S349" s="12">
        <v>4.66</v>
      </c>
      <c r="T349" s="12">
        <v>5.86</v>
      </c>
      <c r="U349" s="12">
        <v>9.41</v>
      </c>
      <c r="V349" s="12">
        <v>3.45</v>
      </c>
      <c r="W349" s="12">
        <v>3.03</v>
      </c>
      <c r="X349" s="12">
        <v>3.99</v>
      </c>
      <c r="Y349" s="12">
        <v>4.24</v>
      </c>
      <c r="Z349" s="12">
        <v>1.93</v>
      </c>
      <c r="AA349" s="12">
        <v>4.08</v>
      </c>
      <c r="AB349" s="12">
        <v>2.68</v>
      </c>
      <c r="AC349" s="12">
        <v>1.35</v>
      </c>
      <c r="AD349" s="12">
        <v>0.71</v>
      </c>
      <c r="AE349" s="12">
        <v>0.33</v>
      </c>
      <c r="AF349" s="12">
        <v>0.01</v>
      </c>
    </row>
    <row r="350" spans="1:32" x14ac:dyDescent="0.2">
      <c r="A350" s="12">
        <v>200910</v>
      </c>
      <c r="B350" s="12">
        <v>-10.91</v>
      </c>
      <c r="C350" s="12">
        <v>-7.22</v>
      </c>
      <c r="D350" s="12">
        <v>-6.81</v>
      </c>
      <c r="E350" s="12">
        <v>-7.92</v>
      </c>
      <c r="F350" s="12">
        <v>-8.6999999999999993</v>
      </c>
      <c r="G350" s="12">
        <v>-7.33</v>
      </c>
      <c r="H350" s="12">
        <v>-5.17</v>
      </c>
      <c r="I350" s="12">
        <v>-7.16</v>
      </c>
      <c r="J350" s="12">
        <v>-8.58</v>
      </c>
      <c r="K350" s="12">
        <v>-10.86</v>
      </c>
      <c r="L350" s="12">
        <v>-4.78</v>
      </c>
      <c r="M350" s="12">
        <v>-4.42</v>
      </c>
      <c r="N350" s="12">
        <v>-5.44</v>
      </c>
      <c r="O350" s="12">
        <v>-5.07</v>
      </c>
      <c r="P350" s="12">
        <v>-9.9600000000000009</v>
      </c>
      <c r="Q350" s="12">
        <v>-3.98</v>
      </c>
      <c r="R350" s="12">
        <v>-4.17</v>
      </c>
      <c r="S350" s="12">
        <v>-4.26</v>
      </c>
      <c r="T350" s="12">
        <v>-6.03</v>
      </c>
      <c r="U350" s="12">
        <v>-7.09</v>
      </c>
      <c r="V350" s="12">
        <v>0.1</v>
      </c>
      <c r="W350" s="12">
        <v>-1</v>
      </c>
      <c r="X350" s="12">
        <v>-2.62</v>
      </c>
      <c r="Y350" s="12">
        <v>-3.95</v>
      </c>
      <c r="Z350" s="12">
        <v>-8.6999999999999993</v>
      </c>
      <c r="AA350" s="12">
        <v>-2.59</v>
      </c>
      <c r="AB350" s="12">
        <v>-4.78</v>
      </c>
      <c r="AC350" s="12">
        <v>-4.3499999999999996</v>
      </c>
      <c r="AD350" s="12">
        <v>4.3899999999999997</v>
      </c>
      <c r="AE350" s="12">
        <v>-1.62</v>
      </c>
      <c r="AF350" s="12">
        <v>0</v>
      </c>
    </row>
    <row r="351" spans="1:32" x14ac:dyDescent="0.2">
      <c r="A351" s="12">
        <v>200911</v>
      </c>
      <c r="B351" s="12">
        <v>-0.32</v>
      </c>
      <c r="C351" s="12">
        <v>0.13</v>
      </c>
      <c r="D351" s="12">
        <v>2.73</v>
      </c>
      <c r="E351" s="12">
        <v>1.98</v>
      </c>
      <c r="F351" s="12">
        <v>1.03</v>
      </c>
      <c r="G351" s="12">
        <v>2.69</v>
      </c>
      <c r="H351" s="12">
        <v>0.87</v>
      </c>
      <c r="I351" s="12">
        <v>2.57</v>
      </c>
      <c r="J351" s="12">
        <v>3.02</v>
      </c>
      <c r="K351" s="12">
        <v>5.76</v>
      </c>
      <c r="L351" s="12">
        <v>2.99</v>
      </c>
      <c r="M351" s="12">
        <v>4.2</v>
      </c>
      <c r="N351" s="12">
        <v>1.1399999999999999</v>
      </c>
      <c r="O351" s="12">
        <v>6.71</v>
      </c>
      <c r="P351" s="12">
        <v>6.81</v>
      </c>
      <c r="Q351" s="12">
        <v>4.8600000000000003</v>
      </c>
      <c r="R351" s="12">
        <v>4.91</v>
      </c>
      <c r="S351" s="12">
        <v>3.77</v>
      </c>
      <c r="T351" s="12">
        <v>3.97</v>
      </c>
      <c r="U351" s="12">
        <v>4.97</v>
      </c>
      <c r="V351" s="12">
        <v>6.99</v>
      </c>
      <c r="W351" s="12">
        <v>5.73</v>
      </c>
      <c r="X351" s="12">
        <v>4.57</v>
      </c>
      <c r="Y351" s="12">
        <v>5.19</v>
      </c>
      <c r="Z351" s="12">
        <v>5.14</v>
      </c>
      <c r="AA351" s="12">
        <v>5.56</v>
      </c>
      <c r="AB351" s="12">
        <v>-2.79</v>
      </c>
      <c r="AC351" s="12">
        <v>0.23</v>
      </c>
      <c r="AD351" s="12">
        <v>1.1000000000000001</v>
      </c>
      <c r="AE351" s="12">
        <v>0.12</v>
      </c>
      <c r="AF351" s="12">
        <v>0</v>
      </c>
    </row>
    <row r="352" spans="1:32" x14ac:dyDescent="0.2">
      <c r="A352" s="12">
        <v>200912</v>
      </c>
      <c r="B352" s="12">
        <v>5.74</v>
      </c>
      <c r="C352" s="12">
        <v>8.8800000000000008</v>
      </c>
      <c r="D352" s="12">
        <v>6.7</v>
      </c>
      <c r="E352" s="12">
        <v>8.3800000000000008</v>
      </c>
      <c r="F352" s="12">
        <v>10.64</v>
      </c>
      <c r="G352" s="12">
        <v>9.7799999999999994</v>
      </c>
      <c r="H352" s="12">
        <v>9.4</v>
      </c>
      <c r="I352" s="12">
        <v>9.08</v>
      </c>
      <c r="J352" s="12">
        <v>7.94</v>
      </c>
      <c r="K352" s="12">
        <v>9.2200000000000006</v>
      </c>
      <c r="L352" s="12">
        <v>6.89</v>
      </c>
      <c r="M352" s="12">
        <v>7.36</v>
      </c>
      <c r="N352" s="12">
        <v>7.01</v>
      </c>
      <c r="O352" s="12">
        <v>7.02</v>
      </c>
      <c r="P352" s="12">
        <v>8.24</v>
      </c>
      <c r="Q352" s="12">
        <v>5.79</v>
      </c>
      <c r="R352" s="12">
        <v>5.81</v>
      </c>
      <c r="S352" s="12">
        <v>7.03</v>
      </c>
      <c r="T352" s="12">
        <v>7.74</v>
      </c>
      <c r="U352" s="12">
        <v>5.0999999999999996</v>
      </c>
      <c r="V352" s="12">
        <v>1.1100000000000001</v>
      </c>
      <c r="W352" s="12">
        <v>2.12</v>
      </c>
      <c r="X352" s="12">
        <v>2.38</v>
      </c>
      <c r="Y352" s="12">
        <v>2.69</v>
      </c>
      <c r="Z352" s="12">
        <v>-0.7</v>
      </c>
      <c r="AA352" s="12">
        <v>2.75</v>
      </c>
      <c r="AB352" s="12">
        <v>6.08</v>
      </c>
      <c r="AC352" s="12">
        <v>0.72</v>
      </c>
      <c r="AD352" s="12">
        <v>0.03</v>
      </c>
      <c r="AE352" s="12">
        <v>-0.08</v>
      </c>
      <c r="AF352" s="12">
        <v>0.01</v>
      </c>
    </row>
    <row r="353" spans="1:32" x14ac:dyDescent="0.2">
      <c r="A353" s="12">
        <v>201001</v>
      </c>
      <c r="B353" s="12">
        <v>-4.42</v>
      </c>
      <c r="C353" s="12">
        <v>-5.29</v>
      </c>
      <c r="D353" s="12">
        <v>-3.73</v>
      </c>
      <c r="E353" s="12">
        <v>-3.13</v>
      </c>
      <c r="F353" s="12">
        <v>-1.18</v>
      </c>
      <c r="G353" s="12">
        <v>-2.67</v>
      </c>
      <c r="H353" s="12">
        <v>-2.9</v>
      </c>
      <c r="I353" s="12">
        <v>-1.63</v>
      </c>
      <c r="J353" s="12">
        <v>-1.91</v>
      </c>
      <c r="K353" s="12">
        <v>-4.22</v>
      </c>
      <c r="L353" s="12">
        <v>-3.8</v>
      </c>
      <c r="M353" s="12">
        <v>-3.41</v>
      </c>
      <c r="N353" s="12">
        <v>-3.66</v>
      </c>
      <c r="O353" s="12">
        <v>-4.42</v>
      </c>
      <c r="P353" s="12">
        <v>-1.71</v>
      </c>
      <c r="Q353" s="12">
        <v>-4.16</v>
      </c>
      <c r="R353" s="12">
        <v>-4.1900000000000004</v>
      </c>
      <c r="S353" s="12">
        <v>-4.6100000000000003</v>
      </c>
      <c r="T353" s="12">
        <v>-3.05</v>
      </c>
      <c r="U353" s="12">
        <v>-1.56</v>
      </c>
      <c r="V353" s="12">
        <v>-3.75</v>
      </c>
      <c r="W353" s="12">
        <v>-4.13</v>
      </c>
      <c r="X353" s="12">
        <v>-1.1499999999999999</v>
      </c>
      <c r="Y353" s="12">
        <v>-5.01</v>
      </c>
      <c r="Z353" s="12">
        <v>-2.04</v>
      </c>
      <c r="AA353" s="12">
        <v>-3.36</v>
      </c>
      <c r="AB353" s="12">
        <v>0.25</v>
      </c>
      <c r="AC353" s="12">
        <v>0.61</v>
      </c>
      <c r="AD353" s="12">
        <v>-1.18</v>
      </c>
      <c r="AE353" s="12">
        <v>0.41</v>
      </c>
      <c r="AF353" s="12">
        <v>0</v>
      </c>
    </row>
    <row r="354" spans="1:32" x14ac:dyDescent="0.2">
      <c r="A354" s="12">
        <v>201002</v>
      </c>
      <c r="B354" s="12">
        <v>3.95</v>
      </c>
      <c r="C354" s="12">
        <v>3.48</v>
      </c>
      <c r="D354" s="12">
        <v>5</v>
      </c>
      <c r="E354" s="12">
        <v>4.47</v>
      </c>
      <c r="F354" s="12">
        <v>7.97</v>
      </c>
      <c r="G354" s="12">
        <v>2.78</v>
      </c>
      <c r="H354" s="12">
        <v>2.83</v>
      </c>
      <c r="I354" s="12">
        <v>3.55</v>
      </c>
      <c r="J354" s="12">
        <v>6.16</v>
      </c>
      <c r="K354" s="12">
        <v>5.3</v>
      </c>
      <c r="L354" s="12">
        <v>4.18</v>
      </c>
      <c r="M354" s="12">
        <v>4.29</v>
      </c>
      <c r="N354" s="12">
        <v>4.17</v>
      </c>
      <c r="O354" s="12">
        <v>7.25</v>
      </c>
      <c r="P354" s="12">
        <v>8.5299999999999994</v>
      </c>
      <c r="Q354" s="12">
        <v>5.33</v>
      </c>
      <c r="R354" s="12">
        <v>6.57</v>
      </c>
      <c r="S354" s="12">
        <v>5.09</v>
      </c>
      <c r="T354" s="12">
        <v>3.99</v>
      </c>
      <c r="U354" s="12">
        <v>5.45</v>
      </c>
      <c r="V354" s="12">
        <v>2.4900000000000002</v>
      </c>
      <c r="W354" s="12">
        <v>3.48</v>
      </c>
      <c r="X354" s="12">
        <v>2.1</v>
      </c>
      <c r="Y354" s="12">
        <v>4.3499999999999996</v>
      </c>
      <c r="Z354" s="12">
        <v>6.05</v>
      </c>
      <c r="AA354" s="12">
        <v>3.4</v>
      </c>
      <c r="AB354" s="12">
        <v>1.53</v>
      </c>
      <c r="AC354" s="12">
        <v>2.74</v>
      </c>
      <c r="AD354" s="12">
        <v>-0.55000000000000004</v>
      </c>
      <c r="AE354" s="12">
        <v>1.43</v>
      </c>
      <c r="AF354" s="12">
        <v>0</v>
      </c>
    </row>
    <row r="355" spans="1:32" x14ac:dyDescent="0.2">
      <c r="A355" s="12">
        <v>201003</v>
      </c>
      <c r="B355" s="12">
        <v>7.1</v>
      </c>
      <c r="C355" s="12">
        <v>7.27</v>
      </c>
      <c r="D355" s="12">
        <v>7.41</v>
      </c>
      <c r="E355" s="12">
        <v>7.83</v>
      </c>
      <c r="F355" s="12">
        <v>9.9499999999999993</v>
      </c>
      <c r="G355" s="12">
        <v>7.22</v>
      </c>
      <c r="H355" s="12">
        <v>8.07</v>
      </c>
      <c r="I355" s="12">
        <v>8.1999999999999993</v>
      </c>
      <c r="J355" s="12">
        <v>7.27</v>
      </c>
      <c r="K355" s="12">
        <v>11.46</v>
      </c>
      <c r="L355" s="12">
        <v>9.3000000000000007</v>
      </c>
      <c r="M355" s="12">
        <v>7.17</v>
      </c>
      <c r="N355" s="12">
        <v>8.39</v>
      </c>
      <c r="O355" s="12">
        <v>9.01</v>
      </c>
      <c r="P355" s="12">
        <v>6.64</v>
      </c>
      <c r="Q355" s="12">
        <v>8.1999999999999993</v>
      </c>
      <c r="R355" s="12">
        <v>7.57</v>
      </c>
      <c r="S355" s="12">
        <v>7.27</v>
      </c>
      <c r="T355" s="12">
        <v>5.79</v>
      </c>
      <c r="U355" s="12">
        <v>11.28</v>
      </c>
      <c r="V355" s="12">
        <v>5.0999999999999996</v>
      </c>
      <c r="W355" s="12">
        <v>5.74</v>
      </c>
      <c r="X355" s="12">
        <v>5.82</v>
      </c>
      <c r="Y355" s="12">
        <v>7.25</v>
      </c>
      <c r="Z355" s="12">
        <v>7.56</v>
      </c>
      <c r="AA355" s="12">
        <v>6.31</v>
      </c>
      <c r="AB355" s="12">
        <v>1.85</v>
      </c>
      <c r="AC355" s="12">
        <v>2.0099999999999998</v>
      </c>
      <c r="AD355" s="12">
        <v>-0.9</v>
      </c>
      <c r="AE355" s="12">
        <v>1.67</v>
      </c>
      <c r="AF355" s="12">
        <v>0.01</v>
      </c>
    </row>
    <row r="356" spans="1:32" x14ac:dyDescent="0.2">
      <c r="A356" s="12">
        <v>201004</v>
      </c>
      <c r="B356" s="12">
        <v>6.1</v>
      </c>
      <c r="C356" s="12">
        <v>6.53</v>
      </c>
      <c r="D356" s="12">
        <v>7.33</v>
      </c>
      <c r="E356" s="12">
        <v>9.48</v>
      </c>
      <c r="F356" s="12">
        <v>12.55</v>
      </c>
      <c r="G356" s="12">
        <v>3.67</v>
      </c>
      <c r="H356" s="12">
        <v>4.83</v>
      </c>
      <c r="I356" s="12">
        <v>5.24</v>
      </c>
      <c r="J356" s="12">
        <v>6.98</v>
      </c>
      <c r="K356" s="12">
        <v>8.0399999999999991</v>
      </c>
      <c r="L356" s="12">
        <v>2.79</v>
      </c>
      <c r="M356" s="12">
        <v>5.17</v>
      </c>
      <c r="N356" s="12">
        <v>4.1100000000000003</v>
      </c>
      <c r="O356" s="12">
        <v>4.9000000000000004</v>
      </c>
      <c r="P356" s="12">
        <v>7.54</v>
      </c>
      <c r="Q356" s="12">
        <v>4.58</v>
      </c>
      <c r="R356" s="12">
        <v>2.5299999999999998</v>
      </c>
      <c r="S356" s="12">
        <v>3.71</v>
      </c>
      <c r="T356" s="12">
        <v>6.81</v>
      </c>
      <c r="U356" s="12">
        <v>5.3</v>
      </c>
      <c r="V356" s="12">
        <v>0.45</v>
      </c>
      <c r="W356" s="12">
        <v>1.98</v>
      </c>
      <c r="X356" s="12">
        <v>1.95</v>
      </c>
      <c r="Y356" s="12">
        <v>-0.08</v>
      </c>
      <c r="Z356" s="12">
        <v>0.93</v>
      </c>
      <c r="AA356" s="12">
        <v>2</v>
      </c>
      <c r="AB356" s="12">
        <v>5.03</v>
      </c>
      <c r="AC356" s="12">
        <v>3.12</v>
      </c>
      <c r="AD356" s="12">
        <v>0.49</v>
      </c>
      <c r="AE356" s="12">
        <v>1.69</v>
      </c>
      <c r="AF356" s="12">
        <v>0.01</v>
      </c>
    </row>
    <row r="357" spans="1:32" x14ac:dyDescent="0.2">
      <c r="A357" s="12">
        <v>201005</v>
      </c>
      <c r="B357" s="12">
        <v>-8.02</v>
      </c>
      <c r="C357" s="12">
        <v>-5.45</v>
      </c>
      <c r="D357" s="12">
        <v>-7.68</v>
      </c>
      <c r="E357" s="12">
        <v>-9.23</v>
      </c>
      <c r="F357" s="12">
        <v>-10.18</v>
      </c>
      <c r="G357" s="12">
        <v>-5.74</v>
      </c>
      <c r="H357" s="12">
        <v>-6.28</v>
      </c>
      <c r="I357" s="12">
        <v>-7.64</v>
      </c>
      <c r="J357" s="12">
        <v>-8.93</v>
      </c>
      <c r="K357" s="12">
        <v>-10.45</v>
      </c>
      <c r="L357" s="12">
        <v>-6.47</v>
      </c>
      <c r="M357" s="12">
        <v>-6.21</v>
      </c>
      <c r="N357" s="12">
        <v>-7.03</v>
      </c>
      <c r="O357" s="12">
        <v>-8.99</v>
      </c>
      <c r="P357" s="12">
        <v>-10</v>
      </c>
      <c r="Q357" s="12">
        <v>-5.78</v>
      </c>
      <c r="R357" s="12">
        <v>-7.27</v>
      </c>
      <c r="S357" s="12">
        <v>-7.93</v>
      </c>
      <c r="T357" s="12">
        <v>-6.41</v>
      </c>
      <c r="U357" s="12">
        <v>-9.7899999999999991</v>
      </c>
      <c r="V357" s="12">
        <v>-7.47</v>
      </c>
      <c r="W357" s="12">
        <v>-8.18</v>
      </c>
      <c r="X357" s="12">
        <v>-8.57</v>
      </c>
      <c r="Y357" s="12">
        <v>-7.88</v>
      </c>
      <c r="Z357" s="12">
        <v>-10.1</v>
      </c>
      <c r="AA357" s="12">
        <v>-7.89</v>
      </c>
      <c r="AB357" s="12">
        <v>-0.08</v>
      </c>
      <c r="AC357" s="12">
        <v>-2.3199999999999998</v>
      </c>
      <c r="AD357" s="12">
        <v>1.38</v>
      </c>
      <c r="AE357" s="12">
        <v>-0.18</v>
      </c>
      <c r="AF357" s="12">
        <v>0.01</v>
      </c>
    </row>
    <row r="358" spans="1:32" x14ac:dyDescent="0.2">
      <c r="A358" s="12">
        <v>201006</v>
      </c>
      <c r="B358" s="12">
        <v>-5.95</v>
      </c>
      <c r="C358" s="12">
        <v>-7.44</v>
      </c>
      <c r="D358" s="12">
        <v>-7.44</v>
      </c>
      <c r="E358" s="12">
        <v>-7.28</v>
      </c>
      <c r="F358" s="12">
        <v>-12.17</v>
      </c>
      <c r="G358" s="12">
        <v>-5.67</v>
      </c>
      <c r="H358" s="12">
        <v>-5.01</v>
      </c>
      <c r="I358" s="12">
        <v>-8.09</v>
      </c>
      <c r="J358" s="12">
        <v>-9.36</v>
      </c>
      <c r="K358" s="12">
        <v>-13.13</v>
      </c>
      <c r="L358" s="12">
        <v>-5.76</v>
      </c>
      <c r="M358" s="12">
        <v>-6.13</v>
      </c>
      <c r="N358" s="12">
        <v>-6.74</v>
      </c>
      <c r="O358" s="12">
        <v>-8.77</v>
      </c>
      <c r="P358" s="12">
        <v>-10.62</v>
      </c>
      <c r="Q358" s="12">
        <v>-4.16</v>
      </c>
      <c r="R358" s="12">
        <v>-7.18</v>
      </c>
      <c r="S358" s="12">
        <v>-7.22</v>
      </c>
      <c r="T358" s="12">
        <v>-7.31</v>
      </c>
      <c r="U358" s="12">
        <v>-9.9499999999999993</v>
      </c>
      <c r="V358" s="12">
        <v>-4.0199999999999996</v>
      </c>
      <c r="W358" s="12">
        <v>-7.27</v>
      </c>
      <c r="X358" s="12">
        <v>-2.94</v>
      </c>
      <c r="Y358" s="12">
        <v>-6.11</v>
      </c>
      <c r="Z358" s="12">
        <v>-11.01</v>
      </c>
      <c r="AA358" s="12">
        <v>-5.56</v>
      </c>
      <c r="AB358" s="12">
        <v>-2.59</v>
      </c>
      <c r="AC358" s="12">
        <v>-4.2699999999999996</v>
      </c>
      <c r="AD358" s="12">
        <v>-0.34</v>
      </c>
      <c r="AE358" s="12">
        <v>-1.48</v>
      </c>
      <c r="AF358" s="12">
        <v>0.01</v>
      </c>
    </row>
    <row r="359" spans="1:32" x14ac:dyDescent="0.2">
      <c r="A359" s="12">
        <v>201007</v>
      </c>
      <c r="B359" s="12">
        <v>6.28</v>
      </c>
      <c r="C359" s="12">
        <v>5.23</v>
      </c>
      <c r="D359" s="12">
        <v>7.15</v>
      </c>
      <c r="E359" s="12">
        <v>5.78</v>
      </c>
      <c r="F359" s="12">
        <v>6.74</v>
      </c>
      <c r="G359" s="12">
        <v>6.57</v>
      </c>
      <c r="H359" s="12">
        <v>8.48</v>
      </c>
      <c r="I359" s="12">
        <v>5.56</v>
      </c>
      <c r="J359" s="12">
        <v>7.63</v>
      </c>
      <c r="K359" s="12">
        <v>7.03</v>
      </c>
      <c r="L359" s="12">
        <v>6.54</v>
      </c>
      <c r="M359" s="12">
        <v>6.86</v>
      </c>
      <c r="N359" s="12">
        <v>6.19</v>
      </c>
      <c r="O359" s="12">
        <v>7.73</v>
      </c>
      <c r="P359" s="12">
        <v>8.52</v>
      </c>
      <c r="Q359" s="12">
        <v>6.97</v>
      </c>
      <c r="R359" s="12">
        <v>6.17</v>
      </c>
      <c r="S359" s="12">
        <v>8.6300000000000008</v>
      </c>
      <c r="T359" s="12">
        <v>8.9</v>
      </c>
      <c r="U359" s="12">
        <v>6.43</v>
      </c>
      <c r="V359" s="12">
        <v>7.3</v>
      </c>
      <c r="W359" s="12">
        <v>5.33</v>
      </c>
      <c r="X359" s="12">
        <v>8.5500000000000007</v>
      </c>
      <c r="Y359" s="12">
        <v>7.16</v>
      </c>
      <c r="Z359" s="12">
        <v>5.94</v>
      </c>
      <c r="AA359" s="12">
        <v>6.93</v>
      </c>
      <c r="AB359" s="12">
        <v>0.13</v>
      </c>
      <c r="AC359" s="12">
        <v>0.04</v>
      </c>
      <c r="AD359" s="12">
        <v>0.32</v>
      </c>
      <c r="AE359" s="12">
        <v>2.0299999999999998</v>
      </c>
      <c r="AF359" s="12">
        <v>0.01</v>
      </c>
    </row>
    <row r="360" spans="1:32" x14ac:dyDescent="0.2">
      <c r="A360" s="12">
        <v>201008</v>
      </c>
      <c r="B360" s="12">
        <v>-8.9499999999999993</v>
      </c>
      <c r="C360" s="12">
        <v>-7.77</v>
      </c>
      <c r="D360" s="12">
        <v>-9.52</v>
      </c>
      <c r="E360" s="12">
        <v>-9.14</v>
      </c>
      <c r="F360" s="12">
        <v>-9.66</v>
      </c>
      <c r="G360" s="12">
        <v>-5.47</v>
      </c>
      <c r="H360" s="12">
        <v>-9.1300000000000008</v>
      </c>
      <c r="I360" s="12">
        <v>-7.45</v>
      </c>
      <c r="J360" s="12">
        <v>-6.76</v>
      </c>
      <c r="K360" s="12">
        <v>-9.06</v>
      </c>
      <c r="L360" s="12">
        <v>-4.3899999999999997</v>
      </c>
      <c r="M360" s="12">
        <v>-6.06</v>
      </c>
      <c r="N360" s="12">
        <v>-7.82</v>
      </c>
      <c r="O360" s="12">
        <v>-6.76</v>
      </c>
      <c r="P360" s="12">
        <v>-6.18</v>
      </c>
      <c r="Q360" s="12">
        <v>-4.34</v>
      </c>
      <c r="R360" s="12">
        <v>-3.87</v>
      </c>
      <c r="S360" s="12">
        <v>-7.36</v>
      </c>
      <c r="T360" s="12">
        <v>-2.88</v>
      </c>
      <c r="U360" s="12">
        <v>-5.4</v>
      </c>
      <c r="V360" s="12">
        <v>-3.83</v>
      </c>
      <c r="W360" s="12">
        <v>-4.82</v>
      </c>
      <c r="X360" s="12">
        <v>-3.82</v>
      </c>
      <c r="Y360" s="12">
        <v>-3.51</v>
      </c>
      <c r="Z360" s="12">
        <v>-8.36</v>
      </c>
      <c r="AA360" s="12">
        <v>-4.7699999999999996</v>
      </c>
      <c r="AB360" s="12">
        <v>-3.07</v>
      </c>
      <c r="AC360" s="12">
        <v>-1.51</v>
      </c>
      <c r="AD360" s="12">
        <v>0.34</v>
      </c>
      <c r="AE360" s="12">
        <v>-2.13</v>
      </c>
      <c r="AF360" s="12">
        <v>0.01</v>
      </c>
    </row>
    <row r="361" spans="1:32" x14ac:dyDescent="0.2">
      <c r="A361" s="12">
        <v>201009</v>
      </c>
      <c r="B361" s="12">
        <v>10.97</v>
      </c>
      <c r="C361" s="12">
        <v>11.94</v>
      </c>
      <c r="D361" s="12">
        <v>13.61</v>
      </c>
      <c r="E361" s="12">
        <v>11.19</v>
      </c>
      <c r="F361" s="12">
        <v>10.23</v>
      </c>
      <c r="G361" s="12">
        <v>14.73</v>
      </c>
      <c r="H361" s="12">
        <v>15.23</v>
      </c>
      <c r="I361" s="12">
        <v>13.06</v>
      </c>
      <c r="J361" s="12">
        <v>10.84</v>
      </c>
      <c r="K361" s="12">
        <v>11.01</v>
      </c>
      <c r="L361" s="12">
        <v>13.07</v>
      </c>
      <c r="M361" s="12">
        <v>13.98</v>
      </c>
      <c r="N361" s="12">
        <v>12.25</v>
      </c>
      <c r="O361" s="12">
        <v>11.32</v>
      </c>
      <c r="P361" s="12">
        <v>10.55</v>
      </c>
      <c r="Q361" s="12">
        <v>12.33</v>
      </c>
      <c r="R361" s="12">
        <v>10.53</v>
      </c>
      <c r="S361" s="12">
        <v>11.64</v>
      </c>
      <c r="T361" s="12">
        <v>7.51</v>
      </c>
      <c r="U361" s="12">
        <v>9.33</v>
      </c>
      <c r="V361" s="12">
        <v>10.31</v>
      </c>
      <c r="W361" s="12">
        <v>8.31</v>
      </c>
      <c r="X361" s="12">
        <v>7.48</v>
      </c>
      <c r="Y361" s="12">
        <v>8.0500000000000007</v>
      </c>
      <c r="Z361" s="12">
        <v>6.52</v>
      </c>
      <c r="AA361" s="12">
        <v>9.5399999999999991</v>
      </c>
      <c r="AB361" s="12">
        <v>3.71</v>
      </c>
      <c r="AC361" s="12">
        <v>-2.94</v>
      </c>
      <c r="AD361" s="12">
        <v>-0.01</v>
      </c>
      <c r="AE361" s="12">
        <v>0.39</v>
      </c>
      <c r="AF361" s="12">
        <v>0.01</v>
      </c>
    </row>
    <row r="362" spans="1:32" x14ac:dyDescent="0.2">
      <c r="A362" s="12">
        <v>201010</v>
      </c>
      <c r="B362" s="12">
        <v>6.5</v>
      </c>
      <c r="C362" s="12">
        <v>5.73</v>
      </c>
      <c r="D362" s="12">
        <v>5.41</v>
      </c>
      <c r="E362" s="12">
        <v>4.3099999999999996</v>
      </c>
      <c r="F362" s="12">
        <v>3.46</v>
      </c>
      <c r="G362" s="12">
        <v>4.09</v>
      </c>
      <c r="H362" s="12">
        <v>4</v>
      </c>
      <c r="I362" s="12">
        <v>3.18</v>
      </c>
      <c r="J362" s="12">
        <v>3.07</v>
      </c>
      <c r="K362" s="12">
        <v>3.58</v>
      </c>
      <c r="L362" s="12">
        <v>4.45</v>
      </c>
      <c r="M362" s="12">
        <v>4.0999999999999996</v>
      </c>
      <c r="N362" s="12">
        <v>4</v>
      </c>
      <c r="O362" s="12">
        <v>3.33</v>
      </c>
      <c r="P362" s="12">
        <v>4.24</v>
      </c>
      <c r="Q362" s="12">
        <v>2.78</v>
      </c>
      <c r="R362" s="12">
        <v>4.5999999999999996</v>
      </c>
      <c r="S362" s="12">
        <v>4.28</v>
      </c>
      <c r="T362" s="12">
        <v>3.25</v>
      </c>
      <c r="U362" s="12">
        <v>0.19</v>
      </c>
      <c r="V362" s="12">
        <v>4.96</v>
      </c>
      <c r="W362" s="12">
        <v>4.55</v>
      </c>
      <c r="X362" s="12">
        <v>4.1100000000000003</v>
      </c>
      <c r="Y362" s="12">
        <v>1.49</v>
      </c>
      <c r="Z362" s="12">
        <v>1.1599999999999999</v>
      </c>
      <c r="AA362" s="12">
        <v>3.88</v>
      </c>
      <c r="AB362" s="12">
        <v>0.72</v>
      </c>
      <c r="AC362" s="12">
        <v>-2.23</v>
      </c>
      <c r="AD362" s="12">
        <v>1.46</v>
      </c>
      <c r="AE362" s="12">
        <v>-0.16</v>
      </c>
      <c r="AF362" s="12">
        <v>0.01</v>
      </c>
    </row>
    <row r="363" spans="1:32" x14ac:dyDescent="0.2">
      <c r="A363" s="12">
        <v>201011</v>
      </c>
      <c r="B363" s="12">
        <v>1.74</v>
      </c>
      <c r="C363" s="12">
        <v>3.42</v>
      </c>
      <c r="D363" s="12">
        <v>5.04</v>
      </c>
      <c r="E363" s="12">
        <v>3.83</v>
      </c>
      <c r="F363" s="12">
        <v>3.96</v>
      </c>
      <c r="G363" s="12">
        <v>3.37</v>
      </c>
      <c r="H363" s="12">
        <v>4.53</v>
      </c>
      <c r="I363" s="12">
        <v>2.7</v>
      </c>
      <c r="J363" s="12">
        <v>3.05</v>
      </c>
      <c r="K363" s="12">
        <v>4.7</v>
      </c>
      <c r="L363" s="12">
        <v>4.32</v>
      </c>
      <c r="M363" s="12">
        <v>5.72</v>
      </c>
      <c r="N363" s="12">
        <v>2.98</v>
      </c>
      <c r="O363" s="12">
        <v>2.46</v>
      </c>
      <c r="P363" s="12">
        <v>1.88</v>
      </c>
      <c r="Q363" s="12">
        <v>4.34</v>
      </c>
      <c r="R363" s="12">
        <v>2.79</v>
      </c>
      <c r="S363" s="12">
        <v>3.24</v>
      </c>
      <c r="T363" s="12">
        <v>2.09</v>
      </c>
      <c r="U363" s="12">
        <v>-0.75</v>
      </c>
      <c r="V363" s="12">
        <v>-0.61</v>
      </c>
      <c r="W363" s="12">
        <v>1.94</v>
      </c>
      <c r="X363" s="12">
        <v>-1.08</v>
      </c>
      <c r="Y363" s="12">
        <v>-0.3</v>
      </c>
      <c r="Z363" s="12">
        <v>-2.41</v>
      </c>
      <c r="AA363" s="12">
        <v>0.6</v>
      </c>
      <c r="AB363" s="12">
        <v>3.54</v>
      </c>
      <c r="AC363" s="12">
        <v>-0.57999999999999996</v>
      </c>
      <c r="AD363" s="12">
        <v>-0.1</v>
      </c>
      <c r="AE363" s="12">
        <v>1.76</v>
      </c>
      <c r="AF363" s="12">
        <v>0.01</v>
      </c>
    </row>
    <row r="364" spans="1:32" x14ac:dyDescent="0.2">
      <c r="A364" s="12">
        <v>201012</v>
      </c>
      <c r="B364" s="12">
        <v>10</v>
      </c>
      <c r="C364" s="12">
        <v>7.76</v>
      </c>
      <c r="D364" s="12">
        <v>9.35</v>
      </c>
      <c r="E364" s="12">
        <v>7.91</v>
      </c>
      <c r="F364" s="12">
        <v>9.35</v>
      </c>
      <c r="G364" s="12">
        <v>7.36</v>
      </c>
      <c r="H364" s="12">
        <v>7.78</v>
      </c>
      <c r="I364" s="12">
        <v>7.89</v>
      </c>
      <c r="J364" s="12">
        <v>8.58</v>
      </c>
      <c r="K364" s="12">
        <v>10.11</v>
      </c>
      <c r="L364" s="12">
        <v>6.08</v>
      </c>
      <c r="M364" s="12">
        <v>8.0500000000000007</v>
      </c>
      <c r="N364" s="12">
        <v>7.5</v>
      </c>
      <c r="O364" s="12">
        <v>8.25</v>
      </c>
      <c r="P364" s="12">
        <v>7.97</v>
      </c>
      <c r="Q364" s="12">
        <v>5.18</v>
      </c>
      <c r="R364" s="12">
        <v>6.73</v>
      </c>
      <c r="S364" s="12">
        <v>9.2200000000000006</v>
      </c>
      <c r="T364" s="12">
        <v>7.42</v>
      </c>
      <c r="U364" s="12">
        <v>8.91</v>
      </c>
      <c r="V364" s="12">
        <v>4.5999999999999996</v>
      </c>
      <c r="W364" s="12">
        <v>5.95</v>
      </c>
      <c r="X364" s="12">
        <v>7.46</v>
      </c>
      <c r="Y364" s="12">
        <v>8.39</v>
      </c>
      <c r="Z364" s="12">
        <v>12.64</v>
      </c>
      <c r="AA364" s="12">
        <v>6.82</v>
      </c>
      <c r="AB364" s="12">
        <v>1.03</v>
      </c>
      <c r="AC364" s="12">
        <v>3.47</v>
      </c>
      <c r="AD364" s="12">
        <v>-3.44</v>
      </c>
      <c r="AE364" s="12">
        <v>3.44</v>
      </c>
      <c r="AF364" s="12">
        <v>0.01</v>
      </c>
    </row>
    <row r="365" spans="1:32" x14ac:dyDescent="0.2">
      <c r="A365" s="12">
        <v>201101</v>
      </c>
      <c r="B365" s="12">
        <v>-3.12</v>
      </c>
      <c r="C365" s="12">
        <v>-1.64</v>
      </c>
      <c r="D365" s="12">
        <v>-0.86</v>
      </c>
      <c r="E365" s="12">
        <v>-1.39</v>
      </c>
      <c r="F365" s="12">
        <v>-0.67</v>
      </c>
      <c r="G365" s="12">
        <v>0.55000000000000004</v>
      </c>
      <c r="H365" s="12">
        <v>-0.28000000000000003</v>
      </c>
      <c r="I365" s="12">
        <v>1.51</v>
      </c>
      <c r="J365" s="12">
        <v>1.27</v>
      </c>
      <c r="K365" s="12">
        <v>1.39</v>
      </c>
      <c r="L365" s="12">
        <v>1.9</v>
      </c>
      <c r="M365" s="12">
        <v>0.81</v>
      </c>
      <c r="N365" s="12">
        <v>2.38</v>
      </c>
      <c r="O365" s="12">
        <v>2.52</v>
      </c>
      <c r="P365" s="12">
        <v>0.01</v>
      </c>
      <c r="Q365" s="12">
        <v>1.87</v>
      </c>
      <c r="R365" s="12">
        <v>2.98</v>
      </c>
      <c r="S365" s="12">
        <v>2.4500000000000002</v>
      </c>
      <c r="T365" s="12">
        <v>2.17</v>
      </c>
      <c r="U365" s="12">
        <v>1.04</v>
      </c>
      <c r="V365" s="12">
        <v>1.1599999999999999</v>
      </c>
      <c r="W365" s="12">
        <v>3.83</v>
      </c>
      <c r="X365" s="12">
        <v>2.66</v>
      </c>
      <c r="Y365" s="12">
        <v>2.62</v>
      </c>
      <c r="Z365" s="12">
        <v>2.92</v>
      </c>
      <c r="AA365" s="12">
        <v>1.99</v>
      </c>
      <c r="AB365" s="12">
        <v>-2.38</v>
      </c>
      <c r="AC365" s="12">
        <v>0.68</v>
      </c>
      <c r="AD365" s="12">
        <v>-1.07</v>
      </c>
      <c r="AE365" s="12">
        <v>0.8</v>
      </c>
      <c r="AF365" s="12">
        <v>0.01</v>
      </c>
    </row>
    <row r="366" spans="1:32" x14ac:dyDescent="0.2">
      <c r="A366" s="12">
        <v>201102</v>
      </c>
      <c r="B366" s="12">
        <v>1.1299999999999999</v>
      </c>
      <c r="C366" s="12">
        <v>5.51</v>
      </c>
      <c r="D366" s="12">
        <v>3.46</v>
      </c>
      <c r="E366" s="12">
        <v>5.81</v>
      </c>
      <c r="F366" s="12">
        <v>6.22</v>
      </c>
      <c r="G366" s="12">
        <v>5.57</v>
      </c>
      <c r="H366" s="12">
        <v>6.23</v>
      </c>
      <c r="I366" s="12">
        <v>6.97</v>
      </c>
      <c r="J366" s="12">
        <v>5.0599999999999996</v>
      </c>
      <c r="K366" s="12">
        <v>5.47</v>
      </c>
      <c r="L366" s="12">
        <v>5.71</v>
      </c>
      <c r="M366" s="12">
        <v>5.89</v>
      </c>
      <c r="N366" s="12">
        <v>5.45</v>
      </c>
      <c r="O366" s="12">
        <v>5.89</v>
      </c>
      <c r="P366" s="12">
        <v>3.59</v>
      </c>
      <c r="Q366" s="12">
        <v>4.3899999999999997</v>
      </c>
      <c r="R366" s="12">
        <v>4.13</v>
      </c>
      <c r="S366" s="12">
        <v>4.07</v>
      </c>
      <c r="T366" s="12">
        <v>4.49</v>
      </c>
      <c r="U366" s="12">
        <v>2.4500000000000002</v>
      </c>
      <c r="V366" s="12">
        <v>2.0499999999999998</v>
      </c>
      <c r="W366" s="12">
        <v>3.33</v>
      </c>
      <c r="X366" s="12">
        <v>4.28</v>
      </c>
      <c r="Y366" s="12">
        <v>4.53</v>
      </c>
      <c r="Z366" s="12">
        <v>3.69</v>
      </c>
      <c r="AA366" s="12">
        <v>3.49</v>
      </c>
      <c r="AB366" s="12">
        <v>1.76</v>
      </c>
      <c r="AC366" s="12">
        <v>1.73</v>
      </c>
      <c r="AD366" s="12">
        <v>-1.76</v>
      </c>
      <c r="AE366" s="12">
        <v>0.72</v>
      </c>
      <c r="AF366" s="12">
        <v>0.01</v>
      </c>
    </row>
    <row r="367" spans="1:32" x14ac:dyDescent="0.2">
      <c r="A367" s="12">
        <v>201103</v>
      </c>
      <c r="B367" s="12">
        <v>3.14</v>
      </c>
      <c r="C367" s="12">
        <v>3.65</v>
      </c>
      <c r="D367" s="12">
        <v>1.42</v>
      </c>
      <c r="E367" s="12">
        <v>1.75</v>
      </c>
      <c r="F367" s="12">
        <v>1.86</v>
      </c>
      <c r="G367" s="12">
        <v>2.4</v>
      </c>
      <c r="H367" s="12">
        <v>3.35</v>
      </c>
      <c r="I367" s="12">
        <v>2.95</v>
      </c>
      <c r="J367" s="12">
        <v>0.9</v>
      </c>
      <c r="K367" s="12">
        <v>3.68</v>
      </c>
      <c r="L367" s="12">
        <v>5.0599999999999996</v>
      </c>
      <c r="M367" s="12">
        <v>2.4300000000000002</v>
      </c>
      <c r="N367" s="12">
        <v>3.6</v>
      </c>
      <c r="O367" s="12">
        <v>1.67</v>
      </c>
      <c r="P367" s="12">
        <v>2.37</v>
      </c>
      <c r="Q367" s="12">
        <v>2.0099999999999998</v>
      </c>
      <c r="R367" s="12">
        <v>2.88</v>
      </c>
      <c r="S367" s="12">
        <v>2.0099999999999998</v>
      </c>
      <c r="T367" s="12">
        <v>2.4900000000000002</v>
      </c>
      <c r="U367" s="12">
        <v>-0.03</v>
      </c>
      <c r="V367" s="12">
        <v>0.01</v>
      </c>
      <c r="W367" s="12">
        <v>-0.69</v>
      </c>
      <c r="X367" s="12">
        <v>1.3</v>
      </c>
      <c r="Y367" s="12">
        <v>0.17</v>
      </c>
      <c r="Z367" s="12">
        <v>-2.75</v>
      </c>
      <c r="AA367" s="12">
        <v>0.45</v>
      </c>
      <c r="AB367" s="12">
        <v>2.66</v>
      </c>
      <c r="AC367" s="12">
        <v>-1.1599999999999999</v>
      </c>
      <c r="AD367" s="12">
        <v>1.21</v>
      </c>
      <c r="AE367" s="12">
        <v>-0.03</v>
      </c>
      <c r="AF367" s="12">
        <v>0.01</v>
      </c>
    </row>
    <row r="368" spans="1:32" x14ac:dyDescent="0.2">
      <c r="A368" s="12">
        <v>201104</v>
      </c>
      <c r="B368" s="12">
        <v>2.6</v>
      </c>
      <c r="C368" s="12">
        <v>1.25</v>
      </c>
      <c r="D368" s="12">
        <v>0.19</v>
      </c>
      <c r="E368" s="12">
        <v>1.33</v>
      </c>
      <c r="F368" s="12">
        <v>0.41</v>
      </c>
      <c r="G368" s="12">
        <v>4.55</v>
      </c>
      <c r="H368" s="12">
        <v>2.56</v>
      </c>
      <c r="I368" s="12">
        <v>1.1000000000000001</v>
      </c>
      <c r="J368" s="12">
        <v>1.68</v>
      </c>
      <c r="K368" s="12">
        <v>0.17</v>
      </c>
      <c r="L368" s="12">
        <v>4.2300000000000004</v>
      </c>
      <c r="M368" s="12">
        <v>3.65</v>
      </c>
      <c r="N368" s="12">
        <v>2.96</v>
      </c>
      <c r="O368" s="12">
        <v>3.5</v>
      </c>
      <c r="P368" s="12">
        <v>2.0499999999999998</v>
      </c>
      <c r="Q368" s="12">
        <v>3.19</v>
      </c>
      <c r="R368" s="12">
        <v>1.68</v>
      </c>
      <c r="S368" s="12">
        <v>2.1800000000000002</v>
      </c>
      <c r="T368" s="12">
        <v>3.02</v>
      </c>
      <c r="U368" s="12">
        <v>2.34</v>
      </c>
      <c r="V368" s="12">
        <v>3.71</v>
      </c>
      <c r="W368" s="12">
        <v>4.07</v>
      </c>
      <c r="X368" s="12">
        <v>2.0099999999999998</v>
      </c>
      <c r="Y368" s="12">
        <v>1.79</v>
      </c>
      <c r="Z368" s="12">
        <v>1.49</v>
      </c>
      <c r="AA368" s="12">
        <v>2.9</v>
      </c>
      <c r="AB368" s="12">
        <v>-0.41</v>
      </c>
      <c r="AC368" s="12">
        <v>-2.15</v>
      </c>
      <c r="AD368" s="12">
        <v>0.96</v>
      </c>
      <c r="AE368" s="12">
        <v>-1.28</v>
      </c>
      <c r="AF368" s="12">
        <v>0</v>
      </c>
    </row>
    <row r="369" spans="1:32" x14ac:dyDescent="0.2">
      <c r="A369" s="12">
        <v>201105</v>
      </c>
      <c r="B369" s="12">
        <v>-0.87</v>
      </c>
      <c r="C369" s="12">
        <v>-1.49</v>
      </c>
      <c r="D369" s="12">
        <v>-2.48</v>
      </c>
      <c r="E369" s="12">
        <v>-4.38</v>
      </c>
      <c r="F369" s="12">
        <v>-2.69</v>
      </c>
      <c r="G369" s="12">
        <v>-1.72</v>
      </c>
      <c r="H369" s="12">
        <v>-1.06</v>
      </c>
      <c r="I369" s="12">
        <v>-0.91</v>
      </c>
      <c r="J369" s="12">
        <v>-3.31</v>
      </c>
      <c r="K369" s="12">
        <v>-3.79</v>
      </c>
      <c r="L369" s="12">
        <v>-1.2</v>
      </c>
      <c r="M369" s="12">
        <v>-1.35</v>
      </c>
      <c r="N369" s="12">
        <v>-2.66</v>
      </c>
      <c r="O369" s="12">
        <v>-2.68</v>
      </c>
      <c r="P369" s="12">
        <v>-0.88</v>
      </c>
      <c r="Q369" s="12">
        <v>0.13</v>
      </c>
      <c r="R369" s="12">
        <v>0.28000000000000003</v>
      </c>
      <c r="S369" s="12">
        <v>-2.48</v>
      </c>
      <c r="T369" s="12">
        <v>-1.03</v>
      </c>
      <c r="U369" s="12">
        <v>0.13</v>
      </c>
      <c r="V369" s="12">
        <v>-0.11</v>
      </c>
      <c r="W369" s="12">
        <v>-2.58</v>
      </c>
      <c r="X369" s="12">
        <v>-1.51</v>
      </c>
      <c r="Y369" s="12">
        <v>-1.78</v>
      </c>
      <c r="Z369" s="12">
        <v>-2.71</v>
      </c>
      <c r="AA369" s="12">
        <v>-1.27</v>
      </c>
      <c r="AB369" s="12">
        <v>-0.69</v>
      </c>
      <c r="AC369" s="12">
        <v>-2.12</v>
      </c>
      <c r="AD369" s="12">
        <v>2.02</v>
      </c>
      <c r="AE369" s="12">
        <v>-1.46</v>
      </c>
      <c r="AF369" s="12">
        <v>0</v>
      </c>
    </row>
    <row r="370" spans="1:32" x14ac:dyDescent="0.2">
      <c r="A370" s="12">
        <v>201106</v>
      </c>
      <c r="B370" s="12">
        <v>-5.1100000000000003</v>
      </c>
      <c r="C370" s="12">
        <v>-3.31</v>
      </c>
      <c r="D370" s="12">
        <v>-1.96</v>
      </c>
      <c r="E370" s="12">
        <v>-1.85</v>
      </c>
      <c r="F370" s="12">
        <v>-2.4300000000000002</v>
      </c>
      <c r="G370" s="12">
        <v>-1.07</v>
      </c>
      <c r="H370" s="12">
        <v>-1.67</v>
      </c>
      <c r="I370" s="12">
        <v>-1.17</v>
      </c>
      <c r="J370" s="12">
        <v>-0.88</v>
      </c>
      <c r="K370" s="12">
        <v>-1.79</v>
      </c>
      <c r="L370" s="12">
        <v>-0.21</v>
      </c>
      <c r="M370" s="12">
        <v>-2.65</v>
      </c>
      <c r="N370" s="12">
        <v>-1.1499999999999999</v>
      </c>
      <c r="O370" s="12">
        <v>-1.1499999999999999</v>
      </c>
      <c r="P370" s="12">
        <v>-3.16</v>
      </c>
      <c r="Q370" s="12">
        <v>-1.9</v>
      </c>
      <c r="R370" s="12">
        <v>-2.11</v>
      </c>
      <c r="S370" s="12">
        <v>-2.94</v>
      </c>
      <c r="T370" s="12">
        <v>-2.0499999999999998</v>
      </c>
      <c r="U370" s="12">
        <v>-1.5</v>
      </c>
      <c r="V370" s="12">
        <v>-1.1000000000000001</v>
      </c>
      <c r="W370" s="12">
        <v>-2.4</v>
      </c>
      <c r="X370" s="12">
        <v>-1.79</v>
      </c>
      <c r="Y370" s="12">
        <v>-1.58</v>
      </c>
      <c r="Z370" s="12">
        <v>-1.92</v>
      </c>
      <c r="AA370" s="12">
        <v>-1.75</v>
      </c>
      <c r="AB370" s="12">
        <v>0.09</v>
      </c>
      <c r="AC370" s="12">
        <v>-0.26</v>
      </c>
      <c r="AD370" s="12">
        <v>2.16</v>
      </c>
      <c r="AE370" s="12">
        <v>-1.4</v>
      </c>
      <c r="AF370" s="12">
        <v>0</v>
      </c>
    </row>
    <row r="371" spans="1:32" x14ac:dyDescent="0.2">
      <c r="A371" s="12">
        <v>201107</v>
      </c>
      <c r="B371" s="12">
        <v>-5.03</v>
      </c>
      <c r="C371" s="12">
        <v>-2.15</v>
      </c>
      <c r="D371" s="12">
        <v>-3.33</v>
      </c>
      <c r="E371" s="12">
        <v>-0.83</v>
      </c>
      <c r="F371" s="12">
        <v>-1.78</v>
      </c>
      <c r="G371" s="12">
        <v>-3.52</v>
      </c>
      <c r="H371" s="12">
        <v>-4.07</v>
      </c>
      <c r="I371" s="12">
        <v>-5.42</v>
      </c>
      <c r="J371" s="12">
        <v>-3.08</v>
      </c>
      <c r="K371" s="12">
        <v>-4.76</v>
      </c>
      <c r="L371" s="12">
        <v>-4.71</v>
      </c>
      <c r="M371" s="12">
        <v>-4.0999999999999996</v>
      </c>
      <c r="N371" s="12">
        <v>-3.51</v>
      </c>
      <c r="O371" s="12">
        <v>-5.92</v>
      </c>
      <c r="P371" s="12">
        <v>-3</v>
      </c>
      <c r="Q371" s="12">
        <v>-4.4000000000000004</v>
      </c>
      <c r="R371" s="12">
        <v>-3.78</v>
      </c>
      <c r="S371" s="12">
        <v>-1.67</v>
      </c>
      <c r="T371" s="12">
        <v>-4.24</v>
      </c>
      <c r="U371" s="12">
        <v>-3.41</v>
      </c>
      <c r="V371" s="12">
        <v>-0.04</v>
      </c>
      <c r="W371" s="12">
        <v>-1.65</v>
      </c>
      <c r="X371" s="12">
        <v>-2.29</v>
      </c>
      <c r="Y371" s="12">
        <v>-3.18</v>
      </c>
      <c r="Z371" s="12">
        <v>-4.96</v>
      </c>
      <c r="AA371" s="12">
        <v>-2.36</v>
      </c>
      <c r="AB371" s="12">
        <v>-1.38</v>
      </c>
      <c r="AC371" s="12">
        <v>-1.18</v>
      </c>
      <c r="AD371" s="12">
        <v>2.41</v>
      </c>
      <c r="AE371" s="12">
        <v>-1.75</v>
      </c>
      <c r="AF371" s="12">
        <v>0</v>
      </c>
    </row>
    <row r="372" spans="1:32" x14ac:dyDescent="0.2">
      <c r="A372" s="12">
        <v>201108</v>
      </c>
      <c r="B372" s="12">
        <v>-12.34</v>
      </c>
      <c r="C372" s="12">
        <v>-11.54</v>
      </c>
      <c r="D372" s="12">
        <v>-10.210000000000001</v>
      </c>
      <c r="E372" s="12">
        <v>-9.77</v>
      </c>
      <c r="F372" s="12">
        <v>-9.81</v>
      </c>
      <c r="G372" s="12">
        <v>-9.1300000000000008</v>
      </c>
      <c r="H372" s="12">
        <v>-9.5500000000000007</v>
      </c>
      <c r="I372" s="12">
        <v>-9.64</v>
      </c>
      <c r="J372" s="12">
        <v>-8.7799999999999994</v>
      </c>
      <c r="K372" s="12">
        <v>-10.56</v>
      </c>
      <c r="L372" s="12">
        <v>-7.83</v>
      </c>
      <c r="M372" s="12">
        <v>-8.1</v>
      </c>
      <c r="N372" s="12">
        <v>-8.5500000000000007</v>
      </c>
      <c r="O372" s="12">
        <v>-10.63</v>
      </c>
      <c r="P372" s="12">
        <v>-7.25</v>
      </c>
      <c r="Q372" s="12">
        <v>-7.79</v>
      </c>
      <c r="R372" s="12">
        <v>-7.37</v>
      </c>
      <c r="S372" s="12">
        <v>-8.56</v>
      </c>
      <c r="T372" s="12">
        <v>-9.6</v>
      </c>
      <c r="U372" s="12">
        <v>-6.85</v>
      </c>
      <c r="V372" s="12">
        <v>-3.79</v>
      </c>
      <c r="W372" s="12">
        <v>-3.58</v>
      </c>
      <c r="X372" s="12">
        <v>-8.4700000000000006</v>
      </c>
      <c r="Y372" s="12">
        <v>-4.13</v>
      </c>
      <c r="Z372" s="12">
        <v>-8.6999999999999993</v>
      </c>
      <c r="AA372" s="12">
        <v>-5.99</v>
      </c>
      <c r="AB372" s="12">
        <v>-3.39</v>
      </c>
      <c r="AC372" s="12">
        <v>-1.58</v>
      </c>
      <c r="AD372" s="12">
        <v>2.79</v>
      </c>
      <c r="AE372" s="12">
        <v>-0.23</v>
      </c>
      <c r="AF372" s="12">
        <v>0.01</v>
      </c>
    </row>
    <row r="373" spans="1:32" x14ac:dyDescent="0.2">
      <c r="A373" s="12">
        <v>201109</v>
      </c>
      <c r="B373" s="12">
        <v>-11.48</v>
      </c>
      <c r="C373" s="12">
        <v>-14.04</v>
      </c>
      <c r="D373" s="12">
        <v>-9.76</v>
      </c>
      <c r="E373" s="12">
        <v>-10.5</v>
      </c>
      <c r="F373" s="12">
        <v>-10.57</v>
      </c>
      <c r="G373" s="12">
        <v>-10.31</v>
      </c>
      <c r="H373" s="12">
        <v>-10.99</v>
      </c>
      <c r="I373" s="12">
        <v>-12.93</v>
      </c>
      <c r="J373" s="12">
        <v>-11.1</v>
      </c>
      <c r="K373" s="12">
        <v>-10.11</v>
      </c>
      <c r="L373" s="12">
        <v>-10.14</v>
      </c>
      <c r="M373" s="12">
        <v>-12.56</v>
      </c>
      <c r="N373" s="12">
        <v>-13.04</v>
      </c>
      <c r="O373" s="12">
        <v>-10.24</v>
      </c>
      <c r="P373" s="12">
        <v>-10.68</v>
      </c>
      <c r="Q373" s="12">
        <v>-8.7899999999999991</v>
      </c>
      <c r="R373" s="12">
        <v>-11.27</v>
      </c>
      <c r="S373" s="12">
        <v>-11.51</v>
      </c>
      <c r="T373" s="12">
        <v>-10.59</v>
      </c>
      <c r="U373" s="12">
        <v>-9.4600000000000009</v>
      </c>
      <c r="V373" s="12">
        <v>-6.08</v>
      </c>
      <c r="W373" s="12">
        <v>-4.92</v>
      </c>
      <c r="X373" s="12">
        <v>-7.63</v>
      </c>
      <c r="Y373" s="12">
        <v>-6.03</v>
      </c>
      <c r="Z373" s="12">
        <v>-10.68</v>
      </c>
      <c r="AA373" s="12">
        <v>-7.59</v>
      </c>
      <c r="AB373" s="12">
        <v>-3.9</v>
      </c>
      <c r="AC373" s="12">
        <v>-0.98</v>
      </c>
      <c r="AD373" s="12">
        <v>1.71</v>
      </c>
      <c r="AE373" s="12">
        <v>0.24</v>
      </c>
      <c r="AF373" s="12">
        <v>0</v>
      </c>
    </row>
    <row r="374" spans="1:32" x14ac:dyDescent="0.2">
      <c r="A374" s="12">
        <v>201110</v>
      </c>
      <c r="B374" s="12">
        <v>13.58</v>
      </c>
      <c r="C374" s="12">
        <v>15.23</v>
      </c>
      <c r="D374" s="12">
        <v>14.68</v>
      </c>
      <c r="E374" s="12">
        <v>13.96</v>
      </c>
      <c r="F374" s="12">
        <v>9.4700000000000006</v>
      </c>
      <c r="G374" s="12">
        <v>17.399999999999999</v>
      </c>
      <c r="H374" s="12">
        <v>14.86</v>
      </c>
      <c r="I374" s="12">
        <v>17.649999999999999</v>
      </c>
      <c r="J374" s="12">
        <v>16.13</v>
      </c>
      <c r="K374" s="12">
        <v>12.43</v>
      </c>
      <c r="L374" s="12">
        <v>14.56</v>
      </c>
      <c r="M374" s="12">
        <v>17.07</v>
      </c>
      <c r="N374" s="12">
        <v>16.14</v>
      </c>
      <c r="O374" s="12">
        <v>16.12</v>
      </c>
      <c r="P374" s="12">
        <v>12.34</v>
      </c>
      <c r="Q374" s="12">
        <v>14.84</v>
      </c>
      <c r="R374" s="12">
        <v>15.79</v>
      </c>
      <c r="S374" s="12">
        <v>15.49</v>
      </c>
      <c r="T374" s="12">
        <v>12.6</v>
      </c>
      <c r="U374" s="12">
        <v>11.91</v>
      </c>
      <c r="V374" s="12">
        <v>9.0500000000000007</v>
      </c>
      <c r="W374" s="12">
        <v>10.85</v>
      </c>
      <c r="X374" s="12">
        <v>12.66</v>
      </c>
      <c r="Y374" s="12">
        <v>9.1999999999999993</v>
      </c>
      <c r="Z374" s="12">
        <v>12.71</v>
      </c>
      <c r="AA374" s="12">
        <v>11.35</v>
      </c>
      <c r="AB374" s="12">
        <v>3.72</v>
      </c>
      <c r="AC374" s="12">
        <v>-0.96</v>
      </c>
      <c r="AD374" s="12">
        <v>-1.42</v>
      </c>
      <c r="AE374" s="12">
        <v>-0.86</v>
      </c>
      <c r="AF374" s="12">
        <v>0</v>
      </c>
    </row>
    <row r="375" spans="1:32" x14ac:dyDescent="0.2">
      <c r="A375" s="12">
        <v>201111</v>
      </c>
      <c r="B375" s="12">
        <v>-1.9</v>
      </c>
      <c r="C375" s="12">
        <v>-0.88</v>
      </c>
      <c r="D375" s="12">
        <v>-3.55</v>
      </c>
      <c r="E375" s="12">
        <v>-0.17</v>
      </c>
      <c r="F375" s="12">
        <v>-0.66</v>
      </c>
      <c r="G375" s="12">
        <v>-0.28999999999999998</v>
      </c>
      <c r="H375" s="12">
        <v>-1.39</v>
      </c>
      <c r="I375" s="12">
        <v>0.1</v>
      </c>
      <c r="J375" s="12">
        <v>1.25</v>
      </c>
      <c r="K375" s="12">
        <v>1.31</v>
      </c>
      <c r="L375" s="12">
        <v>-1.3</v>
      </c>
      <c r="M375" s="12">
        <v>1.01</v>
      </c>
      <c r="N375" s="12">
        <v>0.52</v>
      </c>
      <c r="O375" s="12">
        <v>0.37</v>
      </c>
      <c r="P375" s="12">
        <v>-0.09</v>
      </c>
      <c r="Q375" s="12">
        <v>-0.4</v>
      </c>
      <c r="R375" s="12">
        <v>-0.5</v>
      </c>
      <c r="S375" s="12">
        <v>1.42</v>
      </c>
      <c r="T375" s="12">
        <v>-0.12</v>
      </c>
      <c r="U375" s="12">
        <v>-0.09</v>
      </c>
      <c r="V375" s="12">
        <v>-0.5</v>
      </c>
      <c r="W375" s="12">
        <v>0.77</v>
      </c>
      <c r="X375" s="12">
        <v>0.89</v>
      </c>
      <c r="Y375" s="12">
        <v>0.67</v>
      </c>
      <c r="Z375" s="12">
        <v>-4.54</v>
      </c>
      <c r="AA375" s="12">
        <v>-0.28000000000000003</v>
      </c>
      <c r="AB375" s="12">
        <v>-0.34</v>
      </c>
      <c r="AC375" s="12">
        <v>-0.18</v>
      </c>
      <c r="AD375" s="12">
        <v>1.46</v>
      </c>
      <c r="AE375" s="12">
        <v>1.52</v>
      </c>
      <c r="AF375" s="12">
        <v>0</v>
      </c>
    </row>
    <row r="376" spans="1:32" x14ac:dyDescent="0.2">
      <c r="A376" s="12">
        <v>201112</v>
      </c>
      <c r="B376" s="12">
        <v>-0.21</v>
      </c>
      <c r="C376" s="12">
        <v>1.86</v>
      </c>
      <c r="D376" s="12">
        <v>1.0900000000000001</v>
      </c>
      <c r="E376" s="12">
        <v>1.5</v>
      </c>
      <c r="F376" s="12">
        <v>1.79</v>
      </c>
      <c r="G376" s="12">
        <v>-0.5</v>
      </c>
      <c r="H376" s="12">
        <v>0.86</v>
      </c>
      <c r="I376" s="12">
        <v>1.62</v>
      </c>
      <c r="J376" s="12">
        <v>0.1</v>
      </c>
      <c r="K376" s="12">
        <v>1.1299999999999999</v>
      </c>
      <c r="L376" s="12">
        <v>-1.88</v>
      </c>
      <c r="M376" s="12">
        <v>0.27</v>
      </c>
      <c r="N376" s="12">
        <v>-0.37</v>
      </c>
      <c r="O376" s="12">
        <v>1.06</v>
      </c>
      <c r="P376" s="12">
        <v>1.64</v>
      </c>
      <c r="Q376" s="12">
        <v>-2.68</v>
      </c>
      <c r="R376" s="12">
        <v>0.26</v>
      </c>
      <c r="S376" s="12">
        <v>0.5</v>
      </c>
      <c r="T376" s="12">
        <v>2.41</v>
      </c>
      <c r="U376" s="12">
        <v>-0.2</v>
      </c>
      <c r="V376" s="12">
        <v>-0.46</v>
      </c>
      <c r="W376" s="12">
        <v>0.71</v>
      </c>
      <c r="X376" s="12">
        <v>2.83</v>
      </c>
      <c r="Y376" s="12">
        <v>3.2</v>
      </c>
      <c r="Z376" s="12">
        <v>0.66</v>
      </c>
      <c r="AA376" s="12">
        <v>0.74</v>
      </c>
      <c r="AB376" s="12">
        <v>-0.36</v>
      </c>
      <c r="AC376" s="12">
        <v>1.57</v>
      </c>
      <c r="AD376" s="12">
        <v>0.59</v>
      </c>
      <c r="AE376" s="12">
        <v>2.44</v>
      </c>
      <c r="AF376" s="12">
        <v>0</v>
      </c>
    </row>
    <row r="377" spans="1:32" x14ac:dyDescent="0.2">
      <c r="A377" s="12">
        <v>201201</v>
      </c>
      <c r="B377" s="12">
        <v>11.85</v>
      </c>
      <c r="C377" s="12">
        <v>8.1300000000000008</v>
      </c>
      <c r="D377" s="12">
        <v>7.72</v>
      </c>
      <c r="E377" s="12">
        <v>6.99</v>
      </c>
      <c r="F377" s="12">
        <v>8.01</v>
      </c>
      <c r="G377" s="12">
        <v>8.1</v>
      </c>
      <c r="H377" s="12">
        <v>6.53</v>
      </c>
      <c r="I377" s="12">
        <v>6.96</v>
      </c>
      <c r="J377" s="12">
        <v>6.88</v>
      </c>
      <c r="K377" s="12">
        <v>3.57</v>
      </c>
      <c r="L377" s="12">
        <v>7.81</v>
      </c>
      <c r="M377" s="12">
        <v>6.19</v>
      </c>
      <c r="N377" s="12">
        <v>7.38</v>
      </c>
      <c r="O377" s="12">
        <v>5.28</v>
      </c>
      <c r="P377" s="12">
        <v>3.15</v>
      </c>
      <c r="Q377" s="12">
        <v>9.57</v>
      </c>
      <c r="R377" s="12">
        <v>6.27</v>
      </c>
      <c r="S377" s="12">
        <v>5.77</v>
      </c>
      <c r="T377" s="12">
        <v>3.68</v>
      </c>
      <c r="U377" s="12">
        <v>3.49</v>
      </c>
      <c r="V377" s="12">
        <v>6.81</v>
      </c>
      <c r="W377" s="12">
        <v>2.86</v>
      </c>
      <c r="X377" s="12">
        <v>2.96</v>
      </c>
      <c r="Y377" s="12">
        <v>1.35</v>
      </c>
      <c r="Z377" s="12">
        <v>7.42</v>
      </c>
      <c r="AA377" s="12">
        <v>5.05</v>
      </c>
      <c r="AB377" s="12">
        <v>2.35</v>
      </c>
      <c r="AC377" s="12">
        <v>-2.14</v>
      </c>
      <c r="AD377" s="12">
        <v>-1.05</v>
      </c>
      <c r="AE377" s="12">
        <v>-1.41</v>
      </c>
      <c r="AF377" s="12">
        <v>0</v>
      </c>
    </row>
    <row r="378" spans="1:32" x14ac:dyDescent="0.2">
      <c r="A378" s="12">
        <v>201202</v>
      </c>
      <c r="B378" s="12">
        <v>1.1599999999999999</v>
      </c>
      <c r="C378" s="12">
        <v>1.17</v>
      </c>
      <c r="D378" s="12">
        <v>0.63</v>
      </c>
      <c r="E378" s="12">
        <v>1.3</v>
      </c>
      <c r="F378" s="12">
        <v>2.98</v>
      </c>
      <c r="G378" s="12">
        <v>4.2699999999999996</v>
      </c>
      <c r="H378" s="12">
        <v>2.77</v>
      </c>
      <c r="I378" s="12">
        <v>2.0699999999999998</v>
      </c>
      <c r="J378" s="12">
        <v>3.11</v>
      </c>
      <c r="K378" s="12">
        <v>4.25</v>
      </c>
      <c r="L378" s="12">
        <v>4.6100000000000003</v>
      </c>
      <c r="M378" s="12">
        <v>3.75</v>
      </c>
      <c r="N378" s="12">
        <v>4.1900000000000004</v>
      </c>
      <c r="O378" s="12">
        <v>2.87</v>
      </c>
      <c r="P378" s="12">
        <v>3.96</v>
      </c>
      <c r="Q378" s="12">
        <v>4.8</v>
      </c>
      <c r="R378" s="12">
        <v>5.49</v>
      </c>
      <c r="S378" s="12">
        <v>3.5</v>
      </c>
      <c r="T378" s="12">
        <v>4.07</v>
      </c>
      <c r="U378" s="12">
        <v>5.9</v>
      </c>
      <c r="V378" s="12">
        <v>5.19</v>
      </c>
      <c r="W378" s="12">
        <v>3.02</v>
      </c>
      <c r="X378" s="12">
        <v>3.7</v>
      </c>
      <c r="Y378" s="12">
        <v>4.67</v>
      </c>
      <c r="Z378" s="12">
        <v>5.53</v>
      </c>
      <c r="AA378" s="12">
        <v>4.42</v>
      </c>
      <c r="AB378" s="12">
        <v>-1.54</v>
      </c>
      <c r="AC378" s="12">
        <v>0.01</v>
      </c>
      <c r="AD378" s="12">
        <v>-0.17</v>
      </c>
      <c r="AE378" s="12">
        <v>-0.03</v>
      </c>
      <c r="AF378" s="12">
        <v>0</v>
      </c>
    </row>
    <row r="379" spans="1:32" x14ac:dyDescent="0.2">
      <c r="A379" s="12">
        <v>201203</v>
      </c>
      <c r="B379" s="12">
        <v>3.38</v>
      </c>
      <c r="C379" s="12">
        <v>3.48</v>
      </c>
      <c r="D379" s="12">
        <v>3.36</v>
      </c>
      <c r="E379" s="12">
        <v>3.51</v>
      </c>
      <c r="F379" s="12">
        <v>4.83</v>
      </c>
      <c r="G379" s="12">
        <v>1.89</v>
      </c>
      <c r="H379" s="12">
        <v>2.4700000000000002</v>
      </c>
      <c r="I379" s="12">
        <v>3.12</v>
      </c>
      <c r="J379" s="12">
        <v>2.91</v>
      </c>
      <c r="K379" s="12">
        <v>2.12</v>
      </c>
      <c r="L379" s="12">
        <v>1.23</v>
      </c>
      <c r="M379" s="12">
        <v>1.91</v>
      </c>
      <c r="N379" s="12">
        <v>1.81</v>
      </c>
      <c r="O379" s="12">
        <v>1.53</v>
      </c>
      <c r="P379" s="12">
        <v>-0.39</v>
      </c>
      <c r="Q379" s="12">
        <v>4.42</v>
      </c>
      <c r="R379" s="12">
        <v>0.55000000000000004</v>
      </c>
      <c r="S379" s="12">
        <v>0.6</v>
      </c>
      <c r="T379" s="12">
        <v>0.76</v>
      </c>
      <c r="U379" s="12">
        <v>1.61</v>
      </c>
      <c r="V379" s="12">
        <v>4.1900000000000004</v>
      </c>
      <c r="W379" s="12">
        <v>2.82</v>
      </c>
      <c r="X379" s="12">
        <v>0.91</v>
      </c>
      <c r="Y379" s="12">
        <v>2.96</v>
      </c>
      <c r="Z379" s="12">
        <v>6.32</v>
      </c>
      <c r="AA379" s="12">
        <v>3.11</v>
      </c>
      <c r="AB379" s="12">
        <v>-0.3</v>
      </c>
      <c r="AC379" s="12">
        <v>-0.06</v>
      </c>
      <c r="AD379" s="12">
        <v>0.25</v>
      </c>
      <c r="AE379" s="12">
        <v>0.77</v>
      </c>
      <c r="AF379" s="12">
        <v>0</v>
      </c>
    </row>
    <row r="380" spans="1:32" x14ac:dyDescent="0.2">
      <c r="A380" s="12">
        <v>201204</v>
      </c>
      <c r="B380" s="12">
        <v>-4.01</v>
      </c>
      <c r="C380" s="12">
        <v>-1.82</v>
      </c>
      <c r="D380" s="12">
        <v>-1.88</v>
      </c>
      <c r="E380" s="12">
        <v>-1.27</v>
      </c>
      <c r="F380" s="12">
        <v>-0.31</v>
      </c>
      <c r="G380" s="12">
        <v>0.13</v>
      </c>
      <c r="H380" s="12">
        <v>-2.59</v>
      </c>
      <c r="I380" s="12">
        <v>-2.21</v>
      </c>
      <c r="J380" s="12">
        <v>-2.89</v>
      </c>
      <c r="K380" s="12">
        <v>-1.1200000000000001</v>
      </c>
      <c r="L380" s="12">
        <v>-2.4900000000000002</v>
      </c>
      <c r="M380" s="12">
        <v>-0.33</v>
      </c>
      <c r="N380" s="12">
        <v>-2.04</v>
      </c>
      <c r="O380" s="12">
        <v>0.65</v>
      </c>
      <c r="P380" s="12">
        <v>-0.52</v>
      </c>
      <c r="Q380" s="12">
        <v>-0.34</v>
      </c>
      <c r="R380" s="12">
        <v>-0.14000000000000001</v>
      </c>
      <c r="S380" s="12">
        <v>-0.05</v>
      </c>
      <c r="T380" s="12">
        <v>-0.36</v>
      </c>
      <c r="U380" s="12">
        <v>-2.27</v>
      </c>
      <c r="V380" s="12">
        <v>-0.15</v>
      </c>
      <c r="W380" s="12">
        <v>-1.18</v>
      </c>
      <c r="X380" s="12">
        <v>-0.91</v>
      </c>
      <c r="Y380" s="12">
        <v>0.34</v>
      </c>
      <c r="Z380" s="12">
        <v>-3.26</v>
      </c>
      <c r="AA380" s="12">
        <v>-0.85</v>
      </c>
      <c r="AB380" s="12">
        <v>-0.66</v>
      </c>
      <c r="AC380" s="12">
        <v>-0.2</v>
      </c>
      <c r="AD380" s="12">
        <v>0.96</v>
      </c>
      <c r="AE380" s="12">
        <v>0.72</v>
      </c>
      <c r="AF380" s="12">
        <v>0</v>
      </c>
    </row>
    <row r="381" spans="1:32" x14ac:dyDescent="0.2">
      <c r="A381" s="12">
        <v>201205</v>
      </c>
      <c r="B381" s="12">
        <v>-8.66</v>
      </c>
      <c r="C381" s="12">
        <v>-6.29</v>
      </c>
      <c r="D381" s="12">
        <v>-7.62</v>
      </c>
      <c r="E381" s="12">
        <v>-6.92</v>
      </c>
      <c r="F381" s="12">
        <v>-4.8</v>
      </c>
      <c r="G381" s="12">
        <v>-5.72</v>
      </c>
      <c r="H381" s="12">
        <v>-5.58</v>
      </c>
      <c r="I381" s="12">
        <v>-7.46</v>
      </c>
      <c r="J381" s="12">
        <v>-5.84</v>
      </c>
      <c r="K381" s="12">
        <v>-6.91</v>
      </c>
      <c r="L381" s="12">
        <v>-7.68</v>
      </c>
      <c r="M381" s="12">
        <v>-6.19</v>
      </c>
      <c r="N381" s="12">
        <v>-8.0500000000000007</v>
      </c>
      <c r="O381" s="12">
        <v>-6.27</v>
      </c>
      <c r="P381" s="12">
        <v>-5.47</v>
      </c>
      <c r="Q381" s="12">
        <v>-7.41</v>
      </c>
      <c r="R381" s="12">
        <v>-8.59</v>
      </c>
      <c r="S381" s="12">
        <v>-8.65</v>
      </c>
      <c r="T381" s="12">
        <v>-7.01</v>
      </c>
      <c r="U381" s="12">
        <v>-5.59</v>
      </c>
      <c r="V381" s="12">
        <v>-6.2</v>
      </c>
      <c r="W381" s="12">
        <v>-4.5999999999999996</v>
      </c>
      <c r="X381" s="12">
        <v>-6.04</v>
      </c>
      <c r="Y381" s="12">
        <v>-3.63</v>
      </c>
      <c r="Z381" s="12">
        <v>-9.6199999999999992</v>
      </c>
      <c r="AA381" s="12">
        <v>-6.19</v>
      </c>
      <c r="AB381" s="12">
        <v>-0.2</v>
      </c>
      <c r="AC381" s="12">
        <v>0.08</v>
      </c>
      <c r="AD381" s="12">
        <v>1.98</v>
      </c>
      <c r="AE381" s="12">
        <v>2.37</v>
      </c>
      <c r="AF381" s="12">
        <v>0.01</v>
      </c>
    </row>
    <row r="382" spans="1:32" x14ac:dyDescent="0.2">
      <c r="A382" s="12">
        <v>201206</v>
      </c>
      <c r="B382" s="12">
        <v>6.7</v>
      </c>
      <c r="C382" s="12">
        <v>6.89</v>
      </c>
      <c r="D382" s="12">
        <v>6.75</v>
      </c>
      <c r="E382" s="12">
        <v>5.51</v>
      </c>
      <c r="F382" s="12">
        <v>5.21</v>
      </c>
      <c r="G382" s="12">
        <v>6.52</v>
      </c>
      <c r="H382" s="12">
        <v>3.53</v>
      </c>
      <c r="I382" s="12">
        <v>4.8499999999999996</v>
      </c>
      <c r="J382" s="12">
        <v>3.28</v>
      </c>
      <c r="K382" s="12">
        <v>5.66</v>
      </c>
      <c r="L382" s="12">
        <v>5.0199999999999996</v>
      </c>
      <c r="M382" s="12">
        <v>2.84</v>
      </c>
      <c r="N382" s="12">
        <v>2.2400000000000002</v>
      </c>
      <c r="O382" s="12">
        <v>3.4</v>
      </c>
      <c r="P382" s="12">
        <v>3.54</v>
      </c>
      <c r="Q382" s="12">
        <v>0.41</v>
      </c>
      <c r="R382" s="12">
        <v>1.97</v>
      </c>
      <c r="S382" s="12">
        <v>3.52</v>
      </c>
      <c r="T382" s="12">
        <v>2.67</v>
      </c>
      <c r="U382" s="12">
        <v>3.62</v>
      </c>
      <c r="V382" s="12">
        <v>2.72</v>
      </c>
      <c r="W382" s="12">
        <v>4.07</v>
      </c>
      <c r="X382" s="12">
        <v>5.63</v>
      </c>
      <c r="Y382" s="12">
        <v>4.54</v>
      </c>
      <c r="Z382" s="12">
        <v>6.34</v>
      </c>
      <c r="AA382" s="12">
        <v>3.89</v>
      </c>
      <c r="AB382" s="12">
        <v>0.99</v>
      </c>
      <c r="AC382" s="12">
        <v>0.54</v>
      </c>
      <c r="AD382" s="12">
        <v>-1.48</v>
      </c>
      <c r="AE382" s="12">
        <v>0.37</v>
      </c>
      <c r="AF382" s="12">
        <v>0</v>
      </c>
    </row>
    <row r="383" spans="1:32" x14ac:dyDescent="0.2">
      <c r="A383" s="12">
        <v>201207</v>
      </c>
      <c r="B383" s="12">
        <v>-1.76</v>
      </c>
      <c r="C383" s="12">
        <v>-0.59</v>
      </c>
      <c r="D383" s="12">
        <v>-1.89</v>
      </c>
      <c r="E383" s="12">
        <v>-1.72</v>
      </c>
      <c r="F383" s="12">
        <v>-2.68</v>
      </c>
      <c r="G383" s="12">
        <v>-4.5999999999999996</v>
      </c>
      <c r="H383" s="12">
        <v>-0.51</v>
      </c>
      <c r="I383" s="12">
        <v>-1.1000000000000001</v>
      </c>
      <c r="J383" s="12">
        <v>-1.1100000000000001</v>
      </c>
      <c r="K383" s="12">
        <v>-0.26</v>
      </c>
      <c r="L383" s="12">
        <v>-0.95</v>
      </c>
      <c r="M383" s="12">
        <v>-0.57999999999999996</v>
      </c>
      <c r="N383" s="12">
        <v>-1.44</v>
      </c>
      <c r="O383" s="12">
        <v>-0.23</v>
      </c>
      <c r="P383" s="12">
        <v>-2.34</v>
      </c>
      <c r="Q383" s="12">
        <v>-2.0499999999999998</v>
      </c>
      <c r="R383" s="12">
        <v>-0.72</v>
      </c>
      <c r="S383" s="12">
        <v>0.72</v>
      </c>
      <c r="T383" s="12">
        <v>-1.54</v>
      </c>
      <c r="U383" s="12">
        <v>-0.71</v>
      </c>
      <c r="V383" s="12">
        <v>1.55</v>
      </c>
      <c r="W383" s="12">
        <v>1.1499999999999999</v>
      </c>
      <c r="X383" s="12">
        <v>2.0499999999999998</v>
      </c>
      <c r="Y383" s="12">
        <v>1.41</v>
      </c>
      <c r="Z383" s="12">
        <v>-0.25</v>
      </c>
      <c r="AA383" s="12">
        <v>0.79</v>
      </c>
      <c r="AB383" s="12">
        <v>-2.74</v>
      </c>
      <c r="AC383" s="12">
        <v>0.01</v>
      </c>
      <c r="AD383" s="12">
        <v>0.68</v>
      </c>
      <c r="AE383" s="12">
        <v>0.12</v>
      </c>
      <c r="AF383" s="12">
        <v>0</v>
      </c>
    </row>
    <row r="384" spans="1:32" x14ac:dyDescent="0.2">
      <c r="A384" s="12">
        <v>201208</v>
      </c>
      <c r="B384" s="12">
        <v>2.34</v>
      </c>
      <c r="C384" s="12">
        <v>1.92</v>
      </c>
      <c r="D384" s="12">
        <v>3.48</v>
      </c>
      <c r="E384" s="12">
        <v>2.69</v>
      </c>
      <c r="F384" s="12">
        <v>3.41</v>
      </c>
      <c r="G384" s="12">
        <v>2.16</v>
      </c>
      <c r="H384" s="12">
        <v>2.3199999999999998</v>
      </c>
      <c r="I384" s="12">
        <v>2.58</v>
      </c>
      <c r="J384" s="12">
        <v>3.47</v>
      </c>
      <c r="K384" s="12">
        <v>3.63</v>
      </c>
      <c r="L384" s="12">
        <v>4.78</v>
      </c>
      <c r="M384" s="12">
        <v>3.93</v>
      </c>
      <c r="N384" s="12">
        <v>4.79</v>
      </c>
      <c r="O384" s="12">
        <v>3.29</v>
      </c>
      <c r="P384" s="12">
        <v>4.0199999999999996</v>
      </c>
      <c r="Q384" s="12">
        <v>4.8</v>
      </c>
      <c r="R384" s="12">
        <v>2.89</v>
      </c>
      <c r="S384" s="12">
        <v>3.97</v>
      </c>
      <c r="T384" s="12">
        <v>3.54</v>
      </c>
      <c r="U384" s="12">
        <v>4.74</v>
      </c>
      <c r="V384" s="12">
        <v>2.54</v>
      </c>
      <c r="W384" s="12">
        <v>2.9</v>
      </c>
      <c r="X384" s="12">
        <v>0.97</v>
      </c>
      <c r="Y384" s="12">
        <v>-0.01</v>
      </c>
      <c r="Z384" s="12">
        <v>5.46</v>
      </c>
      <c r="AA384" s="12">
        <v>2.5499999999999998</v>
      </c>
      <c r="AB384" s="12">
        <v>0.61</v>
      </c>
      <c r="AC384" s="12">
        <v>0.6</v>
      </c>
      <c r="AD384" s="12">
        <v>-0.77</v>
      </c>
      <c r="AE384" s="12">
        <v>-0.69</v>
      </c>
      <c r="AF384" s="12">
        <v>0.01</v>
      </c>
    </row>
    <row r="385" spans="1:32" x14ac:dyDescent="0.2">
      <c r="A385" s="12">
        <v>201209</v>
      </c>
      <c r="B385" s="12">
        <v>4.6900000000000004</v>
      </c>
      <c r="C385" s="12">
        <v>5.93</v>
      </c>
      <c r="D385" s="12">
        <v>4.25</v>
      </c>
      <c r="E385" s="12">
        <v>4.4400000000000004</v>
      </c>
      <c r="F385" s="12">
        <v>4.71</v>
      </c>
      <c r="G385" s="12">
        <v>4.4800000000000004</v>
      </c>
      <c r="H385" s="12">
        <v>4.21</v>
      </c>
      <c r="I385" s="12">
        <v>3.72</v>
      </c>
      <c r="J385" s="12">
        <v>3.26</v>
      </c>
      <c r="K385" s="12">
        <v>3.77</v>
      </c>
      <c r="L385" s="12">
        <v>2.0299999999999998</v>
      </c>
      <c r="M385" s="12">
        <v>2.23</v>
      </c>
      <c r="N385" s="12">
        <v>2.44</v>
      </c>
      <c r="O385" s="12">
        <v>1.87</v>
      </c>
      <c r="P385" s="12">
        <v>4.07</v>
      </c>
      <c r="Q385" s="12">
        <v>1.43</v>
      </c>
      <c r="R385" s="12">
        <v>1.95</v>
      </c>
      <c r="S385" s="12">
        <v>3.32</v>
      </c>
      <c r="T385" s="12">
        <v>2.6</v>
      </c>
      <c r="U385" s="12">
        <v>3.25</v>
      </c>
      <c r="V385" s="12">
        <v>1.7</v>
      </c>
      <c r="W385" s="12">
        <v>2.63</v>
      </c>
      <c r="X385" s="12">
        <v>3.62</v>
      </c>
      <c r="Y385" s="12">
        <v>3.04</v>
      </c>
      <c r="Z385" s="12">
        <v>5.1100000000000003</v>
      </c>
      <c r="AA385" s="12">
        <v>2.73</v>
      </c>
      <c r="AB385" s="12">
        <v>0.69</v>
      </c>
      <c r="AC385" s="12">
        <v>1.56</v>
      </c>
      <c r="AD385" s="12">
        <v>-1.1399999999999999</v>
      </c>
      <c r="AE385" s="12">
        <v>1.57</v>
      </c>
      <c r="AF385" s="12">
        <v>0.01</v>
      </c>
    </row>
    <row r="386" spans="1:32" x14ac:dyDescent="0.2">
      <c r="A386" s="12">
        <v>201210</v>
      </c>
      <c r="B386" s="12">
        <v>-5.56</v>
      </c>
      <c r="C386" s="12">
        <v>-3.77</v>
      </c>
      <c r="D386" s="12">
        <v>-3.05</v>
      </c>
      <c r="E386" s="12">
        <v>-3.37</v>
      </c>
      <c r="F386" s="12">
        <v>-1.51</v>
      </c>
      <c r="G386" s="12">
        <v>-6.44</v>
      </c>
      <c r="H386" s="12">
        <v>-2.15</v>
      </c>
      <c r="I386" s="12">
        <v>-0.02</v>
      </c>
      <c r="J386" s="12">
        <v>-2.23</v>
      </c>
      <c r="K386" s="12">
        <v>-0.56999999999999995</v>
      </c>
      <c r="L386" s="12">
        <v>-2.85</v>
      </c>
      <c r="M386" s="12">
        <v>-0.9</v>
      </c>
      <c r="N386" s="12">
        <v>0.54</v>
      </c>
      <c r="O386" s="12">
        <v>0.53</v>
      </c>
      <c r="P386" s="12">
        <v>0.35</v>
      </c>
      <c r="Q386" s="12">
        <v>-1.1299999999999999</v>
      </c>
      <c r="R386" s="12">
        <v>-0.72</v>
      </c>
      <c r="S386" s="12">
        <v>0.46</v>
      </c>
      <c r="T386" s="12">
        <v>0.55000000000000004</v>
      </c>
      <c r="U386" s="12">
        <v>0.94</v>
      </c>
      <c r="V386" s="12">
        <v>-3.51</v>
      </c>
      <c r="W386" s="12">
        <v>-0.74</v>
      </c>
      <c r="X386" s="12">
        <v>-2.11</v>
      </c>
      <c r="Y386" s="12">
        <v>-1.82</v>
      </c>
      <c r="Z386" s="12">
        <v>4.41</v>
      </c>
      <c r="AA386" s="12">
        <v>-1.76</v>
      </c>
      <c r="AB386" s="12">
        <v>-0.8</v>
      </c>
      <c r="AC386" s="12">
        <v>4.16</v>
      </c>
      <c r="AD386" s="12">
        <v>-1.35</v>
      </c>
      <c r="AE386" s="12">
        <v>2.2799999999999998</v>
      </c>
      <c r="AF386" s="12">
        <v>0.01</v>
      </c>
    </row>
    <row r="387" spans="1:32" x14ac:dyDescent="0.2">
      <c r="A387" s="12">
        <v>201211</v>
      </c>
      <c r="B387" s="12">
        <v>-0.4</v>
      </c>
      <c r="C387" s="12">
        <v>2.16</v>
      </c>
      <c r="D387" s="12">
        <v>7.0000000000000007E-2</v>
      </c>
      <c r="E387" s="12">
        <v>-0.24</v>
      </c>
      <c r="F387" s="12">
        <v>1.1599999999999999</v>
      </c>
      <c r="G387" s="12">
        <v>-0.55000000000000004</v>
      </c>
      <c r="H387" s="12">
        <v>0.55000000000000004</v>
      </c>
      <c r="I387" s="12">
        <v>0.16</v>
      </c>
      <c r="J387" s="12">
        <v>0.73</v>
      </c>
      <c r="K387" s="12">
        <v>2.37</v>
      </c>
      <c r="L387" s="12">
        <v>2.91</v>
      </c>
      <c r="M387" s="12">
        <v>3.1</v>
      </c>
      <c r="N387" s="12">
        <v>1.96</v>
      </c>
      <c r="O387" s="12">
        <v>1.97</v>
      </c>
      <c r="P387" s="12">
        <v>1.0900000000000001</v>
      </c>
      <c r="Q387" s="12">
        <v>3.03</v>
      </c>
      <c r="R387" s="12">
        <v>2.46</v>
      </c>
      <c r="S387" s="12">
        <v>0.92</v>
      </c>
      <c r="T387" s="12">
        <v>0.36</v>
      </c>
      <c r="U387" s="12">
        <v>0.17</v>
      </c>
      <c r="V387" s="12">
        <v>1.45</v>
      </c>
      <c r="W387" s="12">
        <v>0.13</v>
      </c>
      <c r="X387" s="12">
        <v>0.36</v>
      </c>
      <c r="Y387" s="12">
        <v>-0.91</v>
      </c>
      <c r="Z387" s="12">
        <v>-2.0699999999999998</v>
      </c>
      <c r="AA387" s="12">
        <v>0.78</v>
      </c>
      <c r="AB387" s="12">
        <v>0.41</v>
      </c>
      <c r="AC387" s="12">
        <v>-1.1200000000000001</v>
      </c>
      <c r="AD387" s="12">
        <v>0.94</v>
      </c>
      <c r="AE387" s="12">
        <v>0.93</v>
      </c>
      <c r="AF387" s="12">
        <v>0.01</v>
      </c>
    </row>
    <row r="388" spans="1:32" x14ac:dyDescent="0.2">
      <c r="A388" s="12">
        <v>201212</v>
      </c>
      <c r="B388" s="12">
        <v>1.27</v>
      </c>
      <c r="C388" s="12">
        <v>2.9</v>
      </c>
      <c r="D388" s="12">
        <v>4.2</v>
      </c>
      <c r="E388" s="12">
        <v>4.29</v>
      </c>
      <c r="F388" s="12">
        <v>4.5999999999999996</v>
      </c>
      <c r="G388" s="12">
        <v>3.32</v>
      </c>
      <c r="H388" s="12">
        <v>3.51</v>
      </c>
      <c r="I388" s="12">
        <v>3.86</v>
      </c>
      <c r="J388" s="12">
        <v>3.41</v>
      </c>
      <c r="K388" s="12">
        <v>4.6100000000000003</v>
      </c>
      <c r="L388" s="12">
        <v>2.54</v>
      </c>
      <c r="M388" s="12">
        <v>4.3</v>
      </c>
      <c r="N388" s="12">
        <v>1.33</v>
      </c>
      <c r="O388" s="12">
        <v>3.89</v>
      </c>
      <c r="P388" s="12">
        <v>3.87</v>
      </c>
      <c r="Q388" s="12">
        <v>2.15</v>
      </c>
      <c r="R388" s="12">
        <v>1.97</v>
      </c>
      <c r="S388" s="12">
        <v>2.96</v>
      </c>
      <c r="T388" s="12">
        <v>3.56</v>
      </c>
      <c r="U388" s="12">
        <v>3.95</v>
      </c>
      <c r="V388" s="12">
        <v>-0.77</v>
      </c>
      <c r="W388" s="12">
        <v>0.14000000000000001</v>
      </c>
      <c r="X388" s="12">
        <v>1.28</v>
      </c>
      <c r="Y388" s="12">
        <v>1.89</v>
      </c>
      <c r="Z388" s="12">
        <v>6.43</v>
      </c>
      <c r="AA388" s="12">
        <v>1.18</v>
      </c>
      <c r="AB388" s="12">
        <v>1.91</v>
      </c>
      <c r="AC388" s="12">
        <v>3.26</v>
      </c>
      <c r="AD388" s="12">
        <v>-1.75</v>
      </c>
      <c r="AE388" s="12">
        <v>0.88</v>
      </c>
      <c r="AF388" s="12">
        <v>0.01</v>
      </c>
    </row>
    <row r="389" spans="1:32" x14ac:dyDescent="0.2">
      <c r="A389" s="12">
        <v>201301</v>
      </c>
      <c r="B389" s="12">
        <v>6.83</v>
      </c>
      <c r="C389" s="12">
        <v>4.9400000000000004</v>
      </c>
      <c r="D389" s="12">
        <v>5.25</v>
      </c>
      <c r="E389" s="12">
        <v>5.56</v>
      </c>
      <c r="F389" s="12">
        <v>5.57</v>
      </c>
      <c r="G389" s="12">
        <v>7.19</v>
      </c>
      <c r="H389" s="12">
        <v>6.42</v>
      </c>
      <c r="I389" s="12">
        <v>6.88</v>
      </c>
      <c r="J389" s="12">
        <v>6.87</v>
      </c>
      <c r="K389" s="12">
        <v>5.38</v>
      </c>
      <c r="L389" s="12">
        <v>5.35</v>
      </c>
      <c r="M389" s="12">
        <v>6.3</v>
      </c>
      <c r="N389" s="12">
        <v>6.22</v>
      </c>
      <c r="O389" s="12">
        <v>7.78</v>
      </c>
      <c r="P389" s="12">
        <v>7.6</v>
      </c>
      <c r="Q389" s="12">
        <v>7.22</v>
      </c>
      <c r="R389" s="12">
        <v>7.28</v>
      </c>
      <c r="S389" s="12">
        <v>7.63</v>
      </c>
      <c r="T389" s="12">
        <v>7.36</v>
      </c>
      <c r="U389" s="12">
        <v>9.99</v>
      </c>
      <c r="V389" s="12">
        <v>3.8</v>
      </c>
      <c r="W389" s="12">
        <v>5.17</v>
      </c>
      <c r="X389" s="12">
        <v>6.59</v>
      </c>
      <c r="Y389" s="12">
        <v>5.26</v>
      </c>
      <c r="Z389" s="12">
        <v>7.24</v>
      </c>
      <c r="AA389" s="12">
        <v>5.57</v>
      </c>
      <c r="AB389" s="12">
        <v>0.56999999999999995</v>
      </c>
      <c r="AC389" s="12">
        <v>1.34</v>
      </c>
      <c r="AD389" s="12">
        <v>-1.88</v>
      </c>
      <c r="AE389" s="12">
        <v>1.47</v>
      </c>
      <c r="AF389" s="12">
        <v>0</v>
      </c>
    </row>
    <row r="390" spans="1:32" x14ac:dyDescent="0.2">
      <c r="A390" s="12">
        <v>201302</v>
      </c>
      <c r="B390" s="12">
        <v>-0.96</v>
      </c>
      <c r="C390" s="12">
        <v>-0.4</v>
      </c>
      <c r="D390" s="12">
        <v>0.72</v>
      </c>
      <c r="E390" s="12">
        <v>1.27</v>
      </c>
      <c r="F390" s="12">
        <v>1.85</v>
      </c>
      <c r="G390" s="12">
        <v>1.37</v>
      </c>
      <c r="H390" s="12">
        <v>0.96</v>
      </c>
      <c r="I390" s="12">
        <v>0.39</v>
      </c>
      <c r="J390" s="12">
        <v>1.88</v>
      </c>
      <c r="K390" s="12">
        <v>1.43</v>
      </c>
      <c r="L390" s="12">
        <v>0.38</v>
      </c>
      <c r="M390" s="12">
        <v>1.17</v>
      </c>
      <c r="N390" s="12">
        <v>1.47</v>
      </c>
      <c r="O390" s="12">
        <v>2.35</v>
      </c>
      <c r="P390" s="12">
        <v>1.1100000000000001</v>
      </c>
      <c r="Q390" s="12">
        <v>0.42</v>
      </c>
      <c r="R390" s="12">
        <v>1.81</v>
      </c>
      <c r="S390" s="12">
        <v>1.1399999999999999</v>
      </c>
      <c r="T390" s="12">
        <v>0.98</v>
      </c>
      <c r="U390" s="12">
        <v>2.62</v>
      </c>
      <c r="V390" s="12">
        <v>1.34</v>
      </c>
      <c r="W390" s="12">
        <v>0.6</v>
      </c>
      <c r="X390" s="12">
        <v>1.98</v>
      </c>
      <c r="Y390" s="12">
        <v>2.68</v>
      </c>
      <c r="Z390" s="12">
        <v>0.45</v>
      </c>
      <c r="AA390" s="12">
        <v>1.29</v>
      </c>
      <c r="AB390" s="12">
        <v>-0.35</v>
      </c>
      <c r="AC390" s="12">
        <v>0.28000000000000003</v>
      </c>
      <c r="AD390" s="12">
        <v>-0.96</v>
      </c>
      <c r="AE390" s="12">
        <v>0.49</v>
      </c>
      <c r="AF390" s="12">
        <v>0</v>
      </c>
    </row>
    <row r="391" spans="1:32" x14ac:dyDescent="0.2">
      <c r="A391" s="12">
        <v>201303</v>
      </c>
      <c r="B391" s="12">
        <v>7.9</v>
      </c>
      <c r="C391" s="12">
        <v>7.19</v>
      </c>
      <c r="D391" s="12">
        <v>4.9000000000000004</v>
      </c>
      <c r="E391" s="12">
        <v>3.75</v>
      </c>
      <c r="F391" s="12">
        <v>4.3499999999999996</v>
      </c>
      <c r="G391" s="12">
        <v>5.15</v>
      </c>
      <c r="H391" s="12">
        <v>4.97</v>
      </c>
      <c r="I391" s="12">
        <v>3.54</v>
      </c>
      <c r="J391" s="12">
        <v>4.5599999999999996</v>
      </c>
      <c r="K391" s="12">
        <v>4.6399999999999997</v>
      </c>
      <c r="L391" s="12">
        <v>3.87</v>
      </c>
      <c r="M391" s="12">
        <v>4.79</v>
      </c>
      <c r="N391" s="12">
        <v>5.55</v>
      </c>
      <c r="O391" s="12">
        <v>3.92</v>
      </c>
      <c r="P391" s="12">
        <v>6.01</v>
      </c>
      <c r="Q391" s="12">
        <v>4.1500000000000004</v>
      </c>
      <c r="R391" s="12">
        <v>3.92</v>
      </c>
      <c r="S391" s="12">
        <v>5.14</v>
      </c>
      <c r="T391" s="12">
        <v>5.65</v>
      </c>
      <c r="U391" s="12">
        <v>5.91</v>
      </c>
      <c r="V391" s="12">
        <v>3.78</v>
      </c>
      <c r="W391" s="12">
        <v>3.25</v>
      </c>
      <c r="X391" s="12">
        <v>3.7</v>
      </c>
      <c r="Y391" s="12">
        <v>4.7699999999999996</v>
      </c>
      <c r="Z391" s="12">
        <v>3.35</v>
      </c>
      <c r="AA391" s="12">
        <v>4.03</v>
      </c>
      <c r="AB391" s="12">
        <v>0.9</v>
      </c>
      <c r="AC391" s="12">
        <v>-7.0000000000000007E-2</v>
      </c>
      <c r="AD391" s="12">
        <v>0.13</v>
      </c>
      <c r="AE391" s="12">
        <v>1.21</v>
      </c>
      <c r="AF391" s="12">
        <v>0</v>
      </c>
    </row>
    <row r="392" spans="1:32" x14ac:dyDescent="0.2">
      <c r="A392" s="12">
        <v>201304</v>
      </c>
      <c r="B392" s="12">
        <v>0.17</v>
      </c>
      <c r="C392" s="12">
        <v>0.63</v>
      </c>
      <c r="D392" s="12">
        <v>-1.62</v>
      </c>
      <c r="E392" s="12">
        <v>0.37</v>
      </c>
      <c r="F392" s="12">
        <v>0.28000000000000003</v>
      </c>
      <c r="G392" s="12">
        <v>-1.04</v>
      </c>
      <c r="H392" s="12">
        <v>-1.66</v>
      </c>
      <c r="I392" s="12">
        <v>-1.76</v>
      </c>
      <c r="J392" s="12">
        <v>-1.31</v>
      </c>
      <c r="K392" s="12">
        <v>1.94</v>
      </c>
      <c r="L392" s="12">
        <v>-1.38</v>
      </c>
      <c r="M392" s="12">
        <v>0.33</v>
      </c>
      <c r="N392" s="12">
        <v>-1.04</v>
      </c>
      <c r="O392" s="12">
        <v>-1.1100000000000001</v>
      </c>
      <c r="P392" s="12">
        <v>-0.86</v>
      </c>
      <c r="Q392" s="12">
        <v>0.94</v>
      </c>
      <c r="R392" s="12">
        <v>0.93</v>
      </c>
      <c r="S392" s="12">
        <v>0.11</v>
      </c>
      <c r="T392" s="12">
        <v>1.25</v>
      </c>
      <c r="U392" s="12">
        <v>1.25</v>
      </c>
      <c r="V392" s="12">
        <v>2.14</v>
      </c>
      <c r="W392" s="12">
        <v>0.96</v>
      </c>
      <c r="X392" s="12">
        <v>2.21</v>
      </c>
      <c r="Y392" s="12">
        <v>1.95</v>
      </c>
      <c r="Z392" s="12">
        <v>2.81</v>
      </c>
      <c r="AA392" s="12">
        <v>1.56</v>
      </c>
      <c r="AB392" s="12">
        <v>-2.3199999999999998</v>
      </c>
      <c r="AC392" s="12">
        <v>0.35</v>
      </c>
      <c r="AD392" s="12">
        <v>0.04</v>
      </c>
      <c r="AE392" s="12">
        <v>0.39</v>
      </c>
      <c r="AF392" s="12">
        <v>0</v>
      </c>
    </row>
    <row r="393" spans="1:32" x14ac:dyDescent="0.2">
      <c r="A393" s="12">
        <v>201305</v>
      </c>
      <c r="B393" s="12">
        <v>7.67</v>
      </c>
      <c r="C393" s="12">
        <v>3.07</v>
      </c>
      <c r="D393" s="12">
        <v>4.3499999999999996</v>
      </c>
      <c r="E393" s="12">
        <v>6.03</v>
      </c>
      <c r="F393" s="12">
        <v>4.4800000000000004</v>
      </c>
      <c r="G393" s="12">
        <v>5.35</v>
      </c>
      <c r="H393" s="12">
        <v>4.7</v>
      </c>
      <c r="I393" s="12">
        <v>6.66</v>
      </c>
      <c r="J393" s="12">
        <v>3.67</v>
      </c>
      <c r="K393" s="12">
        <v>8.14</v>
      </c>
      <c r="L393" s="12">
        <v>3.32</v>
      </c>
      <c r="M393" s="12">
        <v>5.9</v>
      </c>
      <c r="N393" s="12">
        <v>5.1100000000000003</v>
      </c>
      <c r="O393" s="12">
        <v>2.5</v>
      </c>
      <c r="P393" s="12">
        <v>4.87</v>
      </c>
      <c r="Q393" s="12">
        <v>3.72</v>
      </c>
      <c r="R393" s="12">
        <v>3.29</v>
      </c>
      <c r="S393" s="12">
        <v>3.14</v>
      </c>
      <c r="T393" s="12">
        <v>2.39</v>
      </c>
      <c r="U393" s="12">
        <v>4.3600000000000003</v>
      </c>
      <c r="V393" s="12">
        <v>1.81</v>
      </c>
      <c r="W393" s="12">
        <v>3.13</v>
      </c>
      <c r="X393" s="12">
        <v>1.01</v>
      </c>
      <c r="Y393" s="12">
        <v>2.0299999999999998</v>
      </c>
      <c r="Z393" s="12">
        <v>6.73</v>
      </c>
      <c r="AA393" s="12">
        <v>2.8</v>
      </c>
      <c r="AB393" s="12">
        <v>2.27</v>
      </c>
      <c r="AC393" s="12">
        <v>1.33</v>
      </c>
      <c r="AD393" s="12">
        <v>-0.71</v>
      </c>
      <c r="AE393" s="12">
        <v>-0.83</v>
      </c>
      <c r="AF393" s="12">
        <v>0</v>
      </c>
    </row>
    <row r="394" spans="1:32" x14ac:dyDescent="0.2">
      <c r="A394" s="12">
        <v>201306</v>
      </c>
      <c r="B394" s="12">
        <v>-0.24</v>
      </c>
      <c r="C394" s="12">
        <v>-0.65</v>
      </c>
      <c r="D394" s="12">
        <v>2.5499999999999998</v>
      </c>
      <c r="E394" s="12">
        <v>0.09</v>
      </c>
      <c r="F394" s="12">
        <v>0.31</v>
      </c>
      <c r="G394" s="12">
        <v>1.88</v>
      </c>
      <c r="H394" s="12">
        <v>-0.31</v>
      </c>
      <c r="I394" s="12">
        <v>-0.99</v>
      </c>
      <c r="J394" s="12">
        <v>0.81</v>
      </c>
      <c r="K394" s="12">
        <v>-2.02</v>
      </c>
      <c r="L394" s="12">
        <v>-0.18</v>
      </c>
      <c r="M394" s="12">
        <v>-0.66</v>
      </c>
      <c r="N394" s="12">
        <v>-1.84</v>
      </c>
      <c r="O394" s="12">
        <v>-1.51</v>
      </c>
      <c r="P394" s="12">
        <v>-0.38</v>
      </c>
      <c r="Q394" s="12">
        <v>-2.0099999999999998</v>
      </c>
      <c r="R394" s="12">
        <v>-1.9</v>
      </c>
      <c r="S394" s="12">
        <v>-1.38</v>
      </c>
      <c r="T394" s="12">
        <v>-2.1800000000000002</v>
      </c>
      <c r="U394" s="12">
        <v>-1.1299999999999999</v>
      </c>
      <c r="V394" s="12">
        <v>-2.2400000000000002</v>
      </c>
      <c r="W394" s="12">
        <v>-0.8</v>
      </c>
      <c r="X394" s="12">
        <v>0.01</v>
      </c>
      <c r="Y394" s="12">
        <v>0.02</v>
      </c>
      <c r="Z394" s="12">
        <v>-2.2799999999999998</v>
      </c>
      <c r="AA394" s="12">
        <v>-1.2</v>
      </c>
      <c r="AB394" s="12">
        <v>1.33</v>
      </c>
      <c r="AC394" s="12">
        <v>-0.4</v>
      </c>
      <c r="AD394" s="12">
        <v>-0.47</v>
      </c>
      <c r="AE394" s="12">
        <v>0.01</v>
      </c>
      <c r="AF394" s="12">
        <v>0</v>
      </c>
    </row>
    <row r="395" spans="1:32" x14ac:dyDescent="0.2">
      <c r="A395" s="12">
        <v>201307</v>
      </c>
      <c r="B395" s="12">
        <v>7.8</v>
      </c>
      <c r="C395" s="12">
        <v>9.7200000000000006</v>
      </c>
      <c r="D395" s="12">
        <v>7.42</v>
      </c>
      <c r="E395" s="12">
        <v>7.75</v>
      </c>
      <c r="F395" s="12">
        <v>8.14</v>
      </c>
      <c r="G395" s="12">
        <v>6.52</v>
      </c>
      <c r="H395" s="12">
        <v>6.55</v>
      </c>
      <c r="I395" s="12">
        <v>7.59</v>
      </c>
      <c r="J395" s="12">
        <v>6.51</v>
      </c>
      <c r="K395" s="12">
        <v>8.2899999999999991</v>
      </c>
      <c r="L395" s="12">
        <v>8.36</v>
      </c>
      <c r="M395" s="12">
        <v>7.23</v>
      </c>
      <c r="N395" s="12">
        <v>5.86</v>
      </c>
      <c r="O395" s="12">
        <v>7.27</v>
      </c>
      <c r="P395" s="12">
        <v>9.7100000000000009</v>
      </c>
      <c r="Q395" s="12">
        <v>7.25</v>
      </c>
      <c r="R395" s="12">
        <v>5.82</v>
      </c>
      <c r="S395" s="12">
        <v>5.54</v>
      </c>
      <c r="T395" s="12">
        <v>8.4</v>
      </c>
      <c r="U395" s="12">
        <v>5.23</v>
      </c>
      <c r="V395" s="12">
        <v>5.07</v>
      </c>
      <c r="W395" s="12">
        <v>5.51</v>
      </c>
      <c r="X395" s="12">
        <v>4.54</v>
      </c>
      <c r="Y395" s="12">
        <v>4.84</v>
      </c>
      <c r="Z395" s="12">
        <v>6.55</v>
      </c>
      <c r="AA395" s="12">
        <v>5.65</v>
      </c>
      <c r="AB395" s="12">
        <v>1.81</v>
      </c>
      <c r="AC395" s="12">
        <v>0.71</v>
      </c>
      <c r="AD395" s="12">
        <v>-1.43</v>
      </c>
      <c r="AE395" s="12">
        <v>0.53</v>
      </c>
      <c r="AF395" s="12">
        <v>0</v>
      </c>
    </row>
    <row r="396" spans="1:32" x14ac:dyDescent="0.2">
      <c r="A396" s="12">
        <v>201308</v>
      </c>
      <c r="B396" s="12">
        <v>-2.2999999999999998</v>
      </c>
      <c r="C396" s="12">
        <v>-2.76</v>
      </c>
      <c r="D396" s="12">
        <v>-3.32</v>
      </c>
      <c r="E396" s="12">
        <v>-3.65</v>
      </c>
      <c r="F396" s="12">
        <v>-2.86</v>
      </c>
      <c r="G396" s="12">
        <v>0.16</v>
      </c>
      <c r="H396" s="12">
        <v>-2.42</v>
      </c>
      <c r="I396" s="12">
        <v>-3.08</v>
      </c>
      <c r="J396" s="12">
        <v>-4.08</v>
      </c>
      <c r="K396" s="12">
        <v>-3.55</v>
      </c>
      <c r="L396" s="12">
        <v>-2.21</v>
      </c>
      <c r="M396" s="12">
        <v>-1.95</v>
      </c>
      <c r="N396" s="12">
        <v>-3.37</v>
      </c>
      <c r="O396" s="12">
        <v>-4.78</v>
      </c>
      <c r="P396" s="12">
        <v>-3.55</v>
      </c>
      <c r="Q396" s="12">
        <v>-1.3</v>
      </c>
      <c r="R396" s="12">
        <v>-2.31</v>
      </c>
      <c r="S396" s="12">
        <v>-3.33</v>
      </c>
      <c r="T396" s="12">
        <v>-2.42</v>
      </c>
      <c r="U396" s="12">
        <v>-3.94</v>
      </c>
      <c r="V396" s="12">
        <v>-0.93</v>
      </c>
      <c r="W396" s="12">
        <v>-3.3</v>
      </c>
      <c r="X396" s="12">
        <v>-3.26</v>
      </c>
      <c r="Y396" s="12">
        <v>-3.89</v>
      </c>
      <c r="Z396" s="12">
        <v>-4.59</v>
      </c>
      <c r="AA396" s="12">
        <v>-2.71</v>
      </c>
      <c r="AB396" s="12">
        <v>-0.03</v>
      </c>
      <c r="AC396" s="12">
        <v>-2.48</v>
      </c>
      <c r="AD396" s="12">
        <v>0.85</v>
      </c>
      <c r="AE396" s="12">
        <v>-2.13</v>
      </c>
      <c r="AF396" s="12">
        <v>0</v>
      </c>
    </row>
    <row r="397" spans="1:32" x14ac:dyDescent="0.2">
      <c r="A397" s="12">
        <v>201309</v>
      </c>
      <c r="B397" s="12">
        <v>7.11</v>
      </c>
      <c r="C397" s="12">
        <v>8.16</v>
      </c>
      <c r="D397" s="12">
        <v>7</v>
      </c>
      <c r="E397" s="12">
        <v>6.43</v>
      </c>
      <c r="F397" s="12">
        <v>6.22</v>
      </c>
      <c r="G397" s="12">
        <v>6.88</v>
      </c>
      <c r="H397" s="12">
        <v>6.58</v>
      </c>
      <c r="I397" s="12">
        <v>7.34</v>
      </c>
      <c r="J397" s="12">
        <v>6.19</v>
      </c>
      <c r="K397" s="12">
        <v>4.8499999999999996</v>
      </c>
      <c r="L397" s="12">
        <v>6.32</v>
      </c>
      <c r="M397" s="12">
        <v>5.81</v>
      </c>
      <c r="N397" s="12">
        <v>5.7</v>
      </c>
      <c r="O397" s="12">
        <v>5.37</v>
      </c>
      <c r="P397" s="12">
        <v>3.66</v>
      </c>
      <c r="Q397" s="12">
        <v>5.75</v>
      </c>
      <c r="R397" s="12">
        <v>4.74</v>
      </c>
      <c r="S397" s="12">
        <v>5.93</v>
      </c>
      <c r="T397" s="12">
        <v>4.8</v>
      </c>
      <c r="U397" s="12">
        <v>4.96</v>
      </c>
      <c r="V397" s="12">
        <v>4.28</v>
      </c>
      <c r="W397" s="12">
        <v>2.97</v>
      </c>
      <c r="X397" s="12">
        <v>2.21</v>
      </c>
      <c r="Y397" s="12">
        <v>2.31</v>
      </c>
      <c r="Z397" s="12">
        <v>1.93</v>
      </c>
      <c r="AA397" s="12">
        <v>3.77</v>
      </c>
      <c r="AB397" s="12">
        <v>2.72</v>
      </c>
      <c r="AC397" s="12">
        <v>-1.57</v>
      </c>
      <c r="AD397" s="12">
        <v>-0.1</v>
      </c>
      <c r="AE397" s="12">
        <v>-1.32</v>
      </c>
      <c r="AF397" s="12">
        <v>0</v>
      </c>
    </row>
    <row r="398" spans="1:32" x14ac:dyDescent="0.2">
      <c r="A398" s="12">
        <v>201310</v>
      </c>
      <c r="B398" s="12">
        <v>-0.27</v>
      </c>
      <c r="C398" s="12">
        <v>0.54</v>
      </c>
      <c r="D398" s="12">
        <v>3.18</v>
      </c>
      <c r="E398" s="12">
        <v>3.43</v>
      </c>
      <c r="F398" s="12">
        <v>2.93</v>
      </c>
      <c r="G398" s="12">
        <v>0.18</v>
      </c>
      <c r="H398" s="12">
        <v>1.64</v>
      </c>
      <c r="I398" s="12">
        <v>2.36</v>
      </c>
      <c r="J398" s="12">
        <v>3.72</v>
      </c>
      <c r="K398" s="12">
        <v>5.64</v>
      </c>
      <c r="L398" s="12">
        <v>2.96</v>
      </c>
      <c r="M398" s="12">
        <v>3.94</v>
      </c>
      <c r="N398" s="12">
        <v>2.64</v>
      </c>
      <c r="O398" s="12">
        <v>4.5599999999999996</v>
      </c>
      <c r="P398" s="12">
        <v>6.13</v>
      </c>
      <c r="Q398" s="12">
        <v>1.57</v>
      </c>
      <c r="R398" s="12">
        <v>3.71</v>
      </c>
      <c r="S398" s="12">
        <v>3.2</v>
      </c>
      <c r="T398" s="12">
        <v>5.71</v>
      </c>
      <c r="U398" s="12">
        <v>4.8499999999999996</v>
      </c>
      <c r="V398" s="12">
        <v>4.7</v>
      </c>
      <c r="W398" s="12">
        <v>4.1500000000000004</v>
      </c>
      <c r="X398" s="12">
        <v>5.48</v>
      </c>
      <c r="Y398" s="12">
        <v>4.3499999999999996</v>
      </c>
      <c r="Z398" s="12">
        <v>3.39</v>
      </c>
      <c r="AA398" s="12">
        <v>4.18</v>
      </c>
      <c r="AB398" s="12">
        <v>-1.57</v>
      </c>
      <c r="AC398" s="12">
        <v>1.36</v>
      </c>
      <c r="AD398" s="12">
        <v>2.83</v>
      </c>
      <c r="AE398" s="12">
        <v>0.89</v>
      </c>
      <c r="AF398" s="12">
        <v>0</v>
      </c>
    </row>
    <row r="399" spans="1:32" x14ac:dyDescent="0.2">
      <c r="A399" s="12">
        <v>201311</v>
      </c>
      <c r="B399" s="12">
        <v>7.58</v>
      </c>
      <c r="C399" s="12">
        <v>6.48</v>
      </c>
      <c r="D399" s="12">
        <v>5.84</v>
      </c>
      <c r="E399" s="12">
        <v>6.52</v>
      </c>
      <c r="F399" s="12">
        <v>4.51</v>
      </c>
      <c r="G399" s="12">
        <v>6.22</v>
      </c>
      <c r="H399" s="12">
        <v>3.39</v>
      </c>
      <c r="I399" s="12">
        <v>3.14</v>
      </c>
      <c r="J399" s="12">
        <v>3.95</v>
      </c>
      <c r="K399" s="12">
        <v>4.12</v>
      </c>
      <c r="L399" s="12">
        <v>3.18</v>
      </c>
      <c r="M399" s="12">
        <v>2.42</v>
      </c>
      <c r="N399" s="12">
        <v>4.54</v>
      </c>
      <c r="O399" s="12">
        <v>3.05</v>
      </c>
      <c r="P399" s="12">
        <v>3.51</v>
      </c>
      <c r="Q399" s="12">
        <v>1.88</v>
      </c>
      <c r="R399" s="12">
        <v>2.38</v>
      </c>
      <c r="S399" s="12">
        <v>0.65</v>
      </c>
      <c r="T399" s="12">
        <v>-0.09</v>
      </c>
      <c r="U399" s="12">
        <v>2.11</v>
      </c>
      <c r="V399" s="12">
        <v>3.48</v>
      </c>
      <c r="W399" s="12">
        <v>2.78</v>
      </c>
      <c r="X399" s="12">
        <v>3.2</v>
      </c>
      <c r="Y399" s="12">
        <v>1.87</v>
      </c>
      <c r="Z399" s="12">
        <v>5.3</v>
      </c>
      <c r="AA399" s="12">
        <v>3.12</v>
      </c>
      <c r="AB399" s="12">
        <v>1.47</v>
      </c>
      <c r="AC399" s="12">
        <v>-0.38</v>
      </c>
      <c r="AD399" s="12">
        <v>0.77</v>
      </c>
      <c r="AE399" s="12">
        <v>0.12</v>
      </c>
      <c r="AF399" s="12">
        <v>0</v>
      </c>
    </row>
    <row r="400" spans="1:32" x14ac:dyDescent="0.2">
      <c r="A400" s="12">
        <v>201312</v>
      </c>
      <c r="B400" s="12">
        <v>2.61</v>
      </c>
      <c r="C400" s="12">
        <v>2.95</v>
      </c>
      <c r="D400" s="12">
        <v>2.42</v>
      </c>
      <c r="E400" s="12">
        <v>0.72</v>
      </c>
      <c r="F400" s="12">
        <v>2.11</v>
      </c>
      <c r="G400" s="12">
        <v>2.75</v>
      </c>
      <c r="H400" s="12">
        <v>1.17</v>
      </c>
      <c r="I400" s="12">
        <v>3.35</v>
      </c>
      <c r="J400" s="12">
        <v>1.32</v>
      </c>
      <c r="K400" s="12">
        <v>1.36</v>
      </c>
      <c r="L400" s="12">
        <v>1.82</v>
      </c>
      <c r="M400" s="12">
        <v>3.68</v>
      </c>
      <c r="N400" s="12">
        <v>3.17</v>
      </c>
      <c r="O400" s="12">
        <v>3.5</v>
      </c>
      <c r="P400" s="12">
        <v>2.1</v>
      </c>
      <c r="Q400" s="12">
        <v>3.36</v>
      </c>
      <c r="R400" s="12">
        <v>3.17</v>
      </c>
      <c r="S400" s="12">
        <v>3.21</v>
      </c>
      <c r="T400" s="12">
        <v>2.98</v>
      </c>
      <c r="U400" s="12">
        <v>2.87</v>
      </c>
      <c r="V400" s="12">
        <v>2.35</v>
      </c>
      <c r="W400" s="12">
        <v>2.75</v>
      </c>
      <c r="X400" s="12">
        <v>3.75</v>
      </c>
      <c r="Y400" s="12">
        <v>2.2799999999999998</v>
      </c>
      <c r="Z400" s="12">
        <v>1.69</v>
      </c>
      <c r="AA400" s="12">
        <v>2.81</v>
      </c>
      <c r="AB400" s="12">
        <v>-0.44</v>
      </c>
      <c r="AC400" s="12">
        <v>-0.2</v>
      </c>
      <c r="AD400" s="12">
        <v>-0.56999999999999995</v>
      </c>
      <c r="AE400" s="12">
        <v>7.0000000000000007E-2</v>
      </c>
      <c r="AF400" s="12">
        <v>0</v>
      </c>
    </row>
    <row r="401" spans="1:32" x14ac:dyDescent="0.2">
      <c r="A401" s="12">
        <v>201401</v>
      </c>
      <c r="B401" s="12">
        <v>2.0299999999999998</v>
      </c>
      <c r="C401" s="12">
        <v>-1.61</v>
      </c>
      <c r="D401" s="12">
        <v>-3.05</v>
      </c>
      <c r="E401" s="12">
        <v>-4.08</v>
      </c>
      <c r="F401" s="12">
        <v>-2.44</v>
      </c>
      <c r="G401" s="12">
        <v>0.52</v>
      </c>
      <c r="H401" s="12">
        <v>-3.39</v>
      </c>
      <c r="I401" s="12">
        <v>-5.05</v>
      </c>
      <c r="J401" s="12">
        <v>-4.5999999999999996</v>
      </c>
      <c r="K401" s="12">
        <v>-6.64</v>
      </c>
      <c r="L401" s="12">
        <v>-0.66</v>
      </c>
      <c r="M401" s="12">
        <v>-4.03</v>
      </c>
      <c r="N401" s="12">
        <v>-3.95</v>
      </c>
      <c r="O401" s="12">
        <v>-1.58</v>
      </c>
      <c r="P401" s="12">
        <v>-2.71</v>
      </c>
      <c r="Q401" s="12">
        <v>-2.64</v>
      </c>
      <c r="R401" s="12">
        <v>-2.6</v>
      </c>
      <c r="S401" s="12">
        <v>-2.4300000000000002</v>
      </c>
      <c r="T401" s="12">
        <v>-5.22</v>
      </c>
      <c r="U401" s="12">
        <v>-1.79</v>
      </c>
      <c r="V401" s="12">
        <v>-3.75</v>
      </c>
      <c r="W401" s="12">
        <v>-2.39</v>
      </c>
      <c r="X401" s="12">
        <v>-4.5999999999999996</v>
      </c>
      <c r="Y401" s="12">
        <v>-4.0599999999999996</v>
      </c>
      <c r="Z401" s="12">
        <v>-3.23</v>
      </c>
      <c r="AA401" s="12">
        <v>-3.32</v>
      </c>
      <c r="AB401" s="12">
        <v>0.56000000000000005</v>
      </c>
      <c r="AC401" s="12">
        <v>-1.88</v>
      </c>
      <c r="AD401" s="12">
        <v>-4.5</v>
      </c>
      <c r="AE401" s="12">
        <v>-1.42</v>
      </c>
      <c r="AF401" s="12">
        <v>0</v>
      </c>
    </row>
    <row r="402" spans="1:32" x14ac:dyDescent="0.2">
      <c r="A402" s="12">
        <v>201402</v>
      </c>
      <c r="B402" s="12">
        <v>4.4400000000000004</v>
      </c>
      <c r="C402" s="12">
        <v>4.41</v>
      </c>
      <c r="D402" s="12">
        <v>3.15</v>
      </c>
      <c r="E402" s="12">
        <v>5.33</v>
      </c>
      <c r="F402" s="12">
        <v>5.18</v>
      </c>
      <c r="G402" s="12">
        <v>4.54</v>
      </c>
      <c r="H402" s="12">
        <v>4.49</v>
      </c>
      <c r="I402" s="12">
        <v>5.46</v>
      </c>
      <c r="J402" s="12">
        <v>4.7</v>
      </c>
      <c r="K402" s="12">
        <v>4.72</v>
      </c>
      <c r="L402" s="12">
        <v>6.47</v>
      </c>
      <c r="M402" s="12">
        <v>4.1500000000000004</v>
      </c>
      <c r="N402" s="12">
        <v>4.54</v>
      </c>
      <c r="O402" s="12">
        <v>5.83</v>
      </c>
      <c r="P402" s="12">
        <v>6.28</v>
      </c>
      <c r="Q402" s="12">
        <v>6.12</v>
      </c>
      <c r="R402" s="12">
        <v>5.25</v>
      </c>
      <c r="S402" s="12">
        <v>4.99</v>
      </c>
      <c r="T402" s="12">
        <v>5.26</v>
      </c>
      <c r="U402" s="12">
        <v>5.39</v>
      </c>
      <c r="V402" s="12">
        <v>5</v>
      </c>
      <c r="W402" s="12">
        <v>5.0999999999999996</v>
      </c>
      <c r="X402" s="12">
        <v>4.93</v>
      </c>
      <c r="Y402" s="12">
        <v>2.63</v>
      </c>
      <c r="Z402" s="12">
        <v>2.48</v>
      </c>
      <c r="AA402" s="12">
        <v>4.6500000000000004</v>
      </c>
      <c r="AB402" s="12">
        <v>0.16</v>
      </c>
      <c r="AC402" s="12">
        <v>-0.49</v>
      </c>
      <c r="AD402" s="12">
        <v>-0.49</v>
      </c>
      <c r="AE402" s="12">
        <v>-0.4</v>
      </c>
      <c r="AF402" s="12">
        <v>0</v>
      </c>
    </row>
    <row r="403" spans="1:32" x14ac:dyDescent="0.2">
      <c r="A403" s="12">
        <v>201403</v>
      </c>
      <c r="B403" s="12">
        <v>-3.42</v>
      </c>
      <c r="C403" s="12">
        <v>0.06</v>
      </c>
      <c r="D403" s="12">
        <v>0.44</v>
      </c>
      <c r="E403" s="12">
        <v>1.27</v>
      </c>
      <c r="F403" s="12">
        <v>1.63</v>
      </c>
      <c r="G403" s="12">
        <v>-4.0199999999999996</v>
      </c>
      <c r="H403" s="12">
        <v>0.43</v>
      </c>
      <c r="I403" s="12">
        <v>1.03</v>
      </c>
      <c r="J403" s="12">
        <v>1.87</v>
      </c>
      <c r="K403" s="12">
        <v>2.38</v>
      </c>
      <c r="L403" s="12">
        <v>-4.4000000000000004</v>
      </c>
      <c r="M403" s="12">
        <v>0.02</v>
      </c>
      <c r="N403" s="12">
        <v>0.32</v>
      </c>
      <c r="O403" s="12">
        <v>1.79</v>
      </c>
      <c r="P403" s="12">
        <v>1.59</v>
      </c>
      <c r="Q403" s="12">
        <v>-2.64</v>
      </c>
      <c r="R403" s="12">
        <v>1.03</v>
      </c>
      <c r="S403" s="12">
        <v>-0.36</v>
      </c>
      <c r="T403" s="12">
        <v>2.1</v>
      </c>
      <c r="U403" s="12">
        <v>4.01</v>
      </c>
      <c r="V403" s="12">
        <v>-0.95</v>
      </c>
      <c r="W403" s="12">
        <v>0.19</v>
      </c>
      <c r="X403" s="12">
        <v>1.1399999999999999</v>
      </c>
      <c r="Y403" s="12">
        <v>4.0999999999999996</v>
      </c>
      <c r="Z403" s="12">
        <v>3.5</v>
      </c>
      <c r="AA403" s="12">
        <v>0.43</v>
      </c>
      <c r="AB403" s="12">
        <v>-1.23</v>
      </c>
      <c r="AC403" s="12">
        <v>4.5999999999999996</v>
      </c>
      <c r="AD403" s="12">
        <v>1.76</v>
      </c>
      <c r="AE403" s="12">
        <v>1.91</v>
      </c>
      <c r="AF403" s="12">
        <v>0</v>
      </c>
    </row>
    <row r="404" spans="1:32" x14ac:dyDescent="0.2">
      <c r="A404" s="12">
        <v>201404</v>
      </c>
      <c r="B404" s="12">
        <v>-8.6300000000000008</v>
      </c>
      <c r="C404" s="12">
        <v>-6.9</v>
      </c>
      <c r="D404" s="12">
        <v>-4.71</v>
      </c>
      <c r="E404" s="12">
        <v>-3.53</v>
      </c>
      <c r="F404" s="12">
        <v>-3.78</v>
      </c>
      <c r="G404" s="12">
        <v>-7.2</v>
      </c>
      <c r="H404" s="12">
        <v>-2.36</v>
      </c>
      <c r="I404" s="12">
        <v>-2.31</v>
      </c>
      <c r="J404" s="12">
        <v>-2.4300000000000002</v>
      </c>
      <c r="K404" s="12">
        <v>-1.92</v>
      </c>
      <c r="L404" s="12">
        <v>-5.15</v>
      </c>
      <c r="M404" s="12">
        <v>-2.29</v>
      </c>
      <c r="N404" s="12">
        <v>-0.96</v>
      </c>
      <c r="O404" s="12">
        <v>-1.84</v>
      </c>
      <c r="P404" s="12">
        <v>-2.72</v>
      </c>
      <c r="Q404" s="12">
        <v>-3.21</v>
      </c>
      <c r="R404" s="12">
        <v>-1.02</v>
      </c>
      <c r="S404" s="12">
        <v>-0.28000000000000003</v>
      </c>
      <c r="T404" s="12">
        <v>0.87</v>
      </c>
      <c r="U404" s="12">
        <v>0.15</v>
      </c>
      <c r="V404" s="12">
        <v>0.98</v>
      </c>
      <c r="W404" s="12">
        <v>0.36</v>
      </c>
      <c r="X404" s="12">
        <v>0.67</v>
      </c>
      <c r="Y404" s="12">
        <v>2.27</v>
      </c>
      <c r="Z404" s="12">
        <v>-1.41</v>
      </c>
      <c r="AA404" s="12">
        <v>-0.19</v>
      </c>
      <c r="AB404" s="12">
        <v>-4.21</v>
      </c>
      <c r="AC404" s="12">
        <v>1.62</v>
      </c>
      <c r="AD404" s="12">
        <v>2.85</v>
      </c>
      <c r="AE404" s="12">
        <v>1.0900000000000001</v>
      </c>
      <c r="AF404" s="12">
        <v>0</v>
      </c>
    </row>
    <row r="405" spans="1:32" x14ac:dyDescent="0.2">
      <c r="A405" s="12">
        <v>201405</v>
      </c>
      <c r="B405" s="12">
        <v>-3.13</v>
      </c>
      <c r="C405" s="12">
        <v>1.04</v>
      </c>
      <c r="D405" s="12">
        <v>-1.08</v>
      </c>
      <c r="E405" s="12">
        <v>-0.26</v>
      </c>
      <c r="F405" s="12">
        <v>-0.37</v>
      </c>
      <c r="G405" s="12">
        <v>-0.93</v>
      </c>
      <c r="H405" s="12">
        <v>1.17</v>
      </c>
      <c r="I405" s="12">
        <v>1.31</v>
      </c>
      <c r="J405" s="12">
        <v>0.33</v>
      </c>
      <c r="K405" s="12">
        <v>-1.58</v>
      </c>
      <c r="L405" s="12">
        <v>1.17</v>
      </c>
      <c r="M405" s="12">
        <v>-0.04</v>
      </c>
      <c r="N405" s="12">
        <v>2.91</v>
      </c>
      <c r="O405" s="12">
        <v>1.79</v>
      </c>
      <c r="P405" s="12">
        <v>0.81</v>
      </c>
      <c r="Q405" s="12">
        <v>3.12</v>
      </c>
      <c r="R405" s="12">
        <v>1.78</v>
      </c>
      <c r="S405" s="12">
        <v>2.67</v>
      </c>
      <c r="T405" s="12">
        <v>1.53</v>
      </c>
      <c r="U405" s="12">
        <v>1.45</v>
      </c>
      <c r="V405" s="12">
        <v>2.95</v>
      </c>
      <c r="W405" s="12">
        <v>2.23</v>
      </c>
      <c r="X405" s="12">
        <v>1.77</v>
      </c>
      <c r="Y405" s="12">
        <v>1.44</v>
      </c>
      <c r="Z405" s="12">
        <v>1.05</v>
      </c>
      <c r="AA405" s="12">
        <v>2.06</v>
      </c>
      <c r="AB405" s="12">
        <v>-1.83</v>
      </c>
      <c r="AC405" s="12">
        <v>-0.38</v>
      </c>
      <c r="AD405" s="12">
        <v>0.45</v>
      </c>
      <c r="AE405" s="12">
        <v>-1.0900000000000001</v>
      </c>
      <c r="AF405" s="12">
        <v>0</v>
      </c>
    </row>
    <row r="406" spans="1:32" x14ac:dyDescent="0.2">
      <c r="A406" s="12">
        <v>201406</v>
      </c>
      <c r="B406" s="12">
        <v>6.19</v>
      </c>
      <c r="C406" s="12">
        <v>10.119999999999999</v>
      </c>
      <c r="D406" s="12">
        <v>3.66</v>
      </c>
      <c r="E406" s="12">
        <v>3.85</v>
      </c>
      <c r="F406" s="12">
        <v>4.01</v>
      </c>
      <c r="G406" s="12">
        <v>7.91</v>
      </c>
      <c r="H406" s="12">
        <v>6.72</v>
      </c>
      <c r="I406" s="12">
        <v>5.58</v>
      </c>
      <c r="J406" s="12">
        <v>4.4800000000000004</v>
      </c>
      <c r="K406" s="12">
        <v>5.98</v>
      </c>
      <c r="L406" s="12">
        <v>6.2</v>
      </c>
      <c r="M406" s="12">
        <v>4.5199999999999996</v>
      </c>
      <c r="N406" s="12">
        <v>4.07</v>
      </c>
      <c r="O406" s="12">
        <v>4.58</v>
      </c>
      <c r="P406" s="12">
        <v>5.59</v>
      </c>
      <c r="Q406" s="12">
        <v>4.6399999999999997</v>
      </c>
      <c r="R406" s="12">
        <v>3.12</v>
      </c>
      <c r="S406" s="12">
        <v>3.49</v>
      </c>
      <c r="T406" s="12">
        <v>4.4000000000000004</v>
      </c>
      <c r="U406" s="12">
        <v>3.98</v>
      </c>
      <c r="V406" s="12">
        <v>1.17</v>
      </c>
      <c r="W406" s="12">
        <v>1.47</v>
      </c>
      <c r="X406" s="12">
        <v>1.99</v>
      </c>
      <c r="Y406" s="12">
        <v>2.86</v>
      </c>
      <c r="Z406" s="12">
        <v>3.46</v>
      </c>
      <c r="AA406" s="12">
        <v>2.61</v>
      </c>
      <c r="AB406" s="12">
        <v>3.04</v>
      </c>
      <c r="AC406" s="12">
        <v>-0.6</v>
      </c>
      <c r="AD406" s="12">
        <v>-1.9</v>
      </c>
      <c r="AE406" s="12">
        <v>-1.9</v>
      </c>
      <c r="AF406" s="12">
        <v>0</v>
      </c>
    </row>
    <row r="407" spans="1:32" x14ac:dyDescent="0.2">
      <c r="A407" s="12">
        <v>201407</v>
      </c>
      <c r="B407" s="12">
        <v>-9.0299999999999994</v>
      </c>
      <c r="C407" s="12">
        <v>-7.6</v>
      </c>
      <c r="D407" s="12">
        <v>-5.26</v>
      </c>
      <c r="E407" s="12">
        <v>-5.01</v>
      </c>
      <c r="F407" s="12">
        <v>-4.6100000000000003</v>
      </c>
      <c r="G407" s="12">
        <v>-5.41</v>
      </c>
      <c r="H407" s="12">
        <v>-5.97</v>
      </c>
      <c r="I407" s="12">
        <v>-5.0999999999999996</v>
      </c>
      <c r="J407" s="12">
        <v>-6.29</v>
      </c>
      <c r="K407" s="12">
        <v>-6.39</v>
      </c>
      <c r="L407" s="12">
        <v>-5.34</v>
      </c>
      <c r="M407" s="12">
        <v>-6.53</v>
      </c>
      <c r="N407" s="12">
        <v>-5.58</v>
      </c>
      <c r="O407" s="12">
        <v>-5.7</v>
      </c>
      <c r="P407" s="12">
        <v>-4.1100000000000003</v>
      </c>
      <c r="Q407" s="12">
        <v>-2.08</v>
      </c>
      <c r="R407" s="12">
        <v>-4.55</v>
      </c>
      <c r="S407" s="12">
        <v>-2.67</v>
      </c>
      <c r="T407" s="12">
        <v>-3.53</v>
      </c>
      <c r="U407" s="12">
        <v>-4.1500000000000004</v>
      </c>
      <c r="V407" s="12">
        <v>-1.47</v>
      </c>
      <c r="W407" s="12">
        <v>-1.19</v>
      </c>
      <c r="X407" s="12">
        <v>-0.32</v>
      </c>
      <c r="Y407" s="12">
        <v>-1.32</v>
      </c>
      <c r="Z407" s="12">
        <v>-1.87</v>
      </c>
      <c r="AA407" s="12">
        <v>-2.04</v>
      </c>
      <c r="AB407" s="12">
        <v>-4.16</v>
      </c>
      <c r="AC407" s="12">
        <v>0.04</v>
      </c>
      <c r="AD407" s="12">
        <v>1.48</v>
      </c>
      <c r="AE407" s="12">
        <v>0.44</v>
      </c>
      <c r="AF407" s="12">
        <v>0</v>
      </c>
    </row>
    <row r="408" spans="1:32" x14ac:dyDescent="0.2">
      <c r="A408" s="12">
        <v>201408</v>
      </c>
      <c r="B408" s="12">
        <v>3.03</v>
      </c>
      <c r="C408" s="12">
        <v>4.99</v>
      </c>
      <c r="D408" s="12">
        <v>3.63</v>
      </c>
      <c r="E408" s="12">
        <v>3.95</v>
      </c>
      <c r="F408" s="12">
        <v>3.23</v>
      </c>
      <c r="G408" s="12">
        <v>5.74</v>
      </c>
      <c r="H408" s="12">
        <v>4.63</v>
      </c>
      <c r="I408" s="12">
        <v>3.83</v>
      </c>
      <c r="J408" s="12">
        <v>5.04</v>
      </c>
      <c r="K408" s="12">
        <v>5.69</v>
      </c>
      <c r="L408" s="12">
        <v>5.93</v>
      </c>
      <c r="M408" s="12">
        <v>4.49</v>
      </c>
      <c r="N408" s="12">
        <v>5.48</v>
      </c>
      <c r="O408" s="12">
        <v>4.2699999999999996</v>
      </c>
      <c r="P408" s="12">
        <v>4.95</v>
      </c>
      <c r="Q408" s="12">
        <v>5.74</v>
      </c>
      <c r="R408" s="12">
        <v>5.36</v>
      </c>
      <c r="S408" s="12">
        <v>5.24</v>
      </c>
      <c r="T408" s="12">
        <v>3.66</v>
      </c>
      <c r="U408" s="12">
        <v>4.5599999999999996</v>
      </c>
      <c r="V408" s="12">
        <v>4.8099999999999996</v>
      </c>
      <c r="W408" s="12">
        <v>4.54</v>
      </c>
      <c r="X408" s="12">
        <v>2.91</v>
      </c>
      <c r="Y408" s="12">
        <v>2.0699999999999998</v>
      </c>
      <c r="Z408" s="12">
        <v>4.8499999999999996</v>
      </c>
      <c r="AA408" s="12">
        <v>4.2300000000000004</v>
      </c>
      <c r="AB408" s="12">
        <v>0.3</v>
      </c>
      <c r="AC408" s="12">
        <v>-0.76</v>
      </c>
      <c r="AD408" s="12">
        <v>-0.91</v>
      </c>
      <c r="AE408" s="12">
        <v>-0.65</v>
      </c>
      <c r="AF408" s="12">
        <v>0</v>
      </c>
    </row>
    <row r="409" spans="1:32" x14ac:dyDescent="0.2">
      <c r="A409" s="12">
        <v>201409</v>
      </c>
      <c r="B409" s="12">
        <v>-6.8</v>
      </c>
      <c r="C409" s="12">
        <v>-4.95</v>
      </c>
      <c r="D409" s="12">
        <v>-6.87</v>
      </c>
      <c r="E409" s="12">
        <v>-5.47</v>
      </c>
      <c r="F409" s="12">
        <v>-5.92</v>
      </c>
      <c r="G409" s="12">
        <v>-4.62</v>
      </c>
      <c r="H409" s="12">
        <v>-4.78</v>
      </c>
      <c r="I409" s="12">
        <v>-4.6900000000000004</v>
      </c>
      <c r="J409" s="12">
        <v>-5.66</v>
      </c>
      <c r="K409" s="12">
        <v>-9.43</v>
      </c>
      <c r="L409" s="12">
        <v>-3.06</v>
      </c>
      <c r="M409" s="12">
        <v>-5.47</v>
      </c>
      <c r="N409" s="12">
        <v>-6.12</v>
      </c>
      <c r="O409" s="12">
        <v>-5.73</v>
      </c>
      <c r="P409" s="12">
        <v>-7.52</v>
      </c>
      <c r="Q409" s="12">
        <v>-2.96</v>
      </c>
      <c r="R409" s="12">
        <v>-3.63</v>
      </c>
      <c r="S409" s="12">
        <v>-4.32</v>
      </c>
      <c r="T409" s="12">
        <v>-4.41</v>
      </c>
      <c r="U409" s="12">
        <v>-4.9000000000000004</v>
      </c>
      <c r="V409" s="12">
        <v>-0.41</v>
      </c>
      <c r="W409" s="12">
        <v>-0.82</v>
      </c>
      <c r="X409" s="12">
        <v>-2.0299999999999998</v>
      </c>
      <c r="Y409" s="12">
        <v>-2.81</v>
      </c>
      <c r="Z409" s="12">
        <v>-0.49</v>
      </c>
      <c r="AA409" s="12">
        <v>-1.97</v>
      </c>
      <c r="AB409" s="12">
        <v>-3.8</v>
      </c>
      <c r="AC409" s="12">
        <v>-1.68</v>
      </c>
      <c r="AD409" s="12">
        <v>1.28</v>
      </c>
      <c r="AE409" s="12">
        <v>-0.62</v>
      </c>
      <c r="AF409" s="12">
        <v>0</v>
      </c>
    </row>
    <row r="410" spans="1:32" x14ac:dyDescent="0.2">
      <c r="A410" s="12">
        <v>201410</v>
      </c>
      <c r="B410" s="12">
        <v>5.9</v>
      </c>
      <c r="C410" s="12">
        <v>6.85</v>
      </c>
      <c r="D410" s="12">
        <v>5.42</v>
      </c>
      <c r="E410" s="12">
        <v>7.64</v>
      </c>
      <c r="F410" s="12">
        <v>4.03</v>
      </c>
      <c r="G410" s="12">
        <v>8.19</v>
      </c>
      <c r="H410" s="12">
        <v>6.77</v>
      </c>
      <c r="I410" s="12">
        <v>5.24</v>
      </c>
      <c r="J410" s="12">
        <v>7.3</v>
      </c>
      <c r="K410" s="12">
        <v>2.86</v>
      </c>
      <c r="L410" s="12">
        <v>6.01</v>
      </c>
      <c r="M410" s="12">
        <v>6.05</v>
      </c>
      <c r="N410" s="12">
        <v>3.7</v>
      </c>
      <c r="O410" s="12">
        <v>3.87</v>
      </c>
      <c r="P410" s="12">
        <v>4.3499999999999996</v>
      </c>
      <c r="Q410" s="12">
        <v>4</v>
      </c>
      <c r="R410" s="12">
        <v>0.47</v>
      </c>
      <c r="S410" s="12">
        <v>3.14</v>
      </c>
      <c r="T410" s="12">
        <v>3.01</v>
      </c>
      <c r="U410" s="12">
        <v>0.54</v>
      </c>
      <c r="V410" s="12">
        <v>2.4700000000000002</v>
      </c>
      <c r="W410" s="12">
        <v>2.56</v>
      </c>
      <c r="X410" s="12">
        <v>1.95</v>
      </c>
      <c r="Y410" s="12">
        <v>0.05</v>
      </c>
      <c r="Z410" s="12">
        <v>2.02</v>
      </c>
      <c r="AA410" s="12">
        <v>2.52</v>
      </c>
      <c r="AB410" s="12">
        <v>3.79</v>
      </c>
      <c r="AC410" s="12">
        <v>-1.81</v>
      </c>
      <c r="AD410" s="12">
        <v>-0.78</v>
      </c>
      <c r="AE410" s="12">
        <v>-0.18</v>
      </c>
      <c r="AF410" s="12">
        <v>0</v>
      </c>
    </row>
    <row r="411" spans="1:32" x14ac:dyDescent="0.2">
      <c r="A411" s="12">
        <v>201411</v>
      </c>
      <c r="B411" s="12">
        <v>0.26</v>
      </c>
      <c r="C411" s="12">
        <v>-0.18</v>
      </c>
      <c r="D411" s="12">
        <v>-1.46</v>
      </c>
      <c r="E411" s="12">
        <v>-1.76</v>
      </c>
      <c r="F411" s="12">
        <v>-2.23</v>
      </c>
      <c r="G411" s="12">
        <v>1.01</v>
      </c>
      <c r="H411" s="12">
        <v>-0.37</v>
      </c>
      <c r="I411" s="12">
        <v>-0.05</v>
      </c>
      <c r="J411" s="12">
        <v>-0.44</v>
      </c>
      <c r="K411" s="12">
        <v>-1.43</v>
      </c>
      <c r="L411" s="12">
        <v>2.91</v>
      </c>
      <c r="M411" s="12">
        <v>2.67</v>
      </c>
      <c r="N411" s="12">
        <v>-0.52</v>
      </c>
      <c r="O411" s="12">
        <v>0.51</v>
      </c>
      <c r="P411" s="12">
        <v>-0.61</v>
      </c>
      <c r="Q411" s="12">
        <v>3.61</v>
      </c>
      <c r="R411" s="12">
        <v>3.17</v>
      </c>
      <c r="S411" s="12">
        <v>3.19</v>
      </c>
      <c r="T411" s="12">
        <v>0.12</v>
      </c>
      <c r="U411" s="12">
        <v>-1.53</v>
      </c>
      <c r="V411" s="12">
        <v>3.81</v>
      </c>
      <c r="W411" s="12">
        <v>3.8</v>
      </c>
      <c r="X411" s="12">
        <v>3.34</v>
      </c>
      <c r="Y411" s="12">
        <v>0.35</v>
      </c>
      <c r="Z411" s="12">
        <v>0.78</v>
      </c>
      <c r="AA411" s="12">
        <v>2.5499999999999998</v>
      </c>
      <c r="AB411" s="12">
        <v>-2.27</v>
      </c>
      <c r="AC411" s="12">
        <v>-3.37</v>
      </c>
      <c r="AD411" s="12">
        <v>1.69</v>
      </c>
      <c r="AE411" s="12">
        <v>0.15</v>
      </c>
      <c r="AF411" s="12">
        <v>0</v>
      </c>
    </row>
    <row r="412" spans="1:32" x14ac:dyDescent="0.2">
      <c r="A412" s="12">
        <v>201412</v>
      </c>
      <c r="B412" s="12">
        <v>6.04</v>
      </c>
      <c r="C412" s="12">
        <v>6.28</v>
      </c>
      <c r="D412" s="12">
        <v>5.34</v>
      </c>
      <c r="E412" s="12">
        <v>4.16</v>
      </c>
      <c r="F412" s="12">
        <v>4.0199999999999996</v>
      </c>
      <c r="G412" s="12">
        <v>1.08</v>
      </c>
      <c r="H412" s="12">
        <v>3.65</v>
      </c>
      <c r="I412" s="12">
        <v>2.83</v>
      </c>
      <c r="J412" s="12">
        <v>2.91</v>
      </c>
      <c r="K412" s="12">
        <v>2.57</v>
      </c>
      <c r="L412" s="12">
        <v>1.55</v>
      </c>
      <c r="M412" s="12">
        <v>1.19</v>
      </c>
      <c r="N412" s="12">
        <v>0.25</v>
      </c>
      <c r="O412" s="12">
        <v>2.09</v>
      </c>
      <c r="P412" s="12">
        <v>-0.19</v>
      </c>
      <c r="Q412" s="12">
        <v>0.16</v>
      </c>
      <c r="R412" s="12">
        <v>1.04</v>
      </c>
      <c r="S412" s="12">
        <v>-0.3</v>
      </c>
      <c r="T412" s="12">
        <v>0.44</v>
      </c>
      <c r="U412" s="12">
        <v>1.45</v>
      </c>
      <c r="V412" s="12">
        <v>-1.47</v>
      </c>
      <c r="W412" s="12">
        <v>-1.19</v>
      </c>
      <c r="X412" s="12">
        <v>0.15</v>
      </c>
      <c r="Y412" s="12">
        <v>-0.34</v>
      </c>
      <c r="Z412" s="12">
        <v>2.23</v>
      </c>
      <c r="AA412" s="12">
        <v>-0.06</v>
      </c>
      <c r="AB412" s="12">
        <v>2.85</v>
      </c>
      <c r="AC412" s="12">
        <v>1.56</v>
      </c>
      <c r="AD412" s="12">
        <v>-1.52</v>
      </c>
      <c r="AE412" s="12">
        <v>0.81</v>
      </c>
      <c r="AF412" s="12">
        <v>0</v>
      </c>
    </row>
    <row r="413" spans="1:32" x14ac:dyDescent="0.2">
      <c r="A413" s="12">
        <v>201501</v>
      </c>
      <c r="B413" s="12">
        <v>-3.72</v>
      </c>
      <c r="C413" s="12">
        <v>-7.18</v>
      </c>
      <c r="D413" s="12">
        <v>-4.72</v>
      </c>
      <c r="E413" s="12">
        <v>-4.9800000000000004</v>
      </c>
      <c r="F413" s="12">
        <v>-4.7300000000000004</v>
      </c>
      <c r="G413" s="12">
        <v>-1.85</v>
      </c>
      <c r="H413" s="12">
        <v>-3.69</v>
      </c>
      <c r="I413" s="12">
        <v>-4.9800000000000004</v>
      </c>
      <c r="J413" s="12">
        <v>-5.36</v>
      </c>
      <c r="K413" s="12">
        <v>-5.61</v>
      </c>
      <c r="L413" s="12">
        <v>-0.52</v>
      </c>
      <c r="M413" s="12">
        <v>-2.27</v>
      </c>
      <c r="N413" s="12">
        <v>-2.79</v>
      </c>
      <c r="O413" s="12">
        <v>-5.69</v>
      </c>
      <c r="P413" s="12">
        <v>-2.76</v>
      </c>
      <c r="Q413" s="12">
        <v>-1.28</v>
      </c>
      <c r="R413" s="12">
        <v>-1.72</v>
      </c>
      <c r="S413" s="12">
        <v>-2.37</v>
      </c>
      <c r="T413" s="12">
        <v>-1.89</v>
      </c>
      <c r="U413" s="12">
        <v>-2.3199999999999998</v>
      </c>
      <c r="V413" s="12">
        <v>-0.87</v>
      </c>
      <c r="W413" s="12">
        <v>-2.76</v>
      </c>
      <c r="X413" s="12">
        <v>-3.8</v>
      </c>
      <c r="Y413" s="12">
        <v>-5.14</v>
      </c>
      <c r="Z413" s="12">
        <v>-6.36</v>
      </c>
      <c r="AA413" s="12">
        <v>-3.11</v>
      </c>
      <c r="AB413" s="12">
        <v>-0.91</v>
      </c>
      <c r="AC413" s="12">
        <v>-3.06</v>
      </c>
      <c r="AD413" s="12">
        <v>1.0900000000000001</v>
      </c>
      <c r="AE413" s="12">
        <v>-1.67</v>
      </c>
      <c r="AF413" s="12">
        <v>0</v>
      </c>
    </row>
    <row r="414" spans="1:32" x14ac:dyDescent="0.2">
      <c r="A414" s="12">
        <v>201502</v>
      </c>
      <c r="B414" s="12">
        <v>4.93</v>
      </c>
      <c r="C414" s="12">
        <v>5.38</v>
      </c>
      <c r="D414" s="12">
        <v>6.65</v>
      </c>
      <c r="E414" s="12">
        <v>5.21</v>
      </c>
      <c r="F414" s="12">
        <v>5.4</v>
      </c>
      <c r="G414" s="12">
        <v>7.91</v>
      </c>
      <c r="H414" s="12">
        <v>6.26</v>
      </c>
      <c r="I414" s="12">
        <v>7.44</v>
      </c>
      <c r="J414" s="12">
        <v>6.31</v>
      </c>
      <c r="K414" s="12">
        <v>3.15</v>
      </c>
      <c r="L414" s="12">
        <v>8.4700000000000006</v>
      </c>
      <c r="M414" s="12">
        <v>7.38</v>
      </c>
      <c r="N414" s="12">
        <v>8.91</v>
      </c>
      <c r="O414" s="12">
        <v>6.48</v>
      </c>
      <c r="P414" s="12">
        <v>3.99</v>
      </c>
      <c r="Q414" s="12">
        <v>7.55</v>
      </c>
      <c r="R414" s="12">
        <v>7.07</v>
      </c>
      <c r="S414" s="12">
        <v>9</v>
      </c>
      <c r="T414" s="12">
        <v>6.81</v>
      </c>
      <c r="U414" s="12">
        <v>3.55</v>
      </c>
      <c r="V414" s="12">
        <v>6.08</v>
      </c>
      <c r="W414" s="12">
        <v>6.13</v>
      </c>
      <c r="X414" s="12">
        <v>5.92</v>
      </c>
      <c r="Y414" s="12">
        <v>6.07</v>
      </c>
      <c r="Z414" s="12">
        <v>4.72</v>
      </c>
      <c r="AA414" s="12">
        <v>6.13</v>
      </c>
      <c r="AB414" s="12">
        <v>0.35</v>
      </c>
      <c r="AC414" s="12">
        <v>-2.16</v>
      </c>
      <c r="AD414" s="12">
        <v>0.06</v>
      </c>
      <c r="AE414" s="12">
        <v>-1.62</v>
      </c>
      <c r="AF414" s="12">
        <v>0</v>
      </c>
    </row>
    <row r="415" spans="1:32" x14ac:dyDescent="0.2">
      <c r="A415" s="12">
        <v>201503</v>
      </c>
      <c r="B415" s="12">
        <v>-0.12</v>
      </c>
      <c r="C415" s="12">
        <v>2.09</v>
      </c>
      <c r="D415" s="12">
        <v>1.24</v>
      </c>
      <c r="E415" s="12">
        <v>2.09</v>
      </c>
      <c r="F415" s="12">
        <v>0.87</v>
      </c>
      <c r="G415" s="12">
        <v>2.62</v>
      </c>
      <c r="H415" s="12">
        <v>2.8</v>
      </c>
      <c r="I415" s="12">
        <v>1.23</v>
      </c>
      <c r="J415" s="12">
        <v>2.13</v>
      </c>
      <c r="K415" s="12">
        <v>1.1100000000000001</v>
      </c>
      <c r="L415" s="12">
        <v>1.04</v>
      </c>
      <c r="M415" s="12">
        <v>1.31</v>
      </c>
      <c r="N415" s="12">
        <v>2.42</v>
      </c>
      <c r="O415" s="12">
        <v>0.73</v>
      </c>
      <c r="P415" s="12">
        <v>0.04</v>
      </c>
      <c r="Q415" s="12">
        <v>1.46</v>
      </c>
      <c r="R415" s="12">
        <v>0.57999999999999996</v>
      </c>
      <c r="S415" s="12">
        <v>0.87</v>
      </c>
      <c r="T415" s="12">
        <v>-1.41</v>
      </c>
      <c r="U415" s="12">
        <v>-0.7</v>
      </c>
      <c r="V415" s="12">
        <v>-1.82</v>
      </c>
      <c r="W415" s="12">
        <v>-1.58</v>
      </c>
      <c r="X415" s="12">
        <v>-2.19</v>
      </c>
      <c r="Y415" s="12">
        <v>-1.91</v>
      </c>
      <c r="Z415" s="12">
        <v>-1.73</v>
      </c>
      <c r="AA415" s="12">
        <v>-1.1200000000000001</v>
      </c>
      <c r="AB415" s="12">
        <v>3.07</v>
      </c>
      <c r="AC415" s="12">
        <v>-0.73</v>
      </c>
      <c r="AD415" s="12">
        <v>0.16</v>
      </c>
      <c r="AE415" s="12">
        <v>-0.54</v>
      </c>
      <c r="AF415" s="12">
        <v>0</v>
      </c>
    </row>
    <row r="416" spans="1:32" x14ac:dyDescent="0.2">
      <c r="A416" s="12">
        <v>201504</v>
      </c>
      <c r="B416" s="12">
        <v>-3.39</v>
      </c>
      <c r="C416" s="12">
        <v>-2.76</v>
      </c>
      <c r="D416" s="12">
        <v>-2.69</v>
      </c>
      <c r="E416" s="12">
        <v>-1.78</v>
      </c>
      <c r="F416" s="12">
        <v>-0.21</v>
      </c>
      <c r="G416" s="12">
        <v>-3.59</v>
      </c>
      <c r="H416" s="12">
        <v>-2.67</v>
      </c>
      <c r="I416" s="12">
        <v>-2.56</v>
      </c>
      <c r="J416" s="12">
        <v>-0.77</v>
      </c>
      <c r="K416" s="12">
        <v>0.21</v>
      </c>
      <c r="L416" s="12">
        <v>-2.9</v>
      </c>
      <c r="M416" s="12">
        <v>-1.89</v>
      </c>
      <c r="N416" s="12">
        <v>-1.45</v>
      </c>
      <c r="O416" s="12">
        <v>-0.71</v>
      </c>
      <c r="P416" s="12">
        <v>-0.36</v>
      </c>
      <c r="Q416" s="12">
        <v>-1.48</v>
      </c>
      <c r="R416" s="12">
        <v>-0.03</v>
      </c>
      <c r="S416" s="12">
        <v>-1.31</v>
      </c>
      <c r="T416" s="12">
        <v>-0.05</v>
      </c>
      <c r="U416" s="12">
        <v>0.42</v>
      </c>
      <c r="V416" s="12">
        <v>0.26</v>
      </c>
      <c r="W416" s="12">
        <v>0.75</v>
      </c>
      <c r="X416" s="12">
        <v>1.33</v>
      </c>
      <c r="Y416" s="12">
        <v>3.4</v>
      </c>
      <c r="Z416" s="12">
        <v>1.72</v>
      </c>
      <c r="AA416" s="12">
        <v>0.59</v>
      </c>
      <c r="AB416" s="12">
        <v>-2.99</v>
      </c>
      <c r="AC416" s="12">
        <v>2.13</v>
      </c>
      <c r="AD416" s="12">
        <v>0.41</v>
      </c>
      <c r="AE416" s="12">
        <v>-0.49</v>
      </c>
      <c r="AF416" s="12">
        <v>0</v>
      </c>
    </row>
    <row r="417" spans="1:32" x14ac:dyDescent="0.2">
      <c r="A417" s="12">
        <v>201505</v>
      </c>
      <c r="B417" s="12">
        <v>3.22</v>
      </c>
      <c r="C417" s="12">
        <v>5.01</v>
      </c>
      <c r="D417" s="12">
        <v>0.25</v>
      </c>
      <c r="E417" s="12">
        <v>0.25</v>
      </c>
      <c r="F417" s="12">
        <v>0.22</v>
      </c>
      <c r="G417" s="12">
        <v>3.08</v>
      </c>
      <c r="H417" s="12">
        <v>4.9400000000000004</v>
      </c>
      <c r="I417" s="12">
        <v>2.64</v>
      </c>
      <c r="J417" s="12">
        <v>1.1000000000000001</v>
      </c>
      <c r="K417" s="12">
        <v>-0.64</v>
      </c>
      <c r="L417" s="12">
        <v>4.37</v>
      </c>
      <c r="M417" s="12">
        <v>2.88</v>
      </c>
      <c r="N417" s="12">
        <v>2.2000000000000002</v>
      </c>
      <c r="O417" s="12">
        <v>2.3199999999999998</v>
      </c>
      <c r="P417" s="12">
        <v>0.54</v>
      </c>
      <c r="Q417" s="12">
        <v>1.99</v>
      </c>
      <c r="R417" s="12">
        <v>2.65</v>
      </c>
      <c r="S417" s="12">
        <v>2</v>
      </c>
      <c r="T417" s="12">
        <v>0.56999999999999995</v>
      </c>
      <c r="U417" s="12">
        <v>-0.61</v>
      </c>
      <c r="V417" s="12">
        <v>1.47</v>
      </c>
      <c r="W417" s="12">
        <v>1.05</v>
      </c>
      <c r="X417" s="12">
        <v>1.34</v>
      </c>
      <c r="Y417" s="12">
        <v>-0.27</v>
      </c>
      <c r="Z417" s="12">
        <v>1.5</v>
      </c>
      <c r="AA417" s="12">
        <v>1.36</v>
      </c>
      <c r="AB417" s="12">
        <v>0.85</v>
      </c>
      <c r="AC417" s="12">
        <v>-1.9</v>
      </c>
      <c r="AD417" s="12">
        <v>-1.54</v>
      </c>
      <c r="AE417" s="12">
        <v>-0.68</v>
      </c>
      <c r="AF417" s="12">
        <v>0</v>
      </c>
    </row>
    <row r="418" spans="1:32" x14ac:dyDescent="0.2">
      <c r="A418" s="12">
        <v>201506</v>
      </c>
      <c r="B418" s="12">
        <v>4.5199999999999996</v>
      </c>
      <c r="C418" s="12">
        <v>1.85</v>
      </c>
      <c r="D418" s="12">
        <v>1.84</v>
      </c>
      <c r="E418" s="12">
        <v>3.13</v>
      </c>
      <c r="F418" s="12">
        <v>0.82</v>
      </c>
      <c r="G418" s="12">
        <v>1.47</v>
      </c>
      <c r="H418" s="12">
        <v>1.05</v>
      </c>
      <c r="I418" s="12">
        <v>-0.42</v>
      </c>
      <c r="J418" s="12">
        <v>0.41</v>
      </c>
      <c r="K418" s="12">
        <v>-0.61</v>
      </c>
      <c r="L418" s="12">
        <v>1.18</v>
      </c>
      <c r="M418" s="12">
        <v>0.74</v>
      </c>
      <c r="N418" s="12">
        <v>-1.18</v>
      </c>
      <c r="O418" s="12">
        <v>-0.86</v>
      </c>
      <c r="P418" s="12">
        <v>-2.4700000000000002</v>
      </c>
      <c r="Q418" s="12">
        <v>-0.93</v>
      </c>
      <c r="R418" s="12">
        <v>-0.66</v>
      </c>
      <c r="S418" s="12">
        <v>-1.24</v>
      </c>
      <c r="T418" s="12">
        <v>-2.61</v>
      </c>
      <c r="U418" s="12">
        <v>-2.15</v>
      </c>
      <c r="V418" s="12">
        <v>-0.56000000000000005</v>
      </c>
      <c r="W418" s="12">
        <v>-3</v>
      </c>
      <c r="X418" s="12">
        <v>-2.34</v>
      </c>
      <c r="Y418" s="12">
        <v>-2.27</v>
      </c>
      <c r="Z418" s="12">
        <v>-1.1299999999999999</v>
      </c>
      <c r="AA418" s="12">
        <v>-1.53</v>
      </c>
      <c r="AB418" s="12">
        <v>2.88</v>
      </c>
      <c r="AC418" s="12">
        <v>-1.04</v>
      </c>
      <c r="AD418" s="12">
        <v>1.03</v>
      </c>
      <c r="AE418" s="12">
        <v>-1.51</v>
      </c>
      <c r="AF418" s="12">
        <v>0</v>
      </c>
    </row>
    <row r="419" spans="1:32" x14ac:dyDescent="0.2">
      <c r="A419" t="s">
        <v>476</v>
      </c>
      <c r="B419">
        <f>AVERAGE(B2:B418)</f>
        <v>0.38436450839328518</v>
      </c>
      <c r="C419" s="12">
        <f t="shared" ref="C419:AF419" si="0">AVERAGE(C2:C418)</f>
        <v>1.1765947242206234</v>
      </c>
      <c r="D419" s="12">
        <f t="shared" si="0"/>
        <v>1.223884892086331</v>
      </c>
      <c r="E419" s="12">
        <f t="shared" si="0"/>
        <v>1.3622062350119912</v>
      </c>
      <c r="F419" s="12">
        <f t="shared" si="0"/>
        <v>1.4313429256594727</v>
      </c>
      <c r="G419" s="12">
        <f t="shared" si="0"/>
        <v>0.8234292565947241</v>
      </c>
      <c r="H419" s="12">
        <f t="shared" si="0"/>
        <v>1.1343884892086331</v>
      </c>
      <c r="I419" s="12">
        <f t="shared" si="0"/>
        <v>1.3377697841726628</v>
      </c>
      <c r="J419" s="12">
        <f t="shared" si="0"/>
        <v>1.3382494004796162</v>
      </c>
      <c r="K419" s="12">
        <f t="shared" si="0"/>
        <v>1.2834532374100729</v>
      </c>
      <c r="L419" s="12">
        <f t="shared" si="0"/>
        <v>0.95405275779376586</v>
      </c>
      <c r="M419" s="12">
        <f t="shared" si="0"/>
        <v>1.2200000000000002</v>
      </c>
      <c r="N419" s="12">
        <f t="shared" si="0"/>
        <v>1.2316786570743405</v>
      </c>
      <c r="O419" s="12">
        <f t="shared" si="0"/>
        <v>1.2458992805755391</v>
      </c>
      <c r="P419" s="12">
        <f t="shared" si="0"/>
        <v>1.4939568345323726</v>
      </c>
      <c r="Q419" s="12">
        <f t="shared" si="0"/>
        <v>1.1315107913669065</v>
      </c>
      <c r="R419" s="12">
        <f t="shared" si="0"/>
        <v>1.1203117505995206</v>
      </c>
      <c r="S419" s="12">
        <f t="shared" si="0"/>
        <v>1.1252278177458022</v>
      </c>
      <c r="T419" s="12">
        <f t="shared" si="0"/>
        <v>1.2226378896882504</v>
      </c>
      <c r="U419" s="12">
        <f t="shared" si="0"/>
        <v>1.2397601918465226</v>
      </c>
      <c r="V419" s="12">
        <f t="shared" si="0"/>
        <v>1.0152997601918468</v>
      </c>
      <c r="W419" s="12">
        <f t="shared" si="0"/>
        <v>1.0741966426858516</v>
      </c>
      <c r="X419" s="12">
        <f t="shared" si="0"/>
        <v>0.9642206235011983</v>
      </c>
      <c r="Y419" s="12">
        <f t="shared" si="0"/>
        <v>0.97405275779376566</v>
      </c>
      <c r="Z419" s="12">
        <f t="shared" si="0"/>
        <v>1.1240767386091137</v>
      </c>
      <c r="AA419" s="12">
        <f t="shared" si="0"/>
        <v>0.62546762589928073</v>
      </c>
      <c r="AB419" s="12">
        <f t="shared" si="0"/>
        <v>0.12978417266187042</v>
      </c>
      <c r="AC419" s="12">
        <f t="shared" si="0"/>
        <v>0.31544364508393297</v>
      </c>
      <c r="AD419" s="12">
        <f t="shared" si="0"/>
        <v>0.36052757793764978</v>
      </c>
      <c r="AE419" s="12">
        <f t="shared" si="0"/>
        <v>0.32856115107913658</v>
      </c>
      <c r="AF419" s="12">
        <f t="shared" si="0"/>
        <v>0.36832134292565893</v>
      </c>
    </row>
    <row r="420" spans="1:32" x14ac:dyDescent="0.2">
      <c r="A420" t="s">
        <v>477</v>
      </c>
      <c r="B420">
        <f>STDEV(B2:B418)</f>
        <v>7.755363847381747</v>
      </c>
      <c r="C420" s="12">
        <f t="shared" ref="C420:AF420" si="1">STDEV(C2:C418)</f>
        <v>6.5965243916246559</v>
      </c>
      <c r="D420" s="12">
        <f t="shared" si="1"/>
        <v>5.5140422372711857</v>
      </c>
      <c r="E420" s="12">
        <f t="shared" si="1"/>
        <v>5.175541677862129</v>
      </c>
      <c r="F420" s="12">
        <f t="shared" si="1"/>
        <v>5.5392253450265656</v>
      </c>
      <c r="G420" s="12">
        <f t="shared" si="1"/>
        <v>6.9957351355615565</v>
      </c>
      <c r="H420" s="12">
        <f t="shared" si="1"/>
        <v>5.6572065742478728</v>
      </c>
      <c r="I420" s="12">
        <f t="shared" si="1"/>
        <v>5.0758342024458809</v>
      </c>
      <c r="J420" s="12">
        <f t="shared" si="1"/>
        <v>5.0340923820214893</v>
      </c>
      <c r="K420" s="12">
        <f t="shared" si="1"/>
        <v>5.7192868342687389</v>
      </c>
      <c r="L420" s="12">
        <f t="shared" si="1"/>
        <v>6.5270071792793223</v>
      </c>
      <c r="M420" s="12">
        <f t="shared" si="1"/>
        <v>5.3147857526107147</v>
      </c>
      <c r="N420" s="12">
        <f t="shared" si="1"/>
        <v>4.7981906207474658</v>
      </c>
      <c r="O420" s="12">
        <f t="shared" si="1"/>
        <v>4.7977925833161565</v>
      </c>
      <c r="P420" s="12">
        <f t="shared" si="1"/>
        <v>5.0831180266773508</v>
      </c>
      <c r="Q420" s="12">
        <f t="shared" si="1"/>
        <v>5.9085097423533322</v>
      </c>
      <c r="R420" s="12">
        <f t="shared" si="1"/>
        <v>5.1019780900572362</v>
      </c>
      <c r="S420" s="12">
        <f t="shared" si="1"/>
        <v>5.0983911497415324</v>
      </c>
      <c r="T420" s="12">
        <f t="shared" si="1"/>
        <v>4.6297592192960844</v>
      </c>
      <c r="U420" s="12">
        <f t="shared" si="1"/>
        <v>5.1092579940776233</v>
      </c>
      <c r="V420" s="12">
        <f t="shared" si="1"/>
        <v>4.6879158245126673</v>
      </c>
      <c r="W420" s="12">
        <f t="shared" si="1"/>
        <v>4.5334977464434614</v>
      </c>
      <c r="X420" s="12">
        <f t="shared" si="1"/>
        <v>4.527226920071894</v>
      </c>
      <c r="Y420" s="12">
        <f t="shared" si="1"/>
        <v>4.3464830087424513</v>
      </c>
      <c r="Z420" s="12">
        <f t="shared" si="1"/>
        <v>5.0454858131057003</v>
      </c>
      <c r="AA420" s="12">
        <f t="shared" si="1"/>
        <v>4.4585015306253757</v>
      </c>
      <c r="AB420" s="12">
        <f t="shared" si="1"/>
        <v>2.9376493745063175</v>
      </c>
      <c r="AC420" s="12">
        <f t="shared" si="1"/>
        <v>3.0274865586492812</v>
      </c>
      <c r="AD420" s="12">
        <f t="shared" si="1"/>
        <v>2.3410808051788927</v>
      </c>
      <c r="AE420" s="12">
        <f t="shared" si="1"/>
        <v>2.0338110403412739</v>
      </c>
      <c r="AF420" s="12">
        <f t="shared" si="1"/>
        <v>0.2869242769813492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18.5" style="12" customWidth="1"/>
  </cols>
  <sheetData>
    <row r="1" spans="1:5" x14ac:dyDescent="0.2">
      <c r="B1" s="15" t="s">
        <v>503</v>
      </c>
      <c r="C1" s="15"/>
      <c r="D1" s="15"/>
      <c r="E1" s="15"/>
    </row>
    <row r="2" spans="1:5" x14ac:dyDescent="0.2">
      <c r="A2" s="12" t="s">
        <v>505</v>
      </c>
      <c r="B2" t="s">
        <v>487</v>
      </c>
      <c r="C2" t="s">
        <v>502</v>
      </c>
      <c r="D2" t="s">
        <v>488</v>
      </c>
      <c r="E2" t="s">
        <v>504</v>
      </c>
    </row>
    <row r="3" spans="1:5" x14ac:dyDescent="0.2">
      <c r="A3" s="12">
        <v>1</v>
      </c>
      <c r="B3" s="13">
        <f>ukff3!B3</f>
        <v>-9.3035041732477804E-5</v>
      </c>
      <c r="C3">
        <f>'ukc4'!B3</f>
        <v>2.8822342954557801E-3</v>
      </c>
      <c r="D3">
        <f>usff3!B3</f>
        <v>-0.66246442219468504</v>
      </c>
      <c r="E3">
        <f>usff5!B3</f>
        <v>-0.38685364702997299</v>
      </c>
    </row>
    <row r="4" spans="1:5" x14ac:dyDescent="0.2">
      <c r="A4" s="12">
        <v>2</v>
      </c>
      <c r="B4" s="13">
        <f>ukff3!B4</f>
        <v>7.9664390562944696E-4</v>
      </c>
      <c r="C4" s="12">
        <f>'ukc4'!B4</f>
        <v>9.7136784118911099E-4</v>
      </c>
      <c r="D4" s="12">
        <f>usff3!B4</f>
        <v>9.3109594570712606E-2</v>
      </c>
      <c r="E4" s="12">
        <f>usff5!B4</f>
        <v>0.23696660609876</v>
      </c>
    </row>
    <row r="5" spans="1:5" x14ac:dyDescent="0.2">
      <c r="A5" s="12">
        <v>3</v>
      </c>
      <c r="B5" s="13">
        <f>ukff3!B5</f>
        <v>2.6027688918318602E-3</v>
      </c>
      <c r="C5" s="12">
        <f>'ukc4'!B5</f>
        <v>2.7274237400423599E-3</v>
      </c>
      <c r="D5" s="12">
        <f>usff3!B5</f>
        <v>0.120732265357312</v>
      </c>
      <c r="E5" s="12">
        <f>usff5!B5</f>
        <v>0.102535273753852</v>
      </c>
    </row>
    <row r="6" spans="1:5" x14ac:dyDescent="0.2">
      <c r="A6" s="12">
        <v>4</v>
      </c>
      <c r="B6" s="13">
        <f>ukff3!B6</f>
        <v>3.82242608542066E-3</v>
      </c>
      <c r="C6" s="12">
        <f>'ukc4'!B6</f>
        <v>3.5123572578747201E-3</v>
      </c>
      <c r="D6" s="12">
        <f>usff3!B6</f>
        <v>0.22402443375679201</v>
      </c>
      <c r="E6" s="12">
        <f>usff5!B6</f>
        <v>0.16539451064965799</v>
      </c>
    </row>
    <row r="7" spans="1:5" x14ac:dyDescent="0.2">
      <c r="A7" s="12">
        <v>5</v>
      </c>
      <c r="B7" s="13">
        <f>ukff3!B7</f>
        <v>3.5172219870029499E-3</v>
      </c>
      <c r="C7" s="12">
        <f>'ukc4'!B7</f>
        <v>2.7655203963086201E-3</v>
      </c>
      <c r="D7" s="12">
        <f>usff3!B7</f>
        <v>0.14973127436311601</v>
      </c>
      <c r="E7" s="12">
        <f>usff5!B7</f>
        <v>0.15561174389885199</v>
      </c>
    </row>
    <row r="8" spans="1:5" x14ac:dyDescent="0.2">
      <c r="A8" s="12">
        <v>6</v>
      </c>
      <c r="B8" s="13">
        <f>ukff3!B8</f>
        <v>-5.5975203703359502E-3</v>
      </c>
      <c r="C8" s="12">
        <f>'ukc4'!B8</f>
        <v>-1.4981547645939899E-3</v>
      </c>
      <c r="D8" s="12">
        <f>usff3!B8</f>
        <v>-0.208233763138085</v>
      </c>
      <c r="E8" s="12">
        <f>usff5!B8</f>
        <v>-0.107036648745473</v>
      </c>
    </row>
    <row r="9" spans="1:5" x14ac:dyDescent="0.2">
      <c r="A9" s="12">
        <v>7</v>
      </c>
      <c r="B9" s="13">
        <f>ukff3!B9</f>
        <v>4.4878091721978799E-4</v>
      </c>
      <c r="C9" s="12">
        <f>'ukc4'!B9</f>
        <v>3.8748201497635498E-4</v>
      </c>
      <c r="D9" s="12">
        <f>usff3!B9</f>
        <v>1.26759847923191E-2</v>
      </c>
      <c r="E9" s="12">
        <f>usff5!B9</f>
        <v>-6.3192343337338197E-2</v>
      </c>
    </row>
    <row r="10" spans="1:5" x14ac:dyDescent="0.2">
      <c r="A10" s="12">
        <v>8</v>
      </c>
      <c r="B10" s="13">
        <f>ukff3!B10</f>
        <v>7.0446667875885105E-4</v>
      </c>
      <c r="C10" s="12">
        <f>'ukc4'!B10</f>
        <v>1.5315756745864299E-4</v>
      </c>
      <c r="D10" s="12">
        <f>usff3!B10</f>
        <v>0.16013162686611901</v>
      </c>
      <c r="E10" s="12">
        <f>usff5!B10</f>
        <v>6.0643936782636403E-2</v>
      </c>
    </row>
    <row r="11" spans="1:5" x14ac:dyDescent="0.2">
      <c r="A11" s="12">
        <v>9</v>
      </c>
      <c r="B11" s="13">
        <f>ukff3!B11</f>
        <v>8.06875245369114E-4</v>
      </c>
      <c r="C11" s="12">
        <f>'ukc4'!B11</f>
        <v>1.07844398692208E-3</v>
      </c>
      <c r="D11" s="12">
        <f>usff3!B11</f>
        <v>0.117266323685084</v>
      </c>
      <c r="E11" s="12">
        <f>usff5!B11</f>
        <v>6.8055308321590697E-3</v>
      </c>
    </row>
    <row r="12" spans="1:5" x14ac:dyDescent="0.2">
      <c r="A12" s="12">
        <v>10</v>
      </c>
      <c r="B12" s="13">
        <f>ukff3!B12</f>
        <v>3.8662355237386101E-4</v>
      </c>
      <c r="C12" s="12">
        <f>'ukc4'!B12</f>
        <v>1.5474605283841399E-3</v>
      </c>
      <c r="D12" s="12">
        <f>usff3!B12</f>
        <v>-0.116656836571634</v>
      </c>
      <c r="E12" s="12">
        <f>usff5!B12</f>
        <v>-0.12518942255128299</v>
      </c>
    </row>
    <row r="13" spans="1:5" x14ac:dyDescent="0.2">
      <c r="A13" s="12">
        <v>11</v>
      </c>
      <c r="B13" s="13">
        <f>ukff3!B13</f>
        <v>-2.5386740575891898E-3</v>
      </c>
      <c r="C13" s="12">
        <f>'ukc4'!B13</f>
        <v>1.35924508022074E-3</v>
      </c>
      <c r="D13" s="12">
        <f>usff3!B13</f>
        <v>-4.9080445284388303E-3</v>
      </c>
      <c r="E13" s="12">
        <f>usff5!B13</f>
        <v>0.125486301869598</v>
      </c>
    </row>
    <row r="14" spans="1:5" x14ac:dyDescent="0.2">
      <c r="A14" s="12">
        <v>12</v>
      </c>
      <c r="B14" s="13">
        <f>ukff3!B14</f>
        <v>9.0210632429169296E-4</v>
      </c>
      <c r="C14" s="12">
        <f>'ukc4'!B14</f>
        <v>2.3168425828961701E-3</v>
      </c>
      <c r="D14" s="12">
        <f>usff3!B14</f>
        <v>7.5461868721298897E-2</v>
      </c>
      <c r="E14" s="12">
        <f>usff5!B14</f>
        <v>-1.5330326219075501E-2</v>
      </c>
    </row>
    <row r="15" spans="1:5" x14ac:dyDescent="0.2">
      <c r="A15" s="12">
        <v>13</v>
      </c>
      <c r="B15" s="13">
        <f>ukff3!B15</f>
        <v>1.1563396325666199E-3</v>
      </c>
      <c r="C15" s="12">
        <f>'ukc4'!B15</f>
        <v>1.7990029354717099E-3</v>
      </c>
      <c r="D15" s="12">
        <f>usff3!B15</f>
        <v>5.4355290486658499E-2</v>
      </c>
      <c r="E15" s="12">
        <f>usff5!B15</f>
        <v>-6.5096643224208106E-2</v>
      </c>
    </row>
    <row r="16" spans="1:5" x14ac:dyDescent="0.2">
      <c r="A16" s="12">
        <v>14</v>
      </c>
      <c r="B16" s="13">
        <f>ukff3!B16</f>
        <v>-3.8533860481466198E-3</v>
      </c>
      <c r="C16" s="12">
        <f>'ukc4'!B16</f>
        <v>-1.6932750851066599E-3</v>
      </c>
      <c r="D16" s="12">
        <f>usff3!B16</f>
        <v>8.5300455960032103E-3</v>
      </c>
      <c r="E16" s="12">
        <f>usff5!B16</f>
        <v>-0.117317069466745</v>
      </c>
    </row>
    <row r="17" spans="1:5" x14ac:dyDescent="0.2">
      <c r="A17" s="12">
        <v>15</v>
      </c>
      <c r="B17" s="13">
        <f>ukff3!B17</f>
        <v>1.2165621799460501E-3</v>
      </c>
      <c r="C17" s="12">
        <f>'ukc4'!B17</f>
        <v>7.2037436769705398E-4</v>
      </c>
      <c r="D17" s="12">
        <f>usff3!B17</f>
        <v>0.19507010672292499</v>
      </c>
      <c r="E17" s="12">
        <f>usff5!B17</f>
        <v>0.11712334126545</v>
      </c>
    </row>
    <row r="18" spans="1:5" x14ac:dyDescent="0.2">
      <c r="A18" s="12">
        <v>16</v>
      </c>
      <c r="B18" s="13">
        <f>ukff3!B18</f>
        <v>-3.6255151789509501E-3</v>
      </c>
      <c r="C18" s="12">
        <f>'ukc4'!B18</f>
        <v>-4.8896023433397896E-4</v>
      </c>
      <c r="D18" s="12">
        <f>usff3!B18</f>
        <v>0.196861708470673</v>
      </c>
      <c r="E18" s="12">
        <f>usff5!B18</f>
        <v>0.251440673965729</v>
      </c>
    </row>
    <row r="19" spans="1:5" x14ac:dyDescent="0.2">
      <c r="A19" s="12">
        <v>17</v>
      </c>
      <c r="B19" s="13">
        <f>ukff3!B19</f>
        <v>-1.34922838972881E-3</v>
      </c>
      <c r="C19" s="12">
        <f>'ukc4'!B19</f>
        <v>1.5699258248639499E-3</v>
      </c>
      <c r="D19" s="12">
        <f>usff3!B19</f>
        <v>-2.4774377751777401E-2</v>
      </c>
      <c r="E19" s="12">
        <f>usff5!B19</f>
        <v>-0.196535238025843</v>
      </c>
    </row>
    <row r="20" spans="1:5" x14ac:dyDescent="0.2">
      <c r="A20" s="12">
        <v>18</v>
      </c>
      <c r="B20" s="13">
        <f>ukff3!B20</f>
        <v>2.8784995909382401E-4</v>
      </c>
      <c r="C20" s="12">
        <f>'ukc4'!B20</f>
        <v>1.42367059379E-3</v>
      </c>
      <c r="D20" s="12">
        <f>usff3!B20</f>
        <v>-0.10751753369393199</v>
      </c>
      <c r="E20" s="12">
        <f>usff5!B20</f>
        <v>-0.26081455402903903</v>
      </c>
    </row>
    <row r="21" spans="1:5" x14ac:dyDescent="0.2">
      <c r="A21" s="12">
        <v>19</v>
      </c>
      <c r="B21" s="13">
        <f>ukff3!B21</f>
        <v>1.96820686952599E-3</v>
      </c>
      <c r="C21" s="12">
        <f>'ukc4'!B21</f>
        <v>2.2490370113956801E-3</v>
      </c>
      <c r="D21" s="12">
        <f>usff3!B21</f>
        <v>2.8885291954879801E-2</v>
      </c>
      <c r="E21" s="12">
        <f>usff5!B21</f>
        <v>-2.1749946054206801E-2</v>
      </c>
    </row>
    <row r="22" spans="1:5" x14ac:dyDescent="0.2">
      <c r="A22" s="12">
        <v>20</v>
      </c>
      <c r="B22" s="13">
        <f>ukff3!B22</f>
        <v>3.2901281467873698E-3</v>
      </c>
      <c r="C22" s="12">
        <f>'ukc4'!B22</f>
        <v>2.5964769331185801E-3</v>
      </c>
      <c r="D22" s="12">
        <f>usff3!B22</f>
        <v>-8.7507242312208702E-2</v>
      </c>
      <c r="E22" s="12">
        <f>usff5!B22</f>
        <v>-0.104392044961419</v>
      </c>
    </row>
    <row r="23" spans="1:5" x14ac:dyDescent="0.2">
      <c r="A23" s="12">
        <v>21</v>
      </c>
      <c r="B23" s="13">
        <f>ukff3!B23</f>
        <v>-3.8554461674852299E-3</v>
      </c>
      <c r="C23" s="12">
        <f>'ukc4'!B23</f>
        <v>7.2808314178434596E-5</v>
      </c>
      <c r="D23" s="12">
        <f>usff3!B23</f>
        <v>0.17977197052461999</v>
      </c>
      <c r="E23" s="12">
        <f>usff5!B23</f>
        <v>0.106143464067257</v>
      </c>
    </row>
    <row r="24" spans="1:5" x14ac:dyDescent="0.2">
      <c r="A24" s="12">
        <v>22</v>
      </c>
      <c r="B24" s="13">
        <f>ukff3!B24</f>
        <v>-3.70056719431171E-4</v>
      </c>
      <c r="C24" s="12">
        <f>'ukc4'!B24</f>
        <v>-3.2157393053976401E-5</v>
      </c>
      <c r="D24" s="12">
        <f>usff3!B24</f>
        <v>6.9024561637060902E-2</v>
      </c>
      <c r="E24" s="12">
        <f>usff5!B24</f>
        <v>-0.101293215431411</v>
      </c>
    </row>
    <row r="25" spans="1:5" x14ac:dyDescent="0.2">
      <c r="A25" s="12">
        <v>23</v>
      </c>
      <c r="B25" s="13">
        <f>ukff3!B25</f>
        <v>4.78652862019524E-4</v>
      </c>
      <c r="C25" s="12">
        <f>'ukc4'!B25</f>
        <v>9.8974350717235507E-4</v>
      </c>
      <c r="D25" s="12">
        <f>usff3!B25</f>
        <v>-0.11346184015974101</v>
      </c>
      <c r="E25" s="12">
        <f>usff5!B25</f>
        <v>-0.19053241887030201</v>
      </c>
    </row>
    <row r="26" spans="1:5" x14ac:dyDescent="0.2">
      <c r="A26" s="12">
        <v>24</v>
      </c>
      <c r="B26" s="13">
        <f>ukff3!B26</f>
        <v>1.8068303498361201E-3</v>
      </c>
      <c r="C26" s="12">
        <f>'ukc4'!B26</f>
        <v>4.2709083727805101E-4</v>
      </c>
      <c r="D26" s="12">
        <f>usff3!B26</f>
        <v>-0.17779486150874199</v>
      </c>
      <c r="E26" s="12">
        <f>usff5!B26</f>
        <v>-0.236111856216705</v>
      </c>
    </row>
    <row r="27" spans="1:5" x14ac:dyDescent="0.2">
      <c r="A27" s="12">
        <v>25</v>
      </c>
      <c r="B27" s="13">
        <f>ukff3!B27</f>
        <v>1.65697572901846E-3</v>
      </c>
      <c r="C27" s="12">
        <f>'ukc4'!B27</f>
        <v>3.25585092947425E-3</v>
      </c>
      <c r="D27" s="12">
        <f>usff3!B27</f>
        <v>-0.13583981950932</v>
      </c>
      <c r="E27" s="12">
        <f>usff5!B27</f>
        <v>-1.9893765733087099E-2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1"/>
  <sheetViews>
    <sheetView workbookViewId="0">
      <selection activeCell="B1" sqref="B1:Z1"/>
    </sheetView>
  </sheetViews>
  <sheetFormatPr baseColWidth="10" defaultColWidth="8.83203125" defaultRowHeight="15" x14ac:dyDescent="0.2"/>
  <cols>
    <col min="1" max="1" width="8.83203125" style="12"/>
  </cols>
  <sheetData>
    <row r="1" spans="1:26" s="12" customFormat="1" x14ac:dyDescent="0.2">
      <c r="B1" s="14">
        <v>1</v>
      </c>
      <c r="C1" s="12">
        <v>2</v>
      </c>
      <c r="D1" s="14">
        <v>3</v>
      </c>
      <c r="E1" s="12">
        <v>4</v>
      </c>
      <c r="F1" s="14">
        <v>5</v>
      </c>
      <c r="G1" s="12">
        <v>6</v>
      </c>
      <c r="H1" s="14">
        <v>7</v>
      </c>
      <c r="I1" s="12">
        <v>8</v>
      </c>
      <c r="J1" s="14">
        <v>9</v>
      </c>
      <c r="K1" s="12">
        <v>10</v>
      </c>
      <c r="L1" s="14">
        <v>11</v>
      </c>
      <c r="M1" s="12">
        <v>12</v>
      </c>
      <c r="N1" s="14">
        <v>13</v>
      </c>
      <c r="O1" s="12">
        <v>14</v>
      </c>
      <c r="P1" s="14">
        <v>15</v>
      </c>
      <c r="Q1" s="12">
        <v>16</v>
      </c>
      <c r="R1" s="14">
        <v>17</v>
      </c>
      <c r="S1" s="12">
        <v>18</v>
      </c>
      <c r="T1" s="14">
        <v>19</v>
      </c>
      <c r="U1" s="12">
        <v>20</v>
      </c>
      <c r="V1" s="14">
        <v>21</v>
      </c>
      <c r="W1" s="12">
        <v>22</v>
      </c>
      <c r="X1" s="14">
        <v>23</v>
      </c>
      <c r="Y1" s="12">
        <v>24</v>
      </c>
      <c r="Z1" s="14">
        <v>25</v>
      </c>
    </row>
    <row r="2" spans="1:26" x14ac:dyDescent="0.2">
      <c r="B2" t="s">
        <v>508</v>
      </c>
    </row>
    <row r="3" spans="1:26" x14ac:dyDescent="0.2">
      <c r="A3" s="12" t="s">
        <v>59</v>
      </c>
      <c r="B3" s="13">
        <f>'1'!B3-'1'!C3-ukff3!$B$3</f>
        <v>2.3990167381957462E-2</v>
      </c>
    </row>
    <row r="4" spans="1:26" x14ac:dyDescent="0.2">
      <c r="A4" s="12" t="s">
        <v>60</v>
      </c>
      <c r="B4" s="13">
        <f>'1'!B4-'1'!C4-ukff3!$B$3</f>
        <v>-7.5193977694769628E-3</v>
      </c>
    </row>
    <row r="5" spans="1:26" x14ac:dyDescent="0.2">
      <c r="A5" s="12" t="s">
        <v>61</v>
      </c>
      <c r="B5" s="13">
        <f>'1'!B5-'1'!C5-ukff3!$B$3</f>
        <v>-6.5215274070875323E-2</v>
      </c>
    </row>
    <row r="6" spans="1:26" x14ac:dyDescent="0.2">
      <c r="A6" s="12" t="s">
        <v>62</v>
      </c>
      <c r="B6" s="13">
        <f>'1'!B6-'1'!C6-ukff3!$B$3</f>
        <v>1.7192381578918581E-3</v>
      </c>
    </row>
    <row r="7" spans="1:26" x14ac:dyDescent="0.2">
      <c r="A7" s="12" t="s">
        <v>63</v>
      </c>
      <c r="B7" s="13">
        <f>'1'!B7-'1'!C7-ukff3!$B$3</f>
        <v>4.7768247496755158E-2</v>
      </c>
    </row>
    <row r="8" spans="1:26" x14ac:dyDescent="0.2">
      <c r="A8" s="12" t="s">
        <v>64</v>
      </c>
      <c r="B8" s="13">
        <f>'1'!B8-'1'!C8-ukff3!$B$3</f>
        <v>2.1414248089612767E-3</v>
      </c>
    </row>
    <row r="9" spans="1:26" x14ac:dyDescent="0.2">
      <c r="A9" s="12" t="s">
        <v>65</v>
      </c>
      <c r="B9" s="13">
        <f>'1'!B9-'1'!C9-ukff3!$B$3</f>
        <v>9.0225159738664767E-2</v>
      </c>
    </row>
    <row r="10" spans="1:26" x14ac:dyDescent="0.2">
      <c r="A10" s="12" t="s">
        <v>66</v>
      </c>
      <c r="B10" s="13">
        <f>'1'!B10-'1'!C10-ukff3!$B$3</f>
        <v>-5.7835921900065486E-2</v>
      </c>
    </row>
    <row r="11" spans="1:26" x14ac:dyDescent="0.2">
      <c r="A11" s="12" t="s">
        <v>67</v>
      </c>
      <c r="B11" s="13">
        <f>'1'!B11-'1'!C11-ukff3!$B$3</f>
        <v>2.6516153895628988E-2</v>
      </c>
    </row>
    <row r="12" spans="1:26" x14ac:dyDescent="0.2">
      <c r="A12" s="12" t="s">
        <v>68</v>
      </c>
      <c r="B12" s="13">
        <f>'1'!B12-'1'!C12-ukff3!$B$3</f>
        <v>-1.5844098730880975E-2</v>
      </c>
    </row>
    <row r="13" spans="1:26" x14ac:dyDescent="0.2">
      <c r="A13" s="12" t="s">
        <v>69</v>
      </c>
      <c r="B13" s="13">
        <f>'1'!B13-'1'!C13-ukff3!$B$3</f>
        <v>4.9811907441562872E-2</v>
      </c>
    </row>
    <row r="14" spans="1:26" x14ac:dyDescent="0.2">
      <c r="A14" s="12" t="s">
        <v>70</v>
      </c>
      <c r="B14" s="13">
        <f>'1'!B14-'1'!C14-ukff3!$B$3</f>
        <v>-0.17673996762478855</v>
      </c>
    </row>
    <row r="15" spans="1:26" x14ac:dyDescent="0.2">
      <c r="A15" s="12" t="s">
        <v>71</v>
      </c>
      <c r="B15" s="13">
        <f>'1'!B15-'1'!C15-ukff3!$B$3</f>
        <v>-1.1953072156593416E-2</v>
      </c>
    </row>
    <row r="16" spans="1:26" x14ac:dyDescent="0.2">
      <c r="A16" s="12" t="s">
        <v>72</v>
      </c>
      <c r="B16" s="13">
        <f>'1'!B16-'1'!C16-ukff3!$B$3</f>
        <v>7.3918276604915387E-2</v>
      </c>
    </row>
    <row r="17" spans="1:2" x14ac:dyDescent="0.2">
      <c r="A17" s="12" t="s">
        <v>73</v>
      </c>
      <c r="B17" s="13">
        <f>'1'!B17-'1'!C17-ukff3!$B$3</f>
        <v>1.5957507801618161E-5</v>
      </c>
    </row>
    <row r="18" spans="1:2" x14ac:dyDescent="0.2">
      <c r="A18" s="12" t="s">
        <v>74</v>
      </c>
      <c r="B18" s="13">
        <f>'1'!B18-'1'!C18-ukff3!$B$3</f>
        <v>4.1582141341862694E-2</v>
      </c>
    </row>
    <row r="19" spans="1:2" x14ac:dyDescent="0.2">
      <c r="A19" s="12" t="s">
        <v>75</v>
      </c>
      <c r="B19" s="13">
        <f>'1'!B19-'1'!C19-ukff3!$B$3</f>
        <v>-6.9787376157160366E-2</v>
      </c>
    </row>
    <row r="20" spans="1:2" x14ac:dyDescent="0.2">
      <c r="A20" s="12" t="s">
        <v>76</v>
      </c>
      <c r="B20" s="13">
        <f>'1'!B20-'1'!C20-ukff3!$B$3</f>
        <v>2.975441447268961E-2</v>
      </c>
    </row>
    <row r="21" spans="1:2" x14ac:dyDescent="0.2">
      <c r="A21" s="12" t="s">
        <v>77</v>
      </c>
      <c r="B21" s="13">
        <f>'1'!B21-'1'!C21-ukff3!$B$3</f>
        <v>3.1698973049520867E-3</v>
      </c>
    </row>
    <row r="22" spans="1:2" x14ac:dyDescent="0.2">
      <c r="A22" s="12" t="s">
        <v>78</v>
      </c>
      <c r="B22" s="13">
        <f>'1'!B22-'1'!C22-ukff3!$B$3</f>
        <v>2.8791129690950285E-2</v>
      </c>
    </row>
    <row r="23" spans="1:2" x14ac:dyDescent="0.2">
      <c r="A23" s="12" t="s">
        <v>79</v>
      </c>
      <c r="B23" s="13">
        <f>'1'!B23-'1'!C23-ukff3!$B$3</f>
        <v>-3.7095238225550692E-2</v>
      </c>
    </row>
    <row r="24" spans="1:2" x14ac:dyDescent="0.2">
      <c r="A24" s="12" t="s">
        <v>80</v>
      </c>
      <c r="B24" s="13">
        <f>'1'!B24-'1'!C24-ukff3!$B$3</f>
        <v>1.2974040863032868E-2</v>
      </c>
    </row>
    <row r="25" spans="1:2" x14ac:dyDescent="0.2">
      <c r="A25" s="12" t="s">
        <v>81</v>
      </c>
      <c r="B25" s="13">
        <f>'1'!B25-'1'!C25-ukff3!$B$3</f>
        <v>2.6013520195309916E-2</v>
      </c>
    </row>
    <row r="26" spans="1:2" x14ac:dyDescent="0.2">
      <c r="A26" s="12" t="s">
        <v>82</v>
      </c>
      <c r="B26" s="13">
        <f>'1'!B26-'1'!C26-ukff3!$B$3</f>
        <v>3.3870912737331921E-2</v>
      </c>
    </row>
    <row r="27" spans="1:2" x14ac:dyDescent="0.2">
      <c r="A27" s="12" t="s">
        <v>83</v>
      </c>
      <c r="B27" s="13">
        <f>'1'!B27-'1'!C27-ukff3!$B$3</f>
        <v>1.3606841265963905E-2</v>
      </c>
    </row>
    <row r="28" spans="1:2" x14ac:dyDescent="0.2">
      <c r="A28" s="12" t="s">
        <v>84</v>
      </c>
      <c r="B28" s="13">
        <f>'1'!B28-'1'!C28-ukff3!$B$3</f>
        <v>8.2328200735311927E-2</v>
      </c>
    </row>
    <row r="29" spans="1:2" x14ac:dyDescent="0.2">
      <c r="A29" s="12" t="s">
        <v>85</v>
      </c>
      <c r="B29" s="13">
        <f>'1'!B29-'1'!C29-ukff3!$B$3</f>
        <v>1.7976393310562465E-2</v>
      </c>
    </row>
    <row r="30" spans="1:2" x14ac:dyDescent="0.2">
      <c r="A30" s="12" t="s">
        <v>86</v>
      </c>
      <c r="B30" s="13">
        <f>'1'!B30-'1'!C30-ukff3!$B$3</f>
        <v>1.5162543298329572E-2</v>
      </c>
    </row>
    <row r="31" spans="1:2" x14ac:dyDescent="0.2">
      <c r="A31" s="12" t="s">
        <v>87</v>
      </c>
      <c r="B31" s="13">
        <f>'1'!B31-'1'!C31-ukff3!$B$3</f>
        <v>-1.3334523946738055E-3</v>
      </c>
    </row>
    <row r="32" spans="1:2" x14ac:dyDescent="0.2">
      <c r="A32" s="12" t="s">
        <v>88</v>
      </c>
      <c r="B32" s="13">
        <f>'1'!B32-'1'!C32-ukff3!$B$3</f>
        <v>-1.1644628144198135E-3</v>
      </c>
    </row>
    <row r="33" spans="1:2" x14ac:dyDescent="0.2">
      <c r="A33" s="12" t="s">
        <v>89</v>
      </c>
      <c r="B33" s="13">
        <f>'1'!B33-'1'!C33-ukff3!$B$3</f>
        <v>9.7804437657982718E-2</v>
      </c>
    </row>
    <row r="34" spans="1:2" x14ac:dyDescent="0.2">
      <c r="A34" s="12" t="s">
        <v>90</v>
      </c>
      <c r="B34" s="13">
        <f>'1'!B34-'1'!C34-ukff3!$B$3</f>
        <v>-2.8531719716427496E-3</v>
      </c>
    </row>
    <row r="35" spans="1:2" x14ac:dyDescent="0.2">
      <c r="A35" s="12" t="s">
        <v>91</v>
      </c>
      <c r="B35" s="13">
        <f>'1'!B35-'1'!C35-ukff3!$B$3</f>
        <v>3.1426895005735207E-2</v>
      </c>
    </row>
    <row r="36" spans="1:2" x14ac:dyDescent="0.2">
      <c r="A36" s="12" t="s">
        <v>92</v>
      </c>
      <c r="B36" s="13">
        <f>'1'!B36-'1'!C36-ukff3!$B$3</f>
        <v>-3.3179923681369482E-2</v>
      </c>
    </row>
    <row r="37" spans="1:2" x14ac:dyDescent="0.2">
      <c r="A37" s="12" t="s">
        <v>93</v>
      </c>
      <c r="B37" s="13">
        <f>'1'!B37-'1'!C37-ukff3!$B$3</f>
        <v>3.5299161683344293E-2</v>
      </c>
    </row>
    <row r="38" spans="1:2" x14ac:dyDescent="0.2">
      <c r="A38" s="12" t="s">
        <v>94</v>
      </c>
      <c r="B38" s="13">
        <f>'1'!B38-'1'!C38-ukff3!$B$3</f>
        <v>-2.3364460999961501E-3</v>
      </c>
    </row>
    <row r="39" spans="1:2" x14ac:dyDescent="0.2">
      <c r="A39" s="12" t="s">
        <v>95</v>
      </c>
      <c r="B39" s="13">
        <f>'1'!B39-'1'!C39-ukff3!$B$3</f>
        <v>-1.5479357378140593E-2</v>
      </c>
    </row>
    <row r="40" spans="1:2" x14ac:dyDescent="0.2">
      <c r="A40" s="12" t="s">
        <v>96</v>
      </c>
      <c r="B40" s="13">
        <f>'1'!B40-'1'!C40-ukff3!$B$3</f>
        <v>4.2818422063799703E-2</v>
      </c>
    </row>
    <row r="41" spans="1:2" x14ac:dyDescent="0.2">
      <c r="A41" s="12" t="s">
        <v>97</v>
      </c>
      <c r="B41" s="13">
        <f>'1'!B41-'1'!C41-ukff3!$B$3</f>
        <v>2.4526954621865757E-2</v>
      </c>
    </row>
    <row r="42" spans="1:2" x14ac:dyDescent="0.2">
      <c r="A42" s="12" t="s">
        <v>98</v>
      </c>
      <c r="B42" s="13">
        <f>'1'!B42-'1'!C42-ukff3!$B$3</f>
        <v>5.6575140753678914E-2</v>
      </c>
    </row>
    <row r="43" spans="1:2" x14ac:dyDescent="0.2">
      <c r="A43" s="12" t="s">
        <v>99</v>
      </c>
      <c r="B43" s="13">
        <f>'1'!B43-'1'!C43-ukff3!$B$3</f>
        <v>-8.7627602526088259E-3</v>
      </c>
    </row>
    <row r="44" spans="1:2" x14ac:dyDescent="0.2">
      <c r="A44" s="12" t="s">
        <v>100</v>
      </c>
      <c r="B44" s="13">
        <f>'1'!B44-'1'!C44-ukff3!$B$3</f>
        <v>8.0349756318495613E-2</v>
      </c>
    </row>
    <row r="45" spans="1:2" x14ac:dyDescent="0.2">
      <c r="A45" s="12" t="s">
        <v>101</v>
      </c>
      <c r="B45" s="13">
        <f>'1'!B45-'1'!C45-ukff3!$B$3</f>
        <v>5.2057828786350881E-2</v>
      </c>
    </row>
    <row r="46" spans="1:2" x14ac:dyDescent="0.2">
      <c r="A46" s="12" t="s">
        <v>102</v>
      </c>
      <c r="B46" s="13">
        <f>'1'!B46-'1'!C46-ukff3!$B$3</f>
        <v>-9.2348688066461807E-2</v>
      </c>
    </row>
    <row r="47" spans="1:2" x14ac:dyDescent="0.2">
      <c r="A47" s="12" t="s">
        <v>103</v>
      </c>
      <c r="B47" s="13">
        <f>'1'!B47-'1'!C47-ukff3!$B$3</f>
        <v>3.3174919742214723E-3</v>
      </c>
    </row>
    <row r="48" spans="1:2" x14ac:dyDescent="0.2">
      <c r="A48" s="12" t="s">
        <v>104</v>
      </c>
      <c r="B48" s="13">
        <f>'1'!B48-'1'!C48-ukff3!$B$3</f>
        <v>-6.433477791418532E-2</v>
      </c>
    </row>
    <row r="49" spans="1:2" x14ac:dyDescent="0.2">
      <c r="A49" s="12" t="s">
        <v>105</v>
      </c>
      <c r="B49" s="13">
        <f>'1'!B49-'1'!C49-ukff3!$B$3</f>
        <v>6.5964404381236727E-2</v>
      </c>
    </row>
    <row r="50" spans="1:2" x14ac:dyDescent="0.2">
      <c r="A50" s="12" t="s">
        <v>106</v>
      </c>
      <c r="B50" s="13">
        <f>'1'!B50-'1'!C50-ukff3!$B$3</f>
        <v>4.324149944032972E-2</v>
      </c>
    </row>
    <row r="51" spans="1:2" x14ac:dyDescent="0.2">
      <c r="A51" s="12" t="s">
        <v>107</v>
      </c>
      <c r="B51" s="13">
        <f>'1'!B51-'1'!C51-ukff3!$B$3</f>
        <v>1.8761660875654361E-2</v>
      </c>
    </row>
    <row r="52" spans="1:2" x14ac:dyDescent="0.2">
      <c r="A52" s="12" t="s">
        <v>108</v>
      </c>
      <c r="B52" s="13">
        <f>'1'!B52-'1'!C52-ukff3!$B$3</f>
        <v>1.6201618987446174E-2</v>
      </c>
    </row>
    <row r="53" spans="1:2" x14ac:dyDescent="0.2">
      <c r="A53" s="12" t="s">
        <v>109</v>
      </c>
      <c r="B53" s="13">
        <f>'1'!B53-'1'!C53-ukff3!$B$3</f>
        <v>2.3590961178908756E-2</v>
      </c>
    </row>
    <row r="54" spans="1:2" x14ac:dyDescent="0.2">
      <c r="A54" s="12" t="s">
        <v>110</v>
      </c>
      <c r="B54" s="13">
        <f>'1'!B54-'1'!C54-ukff3!$B$3</f>
        <v>1.8912663208821963E-2</v>
      </c>
    </row>
    <row r="55" spans="1:2" x14ac:dyDescent="0.2">
      <c r="A55" s="12" t="s">
        <v>111</v>
      </c>
      <c r="B55" s="13">
        <f>'1'!B55-'1'!C55-ukff3!$B$3</f>
        <v>-1.3908717636842068E-2</v>
      </c>
    </row>
    <row r="56" spans="1:2" x14ac:dyDescent="0.2">
      <c r="A56" s="12" t="s">
        <v>112</v>
      </c>
      <c r="B56" s="13">
        <f>'1'!B56-'1'!C56-ukff3!$B$3</f>
        <v>4.3519231026496298E-3</v>
      </c>
    </row>
    <row r="57" spans="1:2" x14ac:dyDescent="0.2">
      <c r="A57" s="12" t="s">
        <v>113</v>
      </c>
      <c r="B57" s="13">
        <f>'1'!B57-'1'!C57-ukff3!$B$3</f>
        <v>2.0526922810402377E-2</v>
      </c>
    </row>
    <row r="58" spans="1:2" x14ac:dyDescent="0.2">
      <c r="A58" s="12" t="s">
        <v>114</v>
      </c>
      <c r="B58" s="13">
        <f>'1'!B58-'1'!C58-ukff3!$B$3</f>
        <v>-1.4942989681494248E-2</v>
      </c>
    </row>
    <row r="59" spans="1:2" x14ac:dyDescent="0.2">
      <c r="A59" s="12" t="s">
        <v>115</v>
      </c>
      <c r="B59" s="13">
        <f>'1'!B59-'1'!C59-ukff3!$B$3</f>
        <v>-6.3212736745522677E-2</v>
      </c>
    </row>
    <row r="60" spans="1:2" x14ac:dyDescent="0.2">
      <c r="A60" s="12" t="s">
        <v>116</v>
      </c>
      <c r="B60" s="13">
        <f>'1'!B60-'1'!C60-ukff3!$B$3</f>
        <v>-2.4291921243359153E-2</v>
      </c>
    </row>
    <row r="61" spans="1:2" x14ac:dyDescent="0.2">
      <c r="A61" s="12" t="s">
        <v>117</v>
      </c>
      <c r="B61" s="13">
        <f>'1'!B61-'1'!C61-ukff3!$B$3</f>
        <v>7.4332309007607608E-2</v>
      </c>
    </row>
    <row r="62" spans="1:2" x14ac:dyDescent="0.2">
      <c r="A62" s="12" t="s">
        <v>118</v>
      </c>
      <c r="B62" s="13">
        <f>'1'!B62-'1'!C62-ukff3!$B$3</f>
        <v>-3.0145518481083454E-2</v>
      </c>
    </row>
    <row r="63" spans="1:2" x14ac:dyDescent="0.2">
      <c r="A63" s="12" t="s">
        <v>119</v>
      </c>
      <c r="B63" s="13">
        <f>'1'!B63-'1'!C63-ukff3!$B$3</f>
        <v>1.7022247493008579E-2</v>
      </c>
    </row>
    <row r="64" spans="1:2" x14ac:dyDescent="0.2">
      <c r="A64" s="12" t="s">
        <v>120</v>
      </c>
      <c r="B64" s="13">
        <f>'1'!B64-'1'!C64-ukff3!$B$3</f>
        <v>2.5832926453511651E-2</v>
      </c>
    </row>
    <row r="65" spans="1:2" x14ac:dyDescent="0.2">
      <c r="A65" s="12" t="s">
        <v>121</v>
      </c>
      <c r="B65" s="13">
        <f>'1'!B65-'1'!C65-ukff3!$B$3</f>
        <v>4.0416714095141025E-3</v>
      </c>
    </row>
    <row r="66" spans="1:2" x14ac:dyDescent="0.2">
      <c r="A66" s="12" t="s">
        <v>122</v>
      </c>
      <c r="B66" s="13">
        <f>'1'!B66-'1'!C66-ukff3!$B$3</f>
        <v>-1.676397157612753E-2</v>
      </c>
    </row>
    <row r="67" spans="1:2" x14ac:dyDescent="0.2">
      <c r="A67" s="12" t="s">
        <v>123</v>
      </c>
      <c r="B67" s="13">
        <f>'1'!B67-'1'!C67-ukff3!$B$3</f>
        <v>6.5165019254781312E-2</v>
      </c>
    </row>
    <row r="68" spans="1:2" x14ac:dyDescent="0.2">
      <c r="A68" s="12" t="s">
        <v>124</v>
      </c>
      <c r="B68" s="13">
        <f>'1'!B68-'1'!C68-ukff3!$B$3</f>
        <v>1.2280795766080986E-2</v>
      </c>
    </row>
    <row r="69" spans="1:2" x14ac:dyDescent="0.2">
      <c r="A69" s="12" t="s">
        <v>125</v>
      </c>
      <c r="B69" s="13">
        <f>'1'!B69-'1'!C69-ukff3!$B$3</f>
        <v>-3.2604533177939418E-2</v>
      </c>
    </row>
    <row r="70" spans="1:2" x14ac:dyDescent="0.2">
      <c r="A70" s="12" t="s">
        <v>126</v>
      </c>
      <c r="B70" s="13">
        <f>'1'!B70-'1'!C70-ukff3!$B$3</f>
        <v>-2.1424632281301554E-2</v>
      </c>
    </row>
    <row r="71" spans="1:2" x14ac:dyDescent="0.2">
      <c r="A71" s="12" t="s">
        <v>127</v>
      </c>
      <c r="B71" s="13">
        <f>'1'!B71-'1'!C71-ukff3!$B$3</f>
        <v>8.2373886455010357E-4</v>
      </c>
    </row>
    <row r="72" spans="1:2" x14ac:dyDescent="0.2">
      <c r="A72" s="12" t="s">
        <v>128</v>
      </c>
      <c r="B72" s="13">
        <f>'1'!B72-'1'!C72-ukff3!$B$3</f>
        <v>-6.1932791993027675E-2</v>
      </c>
    </row>
    <row r="73" spans="1:2" x14ac:dyDescent="0.2">
      <c r="A73" s="12" t="s">
        <v>129</v>
      </c>
      <c r="B73" s="13">
        <f>'1'!B73-'1'!C73-ukff3!$B$3</f>
        <v>6.719265740182663E-2</v>
      </c>
    </row>
    <row r="74" spans="1:2" x14ac:dyDescent="0.2">
      <c r="A74" s="12" t="s">
        <v>130</v>
      </c>
      <c r="B74" s="13">
        <f>'1'!B74-'1'!C74-ukff3!$B$3</f>
        <v>-6.412002813601507E-2</v>
      </c>
    </row>
    <row r="75" spans="1:2" x14ac:dyDescent="0.2">
      <c r="A75" s="12" t="s">
        <v>131</v>
      </c>
      <c r="B75" s="13">
        <f>'1'!B75-'1'!C75-ukff3!$B$3</f>
        <v>3.9177160548786498E-2</v>
      </c>
    </row>
    <row r="76" spans="1:2" x14ac:dyDescent="0.2">
      <c r="A76" s="12" t="s">
        <v>132</v>
      </c>
      <c r="B76" s="13">
        <f>'1'!B76-'1'!C76-ukff3!$B$3</f>
        <v>8.4876616025159155E-4</v>
      </c>
    </row>
    <row r="77" spans="1:2" x14ac:dyDescent="0.2">
      <c r="A77" s="12" t="s">
        <v>133</v>
      </c>
      <c r="B77" s="13">
        <f>'1'!B77-'1'!C77-ukff3!$B$3</f>
        <v>3.5235494812618064E-3</v>
      </c>
    </row>
    <row r="78" spans="1:2" x14ac:dyDescent="0.2">
      <c r="A78" s="12" t="s">
        <v>134</v>
      </c>
      <c r="B78" s="13">
        <f>'1'!B78-'1'!C78-ukff3!$B$3</f>
        <v>5.8136542536451917E-2</v>
      </c>
    </row>
    <row r="79" spans="1:2" x14ac:dyDescent="0.2">
      <c r="A79" s="12" t="s">
        <v>135</v>
      </c>
      <c r="B79" s="13">
        <f>'1'!B79-'1'!C79-ukff3!$B$3</f>
        <v>0.11937550103879818</v>
      </c>
    </row>
    <row r="80" spans="1:2" x14ac:dyDescent="0.2">
      <c r="A80" s="12" t="s">
        <v>136</v>
      </c>
      <c r="B80" s="13">
        <f>'1'!B80-'1'!C80-ukff3!$B$3</f>
        <v>1.2417357360533768E-2</v>
      </c>
    </row>
    <row r="81" spans="1:2" x14ac:dyDescent="0.2">
      <c r="A81" s="12" t="s">
        <v>137</v>
      </c>
      <c r="B81" s="13">
        <f>'1'!B81-'1'!C81-ukff3!$B$3</f>
        <v>4.6248601622305943E-2</v>
      </c>
    </row>
    <row r="82" spans="1:2" x14ac:dyDescent="0.2">
      <c r="A82" s="12" t="s">
        <v>138</v>
      </c>
      <c r="B82" s="13">
        <f>'1'!B82-'1'!C82-ukff3!$B$3</f>
        <v>7.8436072350931238E-2</v>
      </c>
    </row>
    <row r="83" spans="1:2" x14ac:dyDescent="0.2">
      <c r="A83" s="12" t="s">
        <v>139</v>
      </c>
      <c r="B83" s="13">
        <f>'1'!B83-'1'!C83-ukff3!$B$3</f>
        <v>-3.7935403867630979E-3</v>
      </c>
    </row>
    <row r="84" spans="1:2" x14ac:dyDescent="0.2">
      <c r="A84" s="12" t="s">
        <v>140</v>
      </c>
      <c r="B84" s="13">
        <f>'1'!B84-'1'!C84-ukff3!$B$3</f>
        <v>7.4896576238143636E-2</v>
      </c>
    </row>
    <row r="85" spans="1:2" x14ac:dyDescent="0.2">
      <c r="A85" s="12" t="s">
        <v>141</v>
      </c>
      <c r="B85" s="13">
        <f>'1'!B85-'1'!C85-ukff3!$B$3</f>
        <v>-4.1340952049630508E-2</v>
      </c>
    </row>
    <row r="86" spans="1:2" x14ac:dyDescent="0.2">
      <c r="A86" s="12" t="s">
        <v>142</v>
      </c>
      <c r="B86" s="13">
        <f>'1'!B86-'1'!C86-ukff3!$B$3</f>
        <v>3.3084504384458362E-2</v>
      </c>
    </row>
    <row r="87" spans="1:2" x14ac:dyDescent="0.2">
      <c r="A87" s="12" t="s">
        <v>143</v>
      </c>
      <c r="B87" s="13">
        <f>'1'!B87-'1'!C87-ukff3!$B$3</f>
        <v>-0.26237242954848122</v>
      </c>
    </row>
    <row r="88" spans="1:2" x14ac:dyDescent="0.2">
      <c r="A88" s="12" t="s">
        <v>144</v>
      </c>
      <c r="B88" s="13">
        <f>'1'!B88-'1'!C88-ukff3!$B$3</f>
        <v>-0.12349205156866007</v>
      </c>
    </row>
    <row r="89" spans="1:2" x14ac:dyDescent="0.2">
      <c r="A89" s="12" t="s">
        <v>145</v>
      </c>
      <c r="B89" s="13">
        <f>'1'!B89-'1'!C89-ukff3!$B$3</f>
        <v>3.1923284090710068E-2</v>
      </c>
    </row>
    <row r="90" spans="1:2" x14ac:dyDescent="0.2">
      <c r="A90" s="12" t="s">
        <v>146</v>
      </c>
      <c r="B90" s="13">
        <f>'1'!B90-'1'!C90-ukff3!$B$3</f>
        <v>3.8564754421442811E-2</v>
      </c>
    </row>
    <row r="91" spans="1:2" x14ac:dyDescent="0.2">
      <c r="A91" s="12" t="s">
        <v>147</v>
      </c>
      <c r="B91" s="13">
        <f>'1'!B91-'1'!C91-ukff3!$B$3</f>
        <v>-6.0755167978695911E-3</v>
      </c>
    </row>
    <row r="92" spans="1:2" x14ac:dyDescent="0.2">
      <c r="A92" s="12" t="s">
        <v>148</v>
      </c>
      <c r="B92" s="13">
        <f>'1'!B92-'1'!C92-ukff3!$B$3</f>
        <v>-3.0933250136106566E-2</v>
      </c>
    </row>
    <row r="93" spans="1:2" x14ac:dyDescent="0.2">
      <c r="A93" s="12" t="s">
        <v>149</v>
      </c>
      <c r="B93" s="13">
        <f>'1'!B93-'1'!C93-ukff3!$B$3</f>
        <v>6.2080605219809432E-2</v>
      </c>
    </row>
    <row r="94" spans="1:2" x14ac:dyDescent="0.2">
      <c r="A94" s="12" t="s">
        <v>150</v>
      </c>
      <c r="B94" s="13">
        <f>'1'!B94-'1'!C94-ukff3!$B$3</f>
        <v>-4.1583882036313599E-3</v>
      </c>
    </row>
    <row r="95" spans="1:2" x14ac:dyDescent="0.2">
      <c r="A95" s="12" t="s">
        <v>151</v>
      </c>
      <c r="B95" s="13">
        <f>'1'!B95-'1'!C95-ukff3!$B$3</f>
        <v>2.0464052301735654E-2</v>
      </c>
    </row>
    <row r="96" spans="1:2" x14ac:dyDescent="0.2">
      <c r="A96" s="12" t="s">
        <v>152</v>
      </c>
      <c r="B96" s="13">
        <f>'1'!B96-'1'!C96-ukff3!$B$3</f>
        <v>-1.717333393079128E-2</v>
      </c>
    </row>
    <row r="97" spans="1:2" x14ac:dyDescent="0.2">
      <c r="A97" s="12" t="s">
        <v>153</v>
      </c>
      <c r="B97" s="13">
        <f>'1'!B97-'1'!C97-ukff3!$B$3</f>
        <v>-3.6486901259353367E-2</v>
      </c>
    </row>
    <row r="98" spans="1:2" x14ac:dyDescent="0.2">
      <c r="A98" s="12" t="s">
        <v>154</v>
      </c>
      <c r="B98" s="13">
        <f>'1'!B98-'1'!C98-ukff3!$B$3</f>
        <v>3.8639046449490372E-2</v>
      </c>
    </row>
    <row r="99" spans="1:2" x14ac:dyDescent="0.2">
      <c r="A99" s="12" t="s">
        <v>155</v>
      </c>
      <c r="B99" s="13">
        <f>'1'!B99-'1'!C99-ukff3!$B$3</f>
        <v>-9.9678376323452163E-3</v>
      </c>
    </row>
    <row r="100" spans="1:2" x14ac:dyDescent="0.2">
      <c r="A100" s="12" t="s">
        <v>156</v>
      </c>
      <c r="B100" s="13">
        <f>'1'!B100-'1'!C100-ukff3!$B$3</f>
        <v>-6.2227768105967481E-2</v>
      </c>
    </row>
    <row r="101" spans="1:2" x14ac:dyDescent="0.2">
      <c r="A101" s="12" t="s">
        <v>157</v>
      </c>
      <c r="B101" s="13">
        <f>'1'!B101-'1'!C101-ukff3!$B$3</f>
        <v>-2.7817656293085613E-3</v>
      </c>
    </row>
    <row r="102" spans="1:2" x14ac:dyDescent="0.2">
      <c r="A102" s="12" t="s">
        <v>158</v>
      </c>
      <c r="B102" s="13">
        <f>'1'!B102-'1'!C102-ukff3!$B$3</f>
        <v>0.14287658371627299</v>
      </c>
    </row>
    <row r="103" spans="1:2" x14ac:dyDescent="0.2">
      <c r="A103" s="12" t="s">
        <v>159</v>
      </c>
      <c r="B103" s="13">
        <f>'1'!B103-'1'!C103-ukff3!$B$3</f>
        <v>-1.9173587304378799E-2</v>
      </c>
    </row>
    <row r="104" spans="1:2" x14ac:dyDescent="0.2">
      <c r="A104" s="12" t="s">
        <v>160</v>
      </c>
      <c r="B104" s="13">
        <f>'1'!B104-'1'!C104-ukff3!$B$3</f>
        <v>3.7843147326920464E-2</v>
      </c>
    </row>
    <row r="105" spans="1:2" x14ac:dyDescent="0.2">
      <c r="A105" s="12" t="s">
        <v>161</v>
      </c>
      <c r="B105" s="13">
        <f>'1'!B105-'1'!C105-ukff3!$B$3</f>
        <v>2.70078899930358E-2</v>
      </c>
    </row>
    <row r="106" spans="1:2" x14ac:dyDescent="0.2">
      <c r="A106" s="12" t="s">
        <v>162</v>
      </c>
      <c r="B106" s="13">
        <f>'1'!B106-'1'!C106-ukff3!$B$3</f>
        <v>-1.9207513894513506E-3</v>
      </c>
    </row>
    <row r="107" spans="1:2" x14ac:dyDescent="0.2">
      <c r="A107" s="12" t="s">
        <v>163</v>
      </c>
      <c r="B107" s="13">
        <f>'1'!B107-'1'!C107-ukff3!$B$3</f>
        <v>2.7464597278289505E-3</v>
      </c>
    </row>
    <row r="108" spans="1:2" x14ac:dyDescent="0.2">
      <c r="A108" s="12" t="s">
        <v>164</v>
      </c>
      <c r="B108" s="13">
        <f>'1'!B108-'1'!C108-ukff3!$B$3</f>
        <v>4.6953422408720684E-2</v>
      </c>
    </row>
    <row r="109" spans="1:2" x14ac:dyDescent="0.2">
      <c r="A109" s="12" t="s">
        <v>165</v>
      </c>
      <c r="B109" s="13">
        <f>'1'!B109-'1'!C109-ukff3!$B$3</f>
        <v>3.2269443629851235E-2</v>
      </c>
    </row>
    <row r="110" spans="1:2" x14ac:dyDescent="0.2">
      <c r="A110" s="12" t="s">
        <v>166</v>
      </c>
      <c r="B110" s="13">
        <f>'1'!B110-'1'!C110-ukff3!$B$3</f>
        <v>-6.6375167828808312E-2</v>
      </c>
    </row>
    <row r="111" spans="1:2" x14ac:dyDescent="0.2">
      <c r="A111" s="12" t="s">
        <v>167</v>
      </c>
      <c r="B111" s="13">
        <f>'1'!B111-'1'!C111-ukff3!$B$3</f>
        <v>-0.10199946079294304</v>
      </c>
    </row>
    <row r="112" spans="1:2" x14ac:dyDescent="0.2">
      <c r="A112" s="12" t="s">
        <v>168</v>
      </c>
      <c r="B112" s="13">
        <f>'1'!B112-'1'!C112-ukff3!$B$3</f>
        <v>3.3171624036525814E-2</v>
      </c>
    </row>
    <row r="113" spans="1:2" x14ac:dyDescent="0.2">
      <c r="A113" s="12" t="s">
        <v>169</v>
      </c>
      <c r="B113" s="13">
        <f>'1'!B113-'1'!C113-ukff3!$B$3</f>
        <v>4.6505096313271189E-2</v>
      </c>
    </row>
    <row r="114" spans="1:2" x14ac:dyDescent="0.2">
      <c r="A114" s="12" t="s">
        <v>170</v>
      </c>
      <c r="B114" s="13">
        <f>'1'!B114-'1'!C114-ukff3!$B$3</f>
        <v>-5.1271025377293784E-2</v>
      </c>
    </row>
    <row r="115" spans="1:2" x14ac:dyDescent="0.2">
      <c r="A115" s="12" t="s">
        <v>171</v>
      </c>
      <c r="B115" s="13">
        <f>'1'!B115-'1'!C115-ukff3!$B$3</f>
        <v>-4.9833976846169574E-2</v>
      </c>
    </row>
    <row r="116" spans="1:2" x14ac:dyDescent="0.2">
      <c r="A116" s="12" t="s">
        <v>172</v>
      </c>
      <c r="B116" s="13">
        <f>'1'!B116-'1'!C116-ukff3!$B$3</f>
        <v>-1.6745313590407776E-2</v>
      </c>
    </row>
    <row r="117" spans="1:2" x14ac:dyDescent="0.2">
      <c r="A117" s="12" t="s">
        <v>173</v>
      </c>
      <c r="B117" s="13">
        <f>'1'!B117-'1'!C117-ukff3!$B$3</f>
        <v>-8.8081267709709171E-2</v>
      </c>
    </row>
    <row r="118" spans="1:2" x14ac:dyDescent="0.2">
      <c r="A118" s="12" t="s">
        <v>174</v>
      </c>
      <c r="B118" s="13">
        <f>'1'!B118-'1'!C118-ukff3!$B$3</f>
        <v>0.10340326205779544</v>
      </c>
    </row>
    <row r="119" spans="1:2" x14ac:dyDescent="0.2">
      <c r="A119" s="12" t="s">
        <v>175</v>
      </c>
      <c r="B119" s="13">
        <f>'1'!B119-'1'!C119-ukff3!$B$3</f>
        <v>5.1984204784860369E-3</v>
      </c>
    </row>
    <row r="120" spans="1:2" x14ac:dyDescent="0.2">
      <c r="A120" s="12" t="s">
        <v>176</v>
      </c>
      <c r="B120" s="13">
        <f>'1'!B120-'1'!C120-ukff3!$B$3</f>
        <v>-4.8416616512022774E-2</v>
      </c>
    </row>
    <row r="121" spans="1:2" x14ac:dyDescent="0.2">
      <c r="A121" s="12" t="s">
        <v>177</v>
      </c>
      <c r="B121" s="13">
        <f>'1'!B121-'1'!C121-ukff3!$B$3</f>
        <v>-9.8216232319495347E-2</v>
      </c>
    </row>
    <row r="122" spans="1:2" x14ac:dyDescent="0.2">
      <c r="A122" s="12" t="s">
        <v>178</v>
      </c>
      <c r="B122" s="13">
        <f>'1'!B122-'1'!C122-ukff3!$B$3</f>
        <v>-8.829679335575906E-2</v>
      </c>
    </row>
    <row r="123" spans="1:2" x14ac:dyDescent="0.2">
      <c r="A123" s="12" t="s">
        <v>179</v>
      </c>
      <c r="B123" s="13">
        <f>'1'!B123-'1'!C123-ukff3!$B$3</f>
        <v>6.6727213129200949E-4</v>
      </c>
    </row>
    <row r="124" spans="1:2" x14ac:dyDescent="0.2">
      <c r="A124" s="12" t="s">
        <v>180</v>
      </c>
      <c r="B124" s="13">
        <f>'1'!B124-'1'!C124-ukff3!$B$3</f>
        <v>4.5795486402588357E-3</v>
      </c>
    </row>
    <row r="125" spans="1:2" x14ac:dyDescent="0.2">
      <c r="A125" s="12" t="s">
        <v>181</v>
      </c>
      <c r="B125" s="13">
        <f>'1'!B125-'1'!C125-ukff3!$B$3</f>
        <v>-1.9474593384302172E-2</v>
      </c>
    </row>
    <row r="126" spans="1:2" x14ac:dyDescent="0.2">
      <c r="A126" s="12" t="s">
        <v>182</v>
      </c>
      <c r="B126" s="13">
        <f>'1'!B126-'1'!C126-ukff3!$B$3</f>
        <v>5.4393635756071418E-3</v>
      </c>
    </row>
    <row r="127" spans="1:2" x14ac:dyDescent="0.2">
      <c r="A127" s="12" t="s">
        <v>183</v>
      </c>
      <c r="B127" s="13">
        <f>'1'!B127-'1'!C127-ukff3!$B$3</f>
        <v>0.10391444600663231</v>
      </c>
    </row>
    <row r="128" spans="1:2" x14ac:dyDescent="0.2">
      <c r="A128" s="12" t="s">
        <v>184</v>
      </c>
      <c r="B128" s="13">
        <f>'1'!B128-'1'!C128-ukff3!$B$3</f>
        <v>5.5809543848697581E-2</v>
      </c>
    </row>
    <row r="129" spans="1:2" x14ac:dyDescent="0.2">
      <c r="A129" s="12" t="s">
        <v>185</v>
      </c>
      <c r="B129" s="13">
        <f>'1'!B129-'1'!C129-ukff3!$B$3</f>
        <v>9.9912309798192277E-3</v>
      </c>
    </row>
    <row r="130" spans="1:2" x14ac:dyDescent="0.2">
      <c r="A130" s="12" t="s">
        <v>186</v>
      </c>
      <c r="B130" s="13">
        <f>'1'!B130-'1'!C130-ukff3!$B$3</f>
        <v>-1.3182219590275114E-2</v>
      </c>
    </row>
    <row r="131" spans="1:2" x14ac:dyDescent="0.2">
      <c r="A131" s="12" t="s">
        <v>187</v>
      </c>
      <c r="B131" s="13">
        <f>'1'!B131-'1'!C131-ukff3!$B$3</f>
        <v>-3.9856068065400832E-2</v>
      </c>
    </row>
    <row r="132" spans="1:2" x14ac:dyDescent="0.2">
      <c r="A132" s="12" t="s">
        <v>188</v>
      </c>
      <c r="B132" s="13">
        <f>'1'!B132-'1'!C132-ukff3!$B$3</f>
        <v>5.8703832553885844E-2</v>
      </c>
    </row>
    <row r="133" spans="1:2" x14ac:dyDescent="0.2">
      <c r="A133" s="12" t="s">
        <v>189</v>
      </c>
      <c r="B133" s="13">
        <f>'1'!B133-'1'!C133-ukff3!$B$3</f>
        <v>-5.3384220770670383E-3</v>
      </c>
    </row>
    <row r="134" spans="1:2" x14ac:dyDescent="0.2">
      <c r="A134" s="12" t="s">
        <v>190</v>
      </c>
      <c r="B134" s="13">
        <f>'1'!B134-'1'!C134-ukff3!$B$3</f>
        <v>1.0486286557039573E-2</v>
      </c>
    </row>
    <row r="135" spans="1:2" x14ac:dyDescent="0.2">
      <c r="A135" s="12" t="s">
        <v>191</v>
      </c>
      <c r="B135" s="13">
        <f>'1'!B135-'1'!C135-ukff3!$B$3</f>
        <v>-4.2753966278242482E-2</v>
      </c>
    </row>
    <row r="136" spans="1:2" x14ac:dyDescent="0.2">
      <c r="A136" s="12" t="s">
        <v>192</v>
      </c>
      <c r="B136" s="13">
        <f>'1'!B136-'1'!C136-ukff3!$B$3</f>
        <v>-3.8676513015816989E-2</v>
      </c>
    </row>
    <row r="137" spans="1:2" x14ac:dyDescent="0.2">
      <c r="A137" s="12" t="s">
        <v>193</v>
      </c>
      <c r="B137" s="13">
        <f>'1'!B137-'1'!C137-ukff3!$B$3</f>
        <v>1.2820279632935314E-2</v>
      </c>
    </row>
    <row r="138" spans="1:2" x14ac:dyDescent="0.2">
      <c r="A138" s="12" t="s">
        <v>194</v>
      </c>
      <c r="B138" s="13">
        <f>'1'!B138-'1'!C138-ukff3!$B$3</f>
        <v>-1.4939981256329535E-3</v>
      </c>
    </row>
    <row r="139" spans="1:2" x14ac:dyDescent="0.2">
      <c r="A139" s="12" t="s">
        <v>195</v>
      </c>
      <c r="B139" s="13">
        <f>'1'!B139-'1'!C139-ukff3!$B$3</f>
        <v>-8.6401002904801499E-3</v>
      </c>
    </row>
    <row r="140" spans="1:2" x14ac:dyDescent="0.2">
      <c r="A140" s="12" t="s">
        <v>196</v>
      </c>
      <c r="B140" s="13">
        <f>'1'!B140-'1'!C140-ukff3!$B$3</f>
        <v>-8.439669391723266E-2</v>
      </c>
    </row>
    <row r="141" spans="1:2" x14ac:dyDescent="0.2">
      <c r="A141" s="12" t="s">
        <v>197</v>
      </c>
      <c r="B141" s="13">
        <f>'1'!B141-'1'!C141-ukff3!$B$3</f>
        <v>9.811883669431426E-2</v>
      </c>
    </row>
    <row r="142" spans="1:2" x14ac:dyDescent="0.2">
      <c r="A142" s="12" t="s">
        <v>198</v>
      </c>
      <c r="B142" s="13">
        <f>'1'!B142-'1'!C142-ukff3!$B$3</f>
        <v>2.6597537059192482E-2</v>
      </c>
    </row>
    <row r="143" spans="1:2" x14ac:dyDescent="0.2">
      <c r="A143" s="12" t="s">
        <v>199</v>
      </c>
      <c r="B143" s="13">
        <f>'1'!B143-'1'!C143-ukff3!$B$3</f>
        <v>-0.11499263049198023</v>
      </c>
    </row>
    <row r="144" spans="1:2" x14ac:dyDescent="0.2">
      <c r="A144" s="12" t="s">
        <v>200</v>
      </c>
      <c r="B144" s="13">
        <f>'1'!B144-'1'!C144-ukff3!$B$3</f>
        <v>-6.9502279454908014E-2</v>
      </c>
    </row>
    <row r="145" spans="1:2" x14ac:dyDescent="0.2">
      <c r="A145" s="12" t="s">
        <v>201</v>
      </c>
      <c r="B145" s="13">
        <f>'1'!B145-'1'!C145-ukff3!$B$3</f>
        <v>-7.5244075822410425E-2</v>
      </c>
    </row>
    <row r="146" spans="1:2" x14ac:dyDescent="0.2">
      <c r="A146" s="12" t="s">
        <v>202</v>
      </c>
      <c r="B146" s="13">
        <f>'1'!B146-'1'!C146-ukff3!$B$3</f>
        <v>6.1912706119889707E-2</v>
      </c>
    </row>
    <row r="147" spans="1:2" x14ac:dyDescent="0.2">
      <c r="A147" s="12" t="s">
        <v>203</v>
      </c>
      <c r="B147" s="13">
        <f>'1'!B147-'1'!C147-ukff3!$B$3</f>
        <v>3.1907743893622949E-2</v>
      </c>
    </row>
    <row r="148" spans="1:2" x14ac:dyDescent="0.2">
      <c r="A148" s="12" t="s">
        <v>204</v>
      </c>
      <c r="B148" s="13">
        <f>'1'!B148-'1'!C148-ukff3!$B$3</f>
        <v>3.7516954623073966E-2</v>
      </c>
    </row>
    <row r="149" spans="1:2" x14ac:dyDescent="0.2">
      <c r="A149" s="12" t="s">
        <v>205</v>
      </c>
      <c r="B149" s="13">
        <f>'1'!B149-'1'!C149-ukff3!$B$3</f>
        <v>1.3399953649502383E-2</v>
      </c>
    </row>
    <row r="150" spans="1:2" x14ac:dyDescent="0.2">
      <c r="A150" s="12" t="s">
        <v>206</v>
      </c>
      <c r="B150" s="13">
        <f>'1'!B150-'1'!C150-ukff3!$B$3</f>
        <v>-1.0543452212006107E-2</v>
      </c>
    </row>
    <row r="151" spans="1:2" x14ac:dyDescent="0.2">
      <c r="A151" s="12" t="s">
        <v>207</v>
      </c>
      <c r="B151" s="13">
        <f>'1'!B151-'1'!C151-ukff3!$B$3</f>
        <v>3.2540963837470051E-2</v>
      </c>
    </row>
    <row r="152" spans="1:2" x14ac:dyDescent="0.2">
      <c r="A152" s="12" t="s">
        <v>208</v>
      </c>
      <c r="B152" s="13">
        <f>'1'!B152-'1'!C152-ukff3!$B$3</f>
        <v>3.0026097776201001E-2</v>
      </c>
    </row>
    <row r="153" spans="1:2" x14ac:dyDescent="0.2">
      <c r="A153" s="12" t="s">
        <v>209</v>
      </c>
      <c r="B153" s="13">
        <f>'1'!B153-'1'!C153-ukff3!$B$3</f>
        <v>-2.0738539244342649E-3</v>
      </c>
    </row>
    <row r="154" spans="1:2" x14ac:dyDescent="0.2">
      <c r="A154" s="12" t="s">
        <v>210</v>
      </c>
      <c r="B154" s="13">
        <f>'1'!B154-'1'!C154-ukff3!$B$3</f>
        <v>3.6598802756427483E-2</v>
      </c>
    </row>
    <row r="155" spans="1:2" x14ac:dyDescent="0.2">
      <c r="A155" s="12" t="s">
        <v>211</v>
      </c>
      <c r="B155" s="13">
        <f>'1'!B155-'1'!C155-ukff3!$B$3</f>
        <v>-7.7789092102419103E-3</v>
      </c>
    </row>
    <row r="156" spans="1:2" x14ac:dyDescent="0.2">
      <c r="A156" s="12" t="s">
        <v>212</v>
      </c>
      <c r="B156" s="13">
        <f>'1'!B156-'1'!C156-ukff3!$B$3</f>
        <v>1.2091629701499773E-2</v>
      </c>
    </row>
    <row r="157" spans="1:2" x14ac:dyDescent="0.2">
      <c r="A157" s="12" t="s">
        <v>213</v>
      </c>
      <c r="B157" s="13">
        <f>'1'!B157-'1'!C157-ukff3!$B$3</f>
        <v>9.4059371487717272E-2</v>
      </c>
    </row>
    <row r="158" spans="1:2" x14ac:dyDescent="0.2">
      <c r="A158" s="12" t="s">
        <v>214</v>
      </c>
      <c r="B158" s="13">
        <f>'1'!B158-'1'!C158-ukff3!$B$3</f>
        <v>-2.2226251053661467E-2</v>
      </c>
    </row>
    <row r="159" spans="1:2" x14ac:dyDescent="0.2">
      <c r="A159" s="12" t="s">
        <v>215</v>
      </c>
      <c r="B159" s="13">
        <f>'1'!B159-'1'!C159-ukff3!$B$3</f>
        <v>3.2703853063296789E-2</v>
      </c>
    </row>
    <row r="160" spans="1:2" x14ac:dyDescent="0.2">
      <c r="A160" s="12" t="s">
        <v>216</v>
      </c>
      <c r="B160" s="13">
        <f>'1'!B160-'1'!C160-ukff3!$B$3</f>
        <v>-1.0982046055322327E-2</v>
      </c>
    </row>
    <row r="161" spans="1:2" x14ac:dyDescent="0.2">
      <c r="A161" s="12" t="s">
        <v>217</v>
      </c>
      <c r="B161" s="13">
        <f>'1'!B161-'1'!C161-ukff3!$B$3</f>
        <v>4.8360490536915157E-2</v>
      </c>
    </row>
    <row r="162" spans="1:2" x14ac:dyDescent="0.2">
      <c r="A162" s="12" t="s">
        <v>218</v>
      </c>
      <c r="B162" s="13">
        <f>'1'!B162-'1'!C162-ukff3!$B$3</f>
        <v>2.0178939198556588E-2</v>
      </c>
    </row>
    <row r="163" spans="1:2" x14ac:dyDescent="0.2">
      <c r="A163" s="12" t="s">
        <v>219</v>
      </c>
      <c r="B163" s="13">
        <f>'1'!B163-'1'!C163-ukff3!$B$3</f>
        <v>-3.6096407743027949E-2</v>
      </c>
    </row>
    <row r="164" spans="1:2" x14ac:dyDescent="0.2">
      <c r="A164" s="12" t="s">
        <v>220</v>
      </c>
      <c r="B164" s="13">
        <f>'1'!B164-'1'!C164-ukff3!$B$3</f>
        <v>-3.8751105931586864E-2</v>
      </c>
    </row>
    <row r="165" spans="1:2" x14ac:dyDescent="0.2">
      <c r="A165" s="12" t="s">
        <v>221</v>
      </c>
      <c r="B165" s="13">
        <f>'1'!B165-'1'!C165-ukff3!$B$3</f>
        <v>1.256247244786938E-2</v>
      </c>
    </row>
    <row r="166" spans="1:2" x14ac:dyDescent="0.2">
      <c r="A166" s="12" t="s">
        <v>222</v>
      </c>
      <c r="B166" s="13">
        <f>'1'!B166-'1'!C166-ukff3!$B$3</f>
        <v>-4.3023968808697848E-2</v>
      </c>
    </row>
    <row r="167" spans="1:2" x14ac:dyDescent="0.2">
      <c r="A167" s="12" t="s">
        <v>223</v>
      </c>
      <c r="B167" s="13">
        <f>'1'!B167-'1'!C167-ukff3!$B$3</f>
        <v>-8.7168319030303028E-3</v>
      </c>
    </row>
    <row r="168" spans="1:2" x14ac:dyDescent="0.2">
      <c r="A168" s="12" t="s">
        <v>224</v>
      </c>
      <c r="B168" s="13">
        <f>'1'!B168-'1'!C168-ukff3!$B$3</f>
        <v>3.8416546041997547E-2</v>
      </c>
    </row>
    <row r="169" spans="1:2" x14ac:dyDescent="0.2">
      <c r="A169" s="12" t="s">
        <v>225</v>
      </c>
      <c r="B169" s="13">
        <f>'1'!B169-'1'!C169-ukff3!$B$3</f>
        <v>8.6886292582606411E-2</v>
      </c>
    </row>
    <row r="170" spans="1:2" x14ac:dyDescent="0.2">
      <c r="A170" s="12" t="s">
        <v>226</v>
      </c>
      <c r="B170" s="13">
        <f>'1'!B170-'1'!C170-ukff3!$B$3</f>
        <v>-5.3466135811499053E-2</v>
      </c>
    </row>
    <row r="171" spans="1:2" x14ac:dyDescent="0.2">
      <c r="A171" s="12" t="s">
        <v>227</v>
      </c>
      <c r="B171" s="13">
        <f>'1'!B171-'1'!C171-ukff3!$B$3</f>
        <v>2.0902757998945705E-2</v>
      </c>
    </row>
    <row r="172" spans="1:2" x14ac:dyDescent="0.2">
      <c r="A172" s="12" t="s">
        <v>228</v>
      </c>
      <c r="B172" s="13">
        <f>'1'!B172-'1'!C172-ukff3!$B$3</f>
        <v>-6.1323078447926569E-3</v>
      </c>
    </row>
    <row r="173" spans="1:2" x14ac:dyDescent="0.2">
      <c r="A173" s="12" t="s">
        <v>229</v>
      </c>
      <c r="B173" s="13">
        <f>'1'!B173-'1'!C173-ukff3!$B$3</f>
        <v>-6.0871496008669422E-3</v>
      </c>
    </row>
    <row r="174" spans="1:2" x14ac:dyDescent="0.2">
      <c r="A174" s="12" t="s">
        <v>230</v>
      </c>
      <c r="B174" s="13">
        <f>'1'!B174-'1'!C174-ukff3!$B$3</f>
        <v>-1.4109538790247208E-2</v>
      </c>
    </row>
    <row r="175" spans="1:2" x14ac:dyDescent="0.2">
      <c r="A175" s="12" t="s">
        <v>231</v>
      </c>
      <c r="B175" s="13">
        <f>'1'!B175-'1'!C175-ukff3!$B$3</f>
        <v>1.9217624084477882E-2</v>
      </c>
    </row>
    <row r="176" spans="1:2" x14ac:dyDescent="0.2">
      <c r="A176" s="12" t="s">
        <v>232</v>
      </c>
      <c r="B176" s="13">
        <f>'1'!B176-'1'!C176-ukff3!$B$3</f>
        <v>5.4157988470132376E-3</v>
      </c>
    </row>
    <row r="177" spans="1:2" x14ac:dyDescent="0.2">
      <c r="A177" s="12" t="s">
        <v>233</v>
      </c>
      <c r="B177" s="13">
        <f>'1'!B177-'1'!C177-ukff3!$B$3</f>
        <v>3.274681217286543E-2</v>
      </c>
    </row>
    <row r="178" spans="1:2" x14ac:dyDescent="0.2">
      <c r="A178" s="12" t="s">
        <v>234</v>
      </c>
      <c r="B178" s="13">
        <f>'1'!B178-'1'!C178-ukff3!$B$3</f>
        <v>5.0600794263457136E-2</v>
      </c>
    </row>
    <row r="179" spans="1:2" x14ac:dyDescent="0.2">
      <c r="A179" s="12" t="s">
        <v>235</v>
      </c>
      <c r="B179" s="13">
        <f>'1'!B179-'1'!C179-ukff3!$B$3</f>
        <v>1.4563921223529281E-2</v>
      </c>
    </row>
    <row r="180" spans="1:2" x14ac:dyDescent="0.2">
      <c r="A180" s="12" t="s">
        <v>236</v>
      </c>
      <c r="B180" s="13">
        <f>'1'!B180-'1'!C180-ukff3!$B$3</f>
        <v>3.6239333458367613E-2</v>
      </c>
    </row>
    <row r="181" spans="1:2" x14ac:dyDescent="0.2">
      <c r="A181" s="12" t="s">
        <v>237</v>
      </c>
      <c r="B181" s="13">
        <f>'1'!B181-'1'!C181-ukff3!$B$3</f>
        <v>4.6487325101792681E-2</v>
      </c>
    </row>
    <row r="182" spans="1:2" x14ac:dyDescent="0.2">
      <c r="A182" s="12" t="s">
        <v>238</v>
      </c>
      <c r="B182" s="13">
        <f>'1'!B182-'1'!C182-ukff3!$B$3</f>
        <v>-2.216824007291346E-3</v>
      </c>
    </row>
    <row r="183" spans="1:2" x14ac:dyDescent="0.2">
      <c r="A183" s="12" t="s">
        <v>239</v>
      </c>
      <c r="B183" s="13">
        <f>'1'!B183-'1'!C183-ukff3!$B$3</f>
        <v>-1.3696775752636605E-2</v>
      </c>
    </row>
    <row r="184" spans="1:2" x14ac:dyDescent="0.2">
      <c r="A184" s="12" t="s">
        <v>240</v>
      </c>
      <c r="B184" s="13">
        <f>'1'!B184-'1'!C184-ukff3!$B$3</f>
        <v>4.1180191773379338E-2</v>
      </c>
    </row>
    <row r="185" spans="1:2" x14ac:dyDescent="0.2">
      <c r="A185" s="12" t="s">
        <v>241</v>
      </c>
      <c r="B185" s="13">
        <f>'1'!B185-'1'!C185-ukff3!$B$3</f>
        <v>6.4851891732774615E-3</v>
      </c>
    </row>
    <row r="186" spans="1:2" x14ac:dyDescent="0.2">
      <c r="A186" s="12" t="s">
        <v>242</v>
      </c>
      <c r="B186" s="13">
        <f>'1'!B186-'1'!C186-ukff3!$B$3</f>
        <v>2.2118757829194856E-3</v>
      </c>
    </row>
    <row r="187" spans="1:2" x14ac:dyDescent="0.2">
      <c r="A187" s="12" t="s">
        <v>243</v>
      </c>
      <c r="B187" s="13">
        <f>'1'!B187-'1'!C187-ukff3!$B$3</f>
        <v>-1.8527170569450409E-2</v>
      </c>
    </row>
    <row r="188" spans="1:2" x14ac:dyDescent="0.2">
      <c r="A188" s="12" t="s">
        <v>244</v>
      </c>
      <c r="B188" s="13">
        <f>'1'!B188-'1'!C188-ukff3!$B$3</f>
        <v>-1.7881274434871737E-3</v>
      </c>
    </row>
    <row r="189" spans="1:2" x14ac:dyDescent="0.2">
      <c r="A189" s="12" t="s">
        <v>245</v>
      </c>
      <c r="B189" s="13">
        <f>'1'!B189-'1'!C189-ukff3!$B$3</f>
        <v>4.3942759228047988E-2</v>
      </c>
    </row>
    <row r="190" spans="1:2" x14ac:dyDescent="0.2">
      <c r="A190" s="12" t="s">
        <v>246</v>
      </c>
      <c r="B190" s="13">
        <f>'1'!B190-'1'!C190-ukff3!$B$3</f>
        <v>-7.8997848209469475E-3</v>
      </c>
    </row>
    <row r="191" spans="1:2" x14ac:dyDescent="0.2">
      <c r="A191" s="12" t="s">
        <v>247</v>
      </c>
      <c r="B191" s="13">
        <f>'1'!B191-'1'!C191-ukff3!$B$3</f>
        <v>-1.5829099869830825E-2</v>
      </c>
    </row>
    <row r="192" spans="1:2" x14ac:dyDescent="0.2">
      <c r="A192" s="12" t="s">
        <v>248</v>
      </c>
      <c r="B192" s="13">
        <f>'1'!B192-'1'!C192-ukff3!$B$3</f>
        <v>-1.6607759566768403E-2</v>
      </c>
    </row>
    <row r="193" spans="1:2" x14ac:dyDescent="0.2">
      <c r="A193" s="12" t="s">
        <v>249</v>
      </c>
      <c r="B193" s="13">
        <f>'1'!B193-'1'!C193-ukff3!$B$3</f>
        <v>4.363737470045026E-2</v>
      </c>
    </row>
    <row r="194" spans="1:2" x14ac:dyDescent="0.2">
      <c r="A194" s="12" t="s">
        <v>250</v>
      </c>
      <c r="B194" s="13">
        <f>'1'!B194-'1'!C194-ukff3!$B$3</f>
        <v>1.9690647956786059E-2</v>
      </c>
    </row>
    <row r="195" spans="1:2" x14ac:dyDescent="0.2">
      <c r="A195" s="12" t="s">
        <v>251</v>
      </c>
      <c r="B195" s="13">
        <f>'1'!B195-'1'!C195-ukff3!$B$3</f>
        <v>-2.6793926184234623E-2</v>
      </c>
    </row>
    <row r="196" spans="1:2" x14ac:dyDescent="0.2">
      <c r="A196" s="12" t="s">
        <v>252</v>
      </c>
      <c r="B196" s="13">
        <f>'1'!B196-'1'!C196-ukff3!$B$3</f>
        <v>2.1213121246653269E-2</v>
      </c>
    </row>
    <row r="197" spans="1:2" x14ac:dyDescent="0.2">
      <c r="A197" s="12" t="s">
        <v>253</v>
      </c>
      <c r="B197" s="13">
        <f>'1'!B197-'1'!C197-ukff3!$B$3</f>
        <v>5.2123941018591118E-3</v>
      </c>
    </row>
    <row r="198" spans="1:2" x14ac:dyDescent="0.2">
      <c r="A198" s="12" t="s">
        <v>254</v>
      </c>
      <c r="B198" s="13">
        <f>'1'!B198-'1'!C198-ukff3!$B$3</f>
        <v>1.8677776461141181E-2</v>
      </c>
    </row>
    <row r="199" spans="1:2" x14ac:dyDescent="0.2">
      <c r="A199" s="12" t="s">
        <v>255</v>
      </c>
      <c r="B199" s="13">
        <f>'1'!B199-'1'!C199-ukff3!$B$3</f>
        <v>1.3763606342197775E-3</v>
      </c>
    </row>
    <row r="200" spans="1:2" x14ac:dyDescent="0.2">
      <c r="A200" s="12" t="s">
        <v>256</v>
      </c>
      <c r="B200" s="13">
        <f>'1'!B200-'1'!C200-ukff3!$B$3</f>
        <v>6.23800201950172E-3</v>
      </c>
    </row>
    <row r="201" spans="1:2" x14ac:dyDescent="0.2">
      <c r="A201" s="12" t="s">
        <v>257</v>
      </c>
      <c r="B201" s="13">
        <f>'1'!B201-'1'!C201-ukff3!$B$3</f>
        <v>2.0407098939056643E-2</v>
      </c>
    </row>
    <row r="202" spans="1:2" x14ac:dyDescent="0.2">
      <c r="A202" s="12" t="s">
        <v>258</v>
      </c>
      <c r="B202" s="13">
        <f>'1'!B202-'1'!C202-ukff3!$B$3</f>
        <v>9.6472909185384165E-3</v>
      </c>
    </row>
    <row r="203" spans="1:2" x14ac:dyDescent="0.2">
      <c r="A203" s="12" t="s">
        <v>259</v>
      </c>
      <c r="B203" s="13">
        <f>'1'!B203-'1'!C203-ukff3!$B$3</f>
        <v>-7.8321615422929074E-3</v>
      </c>
    </row>
    <row r="204" spans="1:2" x14ac:dyDescent="0.2">
      <c r="A204" s="12" t="s">
        <v>260</v>
      </c>
      <c r="B204" s="13">
        <f>'1'!B204-'1'!C204-ukff3!$B$3</f>
        <v>4.9989408806052342E-2</v>
      </c>
    </row>
    <row r="205" spans="1:2" x14ac:dyDescent="0.2">
      <c r="A205" s="12" t="s">
        <v>261</v>
      </c>
      <c r="B205" s="13">
        <f>'1'!B205-'1'!C205-ukff3!$B$3</f>
        <v>-1.4515836041529456E-2</v>
      </c>
    </row>
    <row r="206" spans="1:2" x14ac:dyDescent="0.2">
      <c r="A206" s="12" t="s">
        <v>262</v>
      </c>
      <c r="B206" s="13">
        <f>'1'!B206-'1'!C206-ukff3!$B$3</f>
        <v>8.5369317047463963E-2</v>
      </c>
    </row>
    <row r="207" spans="1:2" x14ac:dyDescent="0.2">
      <c r="A207" s="12" t="s">
        <v>263</v>
      </c>
      <c r="B207" s="13">
        <f>'1'!B207-'1'!C207-ukff3!$B$3</f>
        <v>-3.4043449243492618E-2</v>
      </c>
    </row>
    <row r="208" spans="1:2" x14ac:dyDescent="0.2">
      <c r="A208" s="12" t="s">
        <v>264</v>
      </c>
      <c r="B208" s="13">
        <f>'1'!B208-'1'!C208-ukff3!$B$3</f>
        <v>-8.8530154564139974E-3</v>
      </c>
    </row>
    <row r="209" spans="1:2" x14ac:dyDescent="0.2">
      <c r="A209" s="12" t="s">
        <v>265</v>
      </c>
      <c r="B209" s="13">
        <f>'1'!B209-'1'!C209-ukff3!$B$3</f>
        <v>2.829944962161865E-2</v>
      </c>
    </row>
    <row r="210" spans="1:2" x14ac:dyDescent="0.2">
      <c r="A210" s="12" t="s">
        <v>266</v>
      </c>
      <c r="B210" s="13">
        <f>'1'!B210-'1'!C210-ukff3!$B$3</f>
        <v>5.2938420352304803E-2</v>
      </c>
    </row>
    <row r="211" spans="1:2" x14ac:dyDescent="0.2">
      <c r="A211" s="12" t="s">
        <v>267</v>
      </c>
      <c r="B211" s="13">
        <f>'1'!B211-'1'!C211-ukff3!$B$3</f>
        <v>2.3260401666005535E-2</v>
      </c>
    </row>
    <row r="212" spans="1:2" x14ac:dyDescent="0.2">
      <c r="A212" s="12" t="s">
        <v>268</v>
      </c>
      <c r="B212" s="13">
        <f>'1'!B212-'1'!C212-ukff3!$B$3</f>
        <v>2.0691499363662429E-2</v>
      </c>
    </row>
    <row r="213" spans="1:2" x14ac:dyDescent="0.2">
      <c r="A213" s="12" t="s">
        <v>269</v>
      </c>
      <c r="B213" s="13">
        <f>'1'!B213-'1'!C213-ukff3!$B$3</f>
        <v>2.8700281725632531E-2</v>
      </c>
    </row>
    <row r="214" spans="1:2" x14ac:dyDescent="0.2">
      <c r="A214" s="12" t="s">
        <v>270</v>
      </c>
      <c r="B214" s="13">
        <f>'1'!B214-'1'!C214-ukff3!$B$3</f>
        <v>1.2757453549701725E-2</v>
      </c>
    </row>
    <row r="215" spans="1:2" x14ac:dyDescent="0.2">
      <c r="A215" s="12" t="s">
        <v>271</v>
      </c>
      <c r="B215" s="13">
        <f>'1'!B215-'1'!C215-ukff3!$B$3</f>
        <v>-3.4740036740166574E-3</v>
      </c>
    </row>
    <row r="216" spans="1:2" x14ac:dyDescent="0.2">
      <c r="A216" s="12" t="s">
        <v>272</v>
      </c>
      <c r="B216" s="13">
        <f>'1'!B216-'1'!C216-ukff3!$B$3</f>
        <v>-1.5499567625352475E-2</v>
      </c>
    </row>
    <row r="217" spans="1:2" x14ac:dyDescent="0.2">
      <c r="A217" s="12" t="s">
        <v>273</v>
      </c>
      <c r="B217" s="13">
        <f>'1'!B217-'1'!C217-ukff3!$B$3</f>
        <v>-4.8596220963178206E-2</v>
      </c>
    </row>
    <row r="218" spans="1:2" x14ac:dyDescent="0.2">
      <c r="A218" s="12" t="s">
        <v>274</v>
      </c>
      <c r="B218" s="13">
        <f>'1'!B218-'1'!C218-ukff3!$B$3</f>
        <v>-2.1012761468607994E-2</v>
      </c>
    </row>
    <row r="219" spans="1:2" x14ac:dyDescent="0.2">
      <c r="A219" s="12" t="s">
        <v>275</v>
      </c>
      <c r="B219" s="13">
        <f>'1'!B219-'1'!C219-ukff3!$B$3</f>
        <v>2.2830773748709421E-3</v>
      </c>
    </row>
    <row r="220" spans="1:2" x14ac:dyDescent="0.2">
      <c r="A220" s="12" t="s">
        <v>276</v>
      </c>
      <c r="B220" s="13">
        <f>'1'!B220-'1'!C220-ukff3!$B$3</f>
        <v>6.2636966210853476E-2</v>
      </c>
    </row>
    <row r="221" spans="1:2" x14ac:dyDescent="0.2">
      <c r="A221" s="12" t="s">
        <v>277</v>
      </c>
      <c r="B221" s="13">
        <f>'1'!B221-'1'!C221-ukff3!$B$3</f>
        <v>2.9588409394010012E-2</v>
      </c>
    </row>
    <row r="222" spans="1:2" x14ac:dyDescent="0.2">
      <c r="A222" s="12" t="s">
        <v>278</v>
      </c>
      <c r="B222" s="13">
        <f>'1'!B222-'1'!C222-ukff3!$B$3</f>
        <v>7.1540080680220783E-3</v>
      </c>
    </row>
    <row r="223" spans="1:2" x14ac:dyDescent="0.2">
      <c r="A223" s="12" t="s">
        <v>279</v>
      </c>
      <c r="B223" s="13">
        <f>'1'!B223-'1'!C223-ukff3!$B$3</f>
        <v>6.0907310533943299E-2</v>
      </c>
    </row>
    <row r="224" spans="1:2" x14ac:dyDescent="0.2">
      <c r="A224" s="12" t="s">
        <v>280</v>
      </c>
      <c r="B224" s="13">
        <f>'1'!B224-'1'!C224-ukff3!$B$3</f>
        <v>-8.709351188201991E-3</v>
      </c>
    </row>
    <row r="225" spans="1:2" x14ac:dyDescent="0.2">
      <c r="A225" s="12" t="s">
        <v>281</v>
      </c>
      <c r="B225" s="13">
        <f>'1'!B225-'1'!C225-ukff3!$B$3</f>
        <v>1.5565121553460593E-3</v>
      </c>
    </row>
    <row r="226" spans="1:2" x14ac:dyDescent="0.2">
      <c r="A226" s="12" t="s">
        <v>282</v>
      </c>
      <c r="B226" s="13">
        <f>'1'!B226-'1'!C226-ukff3!$B$3</f>
        <v>-4.0841531047882455E-2</v>
      </c>
    </row>
    <row r="227" spans="1:2" x14ac:dyDescent="0.2">
      <c r="A227" s="12" t="s">
        <v>283</v>
      </c>
      <c r="B227" s="13">
        <f>'1'!B227-'1'!C227-ukff3!$B$3</f>
        <v>2.5861067415500941E-2</v>
      </c>
    </row>
    <row r="228" spans="1:2" x14ac:dyDescent="0.2">
      <c r="A228" s="12" t="s">
        <v>284</v>
      </c>
      <c r="B228" s="13">
        <f>'1'!B228-'1'!C228-ukff3!$B$3</f>
        <v>-3.9056624638520087E-3</v>
      </c>
    </row>
    <row r="229" spans="1:2" x14ac:dyDescent="0.2">
      <c r="A229" s="12" t="s">
        <v>285</v>
      </c>
      <c r="B229" s="13">
        <f>'1'!B229-'1'!C229-ukff3!$B$3</f>
        <v>1.8725755790410824E-2</v>
      </c>
    </row>
    <row r="230" spans="1:2" x14ac:dyDescent="0.2">
      <c r="A230" s="12" t="s">
        <v>286</v>
      </c>
      <c r="B230" s="13">
        <f>'1'!B230-'1'!C230-ukff3!$B$3</f>
        <v>-3.7607495797966427E-2</v>
      </c>
    </row>
    <row r="231" spans="1:2" x14ac:dyDescent="0.2">
      <c r="A231" s="12" t="s">
        <v>287</v>
      </c>
      <c r="B231" s="13">
        <f>'1'!B231-'1'!C231-ukff3!$B$3</f>
        <v>2.5314143114180582E-2</v>
      </c>
    </row>
    <row r="232" spans="1:2" x14ac:dyDescent="0.2">
      <c r="A232" s="12" t="s">
        <v>288</v>
      </c>
      <c r="B232" s="13">
        <f>'1'!B232-'1'!C232-ukff3!$B$3</f>
        <v>5.3908523153083428E-2</v>
      </c>
    </row>
    <row r="233" spans="1:2" x14ac:dyDescent="0.2">
      <c r="A233" s="12" t="s">
        <v>289</v>
      </c>
      <c r="B233" s="13">
        <f>'1'!B233-'1'!C233-ukff3!$B$3</f>
        <v>6.2829429048506302E-2</v>
      </c>
    </row>
    <row r="234" spans="1:2" x14ac:dyDescent="0.2">
      <c r="A234" s="12" t="s">
        <v>290</v>
      </c>
      <c r="B234" s="13">
        <f>'1'!B234-'1'!C234-ukff3!$B$3</f>
        <v>-2.9170301413519562E-2</v>
      </c>
    </row>
    <row r="235" spans="1:2" x14ac:dyDescent="0.2">
      <c r="A235" s="12" t="s">
        <v>291</v>
      </c>
      <c r="B235" s="13">
        <f>'1'!B235-'1'!C235-ukff3!$B$3</f>
        <v>1.2198846805249254E-2</v>
      </c>
    </row>
    <row r="236" spans="1:2" x14ac:dyDescent="0.2">
      <c r="A236" s="12" t="s">
        <v>292</v>
      </c>
      <c r="B236" s="13">
        <f>'1'!B236-'1'!C236-ukff3!$B$3</f>
        <v>3.6446857464521004E-2</v>
      </c>
    </row>
    <row r="237" spans="1:2" x14ac:dyDescent="0.2">
      <c r="A237" s="12" t="s">
        <v>293</v>
      </c>
      <c r="B237" s="13">
        <f>'1'!B237-'1'!C237-ukff3!$B$3</f>
        <v>-3.1026569006568028E-2</v>
      </c>
    </row>
    <row r="238" spans="1:2" x14ac:dyDescent="0.2">
      <c r="A238" s="12" t="s">
        <v>294</v>
      </c>
      <c r="B238" s="13">
        <f>'1'!B238-'1'!C238-ukff3!$B$3</f>
        <v>-1.100064871843766E-2</v>
      </c>
    </row>
    <row r="239" spans="1:2" x14ac:dyDescent="0.2">
      <c r="A239" s="12" t="s">
        <v>295</v>
      </c>
      <c r="B239" s="13">
        <f>'1'!B239-'1'!C239-ukff3!$B$3</f>
        <v>5.0536840065985259E-4</v>
      </c>
    </row>
    <row r="240" spans="1:2" x14ac:dyDescent="0.2">
      <c r="A240" s="12" t="s">
        <v>296</v>
      </c>
      <c r="B240" s="13">
        <f>'1'!B240-'1'!C240-ukff3!$B$3</f>
        <v>9.4397548401657944E-3</v>
      </c>
    </row>
    <row r="241" spans="1:2" x14ac:dyDescent="0.2">
      <c r="A241" s="12" t="s">
        <v>297</v>
      </c>
      <c r="B241" s="13">
        <f>'1'!B241-'1'!C241-ukff3!$B$3</f>
        <v>5.3071561062078845E-2</v>
      </c>
    </row>
    <row r="242" spans="1:2" x14ac:dyDescent="0.2">
      <c r="A242" s="12" t="s">
        <v>298</v>
      </c>
      <c r="B242" s="13">
        <f>'1'!B242-'1'!C242-ukff3!$B$3</f>
        <v>-4.8194430982500445E-2</v>
      </c>
    </row>
    <row r="243" spans="1:2" x14ac:dyDescent="0.2">
      <c r="A243" s="12" t="s">
        <v>299</v>
      </c>
      <c r="B243" s="13">
        <f>'1'!B243-'1'!C243-ukff3!$B$3</f>
        <v>-2.3374882073884011E-3</v>
      </c>
    </row>
    <row r="244" spans="1:2" x14ac:dyDescent="0.2">
      <c r="A244" s="12" t="s">
        <v>300</v>
      </c>
      <c r="B244" s="13">
        <f>'1'!B244-'1'!C244-ukff3!$B$3</f>
        <v>-1.4783290532902947E-2</v>
      </c>
    </row>
    <row r="245" spans="1:2" x14ac:dyDescent="0.2">
      <c r="A245" s="12" t="s">
        <v>301</v>
      </c>
      <c r="B245" s="13">
        <f>'1'!B245-'1'!C245-ukff3!$B$3</f>
        <v>-1.2114182345557689E-2</v>
      </c>
    </row>
    <row r="246" spans="1:2" x14ac:dyDescent="0.2">
      <c r="A246" s="12" t="s">
        <v>302</v>
      </c>
      <c r="B246" s="13">
        <f>'1'!B246-'1'!C246-ukff3!$B$3</f>
        <v>5.2488432303884662E-2</v>
      </c>
    </row>
    <row r="247" spans="1:2" x14ac:dyDescent="0.2">
      <c r="A247" s="12" t="s">
        <v>303</v>
      </c>
      <c r="B247" s="13">
        <f>'1'!B247-'1'!C247-ukff3!$B$3</f>
        <v>-5.3225540464464767E-2</v>
      </c>
    </row>
    <row r="248" spans="1:2" x14ac:dyDescent="0.2">
      <c r="A248" s="12" t="s">
        <v>304</v>
      </c>
      <c r="B248" s="13">
        <f>'1'!B248-'1'!C248-ukff3!$B$3</f>
        <v>-5.0748897336237213E-2</v>
      </c>
    </row>
    <row r="249" spans="1:2" x14ac:dyDescent="0.2">
      <c r="A249" s="12" t="s">
        <v>305</v>
      </c>
      <c r="B249" s="13">
        <f>'1'!B249-'1'!C249-ukff3!$B$3</f>
        <v>6.5535545064756118E-2</v>
      </c>
    </row>
    <row r="250" spans="1:2" x14ac:dyDescent="0.2">
      <c r="A250" s="12" t="s">
        <v>306</v>
      </c>
      <c r="B250" s="13">
        <f>'1'!B250-'1'!C250-ukff3!$B$3</f>
        <v>6.5898713606893653E-3</v>
      </c>
    </row>
    <row r="251" spans="1:2" x14ac:dyDescent="0.2">
      <c r="A251" s="12" t="s">
        <v>307</v>
      </c>
      <c r="B251" s="13">
        <f>'1'!B251-'1'!C251-ukff3!$B$3</f>
        <v>-1.1700210006269739E-2</v>
      </c>
    </row>
    <row r="252" spans="1:2" x14ac:dyDescent="0.2">
      <c r="A252" s="12" t="s">
        <v>308</v>
      </c>
      <c r="B252" s="13">
        <f>'1'!B252-'1'!C252-ukff3!$B$3</f>
        <v>-1.0073491662450402E-2</v>
      </c>
    </row>
    <row r="253" spans="1:2" x14ac:dyDescent="0.2">
      <c r="A253" s="12" t="s">
        <v>309</v>
      </c>
      <c r="B253" s="13">
        <f>'1'!B253-'1'!C253-ukff3!$B$3</f>
        <v>-5.7566399796901584E-2</v>
      </c>
    </row>
    <row r="254" spans="1:2" x14ac:dyDescent="0.2">
      <c r="A254" s="12" t="s">
        <v>310</v>
      </c>
      <c r="B254" s="13">
        <f>'1'!B254-'1'!C254-ukff3!$B$3</f>
        <v>-4.3112207451115152E-2</v>
      </c>
    </row>
    <row r="255" spans="1:2" x14ac:dyDescent="0.2">
      <c r="A255" s="12" t="s">
        <v>311</v>
      </c>
      <c r="B255" s="13">
        <f>'1'!B255-'1'!C255-ukff3!$B$3</f>
        <v>3.6328451332864713E-2</v>
      </c>
    </row>
    <row r="256" spans="1:2" x14ac:dyDescent="0.2">
      <c r="A256" s="12" t="s">
        <v>312</v>
      </c>
      <c r="B256" s="13">
        <f>'1'!B256-'1'!C256-ukff3!$B$3</f>
        <v>0.1004249236539516</v>
      </c>
    </row>
    <row r="257" spans="1:2" x14ac:dyDescent="0.2">
      <c r="A257" s="12" t="s">
        <v>313</v>
      </c>
      <c r="B257" s="13">
        <f>'1'!B257-'1'!C257-ukff3!$B$3</f>
        <v>-2.6434584917431045E-2</v>
      </c>
    </row>
    <row r="258" spans="1:2" x14ac:dyDescent="0.2">
      <c r="A258" s="12" t="s">
        <v>314</v>
      </c>
      <c r="B258" s="13">
        <f>'1'!B258-'1'!C258-ukff3!$B$3</f>
        <v>-2.0438960435937303E-2</v>
      </c>
    </row>
    <row r="259" spans="1:2" x14ac:dyDescent="0.2">
      <c r="A259" s="12" t="s">
        <v>315</v>
      </c>
      <c r="B259" s="13">
        <f>'1'!B259-'1'!C259-ukff3!$B$3</f>
        <v>-3.7231830192303188E-2</v>
      </c>
    </row>
    <row r="260" spans="1:2" x14ac:dyDescent="0.2">
      <c r="A260" s="12" t="s">
        <v>316</v>
      </c>
      <c r="B260" s="13">
        <f>'1'!B260-'1'!C260-ukff3!$B$3</f>
        <v>3.5766026509201368E-2</v>
      </c>
    </row>
    <row r="261" spans="1:2" x14ac:dyDescent="0.2">
      <c r="A261" s="12" t="s">
        <v>317</v>
      </c>
      <c r="B261" s="13">
        <f>'1'!B261-'1'!C261-ukff3!$B$3</f>
        <v>-7.9442208391400995E-2</v>
      </c>
    </row>
    <row r="262" spans="1:2" x14ac:dyDescent="0.2">
      <c r="A262" s="12" t="s">
        <v>318</v>
      </c>
      <c r="B262" s="13">
        <f>'1'!B262-'1'!C262-ukff3!$B$3</f>
        <v>-9.5875665408746105E-2</v>
      </c>
    </row>
    <row r="263" spans="1:2" x14ac:dyDescent="0.2">
      <c r="A263" s="12" t="s">
        <v>319</v>
      </c>
      <c r="B263" s="13">
        <f>'1'!B263-'1'!C263-ukff3!$B$3</f>
        <v>-0.13443616468829711</v>
      </c>
    </row>
    <row r="264" spans="1:2" x14ac:dyDescent="0.2">
      <c r="A264" s="12" t="s">
        <v>320</v>
      </c>
      <c r="B264" s="13">
        <f>'1'!B264-'1'!C264-ukff3!$B$3</f>
        <v>-9.8055410824159514E-2</v>
      </c>
    </row>
    <row r="265" spans="1:2" x14ac:dyDescent="0.2">
      <c r="A265" s="12" t="s">
        <v>321</v>
      </c>
      <c r="B265" s="13">
        <f>'1'!B265-'1'!C265-ukff3!$B$3</f>
        <v>7.4754961570716927E-2</v>
      </c>
    </row>
    <row r="266" spans="1:2" x14ac:dyDescent="0.2">
      <c r="A266" s="12" t="s">
        <v>322</v>
      </c>
      <c r="B266" s="13">
        <f>'1'!B266-'1'!C266-ukff3!$B$3</f>
        <v>-0.16805333470927372</v>
      </c>
    </row>
    <row r="267" spans="1:2" x14ac:dyDescent="0.2">
      <c r="A267" s="12" t="s">
        <v>323</v>
      </c>
      <c r="B267" s="13">
        <f>'1'!B267-'1'!C267-ukff3!$B$3</f>
        <v>6.1399586489944681E-2</v>
      </c>
    </row>
    <row r="268" spans="1:2" x14ac:dyDescent="0.2">
      <c r="A268" s="12" t="s">
        <v>324</v>
      </c>
      <c r="B268" s="13">
        <f>'1'!B268-'1'!C268-ukff3!$B$3</f>
        <v>7.8915634887777239E-2</v>
      </c>
    </row>
    <row r="269" spans="1:2" x14ac:dyDescent="0.2">
      <c r="A269" s="12" t="s">
        <v>325</v>
      </c>
      <c r="B269" s="13">
        <f>'1'!B269-'1'!C269-ukff3!$B$3</f>
        <v>-2.9015797146579314E-2</v>
      </c>
    </row>
    <row r="270" spans="1:2" x14ac:dyDescent="0.2">
      <c r="A270" s="12" t="s">
        <v>326</v>
      </c>
      <c r="B270" s="13">
        <f>'1'!B270-'1'!C270-ukff3!$B$3</f>
        <v>-9.2204530528778431E-2</v>
      </c>
    </row>
    <row r="271" spans="1:2" x14ac:dyDescent="0.2">
      <c r="A271" s="12" t="s">
        <v>327</v>
      </c>
      <c r="B271" s="13">
        <f>'1'!B271-'1'!C271-ukff3!$B$3</f>
        <v>2.6372745363419357E-2</v>
      </c>
    </row>
    <row r="272" spans="1:2" x14ac:dyDescent="0.2">
      <c r="A272" s="12" t="s">
        <v>328</v>
      </c>
      <c r="B272" s="13">
        <f>'1'!B272-'1'!C272-ukff3!$B$3</f>
        <v>-1.9948084802589493E-2</v>
      </c>
    </row>
    <row r="273" spans="1:2" x14ac:dyDescent="0.2">
      <c r="A273" s="12" t="s">
        <v>329</v>
      </c>
      <c r="B273" s="13">
        <f>'1'!B273-'1'!C273-ukff3!$B$3</f>
        <v>0.14041279285590114</v>
      </c>
    </row>
    <row r="274" spans="1:2" x14ac:dyDescent="0.2">
      <c r="A274" s="12" t="s">
        <v>330</v>
      </c>
      <c r="B274" s="13">
        <f>'1'!B274-'1'!C274-ukff3!$B$3</f>
        <v>8.0638512393417988E-2</v>
      </c>
    </row>
    <row r="275" spans="1:2" x14ac:dyDescent="0.2">
      <c r="A275" s="12" t="s">
        <v>331</v>
      </c>
      <c r="B275" s="13">
        <f>'1'!B275-'1'!C275-ukff3!$B$3</f>
        <v>9.6639015725525166E-3</v>
      </c>
    </row>
    <row r="276" spans="1:2" x14ac:dyDescent="0.2">
      <c r="A276" s="12" t="s">
        <v>332</v>
      </c>
      <c r="B276" s="13">
        <f>'1'!B276-'1'!C276-ukff3!$B$3</f>
        <v>4.698931340778565E-2</v>
      </c>
    </row>
    <row r="277" spans="1:2" x14ac:dyDescent="0.2">
      <c r="A277" s="12" t="s">
        <v>333</v>
      </c>
      <c r="B277" s="13">
        <f>'1'!B277-'1'!C277-ukff3!$B$3</f>
        <v>6.8159571745963654E-2</v>
      </c>
    </row>
    <row r="278" spans="1:2" x14ac:dyDescent="0.2">
      <c r="A278" s="12" t="s">
        <v>334</v>
      </c>
      <c r="B278" s="13">
        <f>'1'!B278-'1'!C278-ukff3!$B$3</f>
        <v>1.2201373362659747E-2</v>
      </c>
    </row>
    <row r="279" spans="1:2" x14ac:dyDescent="0.2">
      <c r="A279" s="12" t="s">
        <v>335</v>
      </c>
      <c r="B279" s="13">
        <f>'1'!B279-'1'!C279-ukff3!$B$3</f>
        <v>9.0876408186674709E-2</v>
      </c>
    </row>
    <row r="280" spans="1:2" x14ac:dyDescent="0.2">
      <c r="A280" s="12" t="s">
        <v>336</v>
      </c>
      <c r="B280" s="13">
        <f>'1'!B280-'1'!C280-ukff3!$B$3</f>
        <v>-1.0457165470636787E-2</v>
      </c>
    </row>
    <row r="281" spans="1:2" x14ac:dyDescent="0.2">
      <c r="A281" s="12" t="s">
        <v>337</v>
      </c>
      <c r="B281" s="13">
        <f>'1'!B281-'1'!C281-ukff3!$B$3</f>
        <v>4.7156029429005902E-2</v>
      </c>
    </row>
    <row r="282" spans="1:2" x14ac:dyDescent="0.2">
      <c r="A282" s="12" t="s">
        <v>338</v>
      </c>
      <c r="B282" s="13">
        <f>'1'!B282-'1'!C282-ukff3!$B$3</f>
        <v>-1.7161594382454131E-3</v>
      </c>
    </row>
    <row r="283" spans="1:2" x14ac:dyDescent="0.2">
      <c r="A283" s="12" t="s">
        <v>339</v>
      </c>
      <c r="B283" s="13">
        <f>'1'!B283-'1'!C283-ukff3!$B$3</f>
        <v>1.5392096763453614E-2</v>
      </c>
    </row>
    <row r="284" spans="1:2" x14ac:dyDescent="0.2">
      <c r="A284" s="12" t="s">
        <v>340</v>
      </c>
      <c r="B284" s="13">
        <f>'1'!B284-'1'!C284-ukff3!$B$3</f>
        <v>-4.5695631816145957E-2</v>
      </c>
    </row>
    <row r="285" spans="1:2" x14ac:dyDescent="0.2">
      <c r="A285" s="12" t="s">
        <v>341</v>
      </c>
      <c r="B285" s="13">
        <f>'1'!B285-'1'!C285-ukff3!$B$3</f>
        <v>1.5818793654340906E-2</v>
      </c>
    </row>
    <row r="286" spans="1:2" x14ac:dyDescent="0.2">
      <c r="A286" s="12" t="s">
        <v>342</v>
      </c>
      <c r="B286" s="13">
        <f>'1'!B286-'1'!C286-ukff3!$B$3</f>
        <v>-3.1786110051944698E-2</v>
      </c>
    </row>
    <row r="287" spans="1:2" x14ac:dyDescent="0.2">
      <c r="A287" s="12" t="s">
        <v>343</v>
      </c>
      <c r="B287" s="13">
        <f>'1'!B287-'1'!C287-ukff3!$B$3</f>
        <v>2.0942883338363583E-2</v>
      </c>
    </row>
    <row r="288" spans="1:2" x14ac:dyDescent="0.2">
      <c r="A288" s="12" t="s">
        <v>344</v>
      </c>
      <c r="B288" s="13">
        <f>'1'!B288-'1'!C288-ukff3!$B$3</f>
        <v>-3.1910197381035912E-2</v>
      </c>
    </row>
    <row r="289" spans="1:2" x14ac:dyDescent="0.2">
      <c r="A289" s="12" t="s">
        <v>345</v>
      </c>
      <c r="B289" s="13">
        <f>'1'!B289-'1'!C289-ukff3!$B$3</f>
        <v>6.6509184979051316E-3</v>
      </c>
    </row>
    <row r="290" spans="1:2" x14ac:dyDescent="0.2">
      <c r="A290" s="12" t="s">
        <v>346</v>
      </c>
      <c r="B290" s="13">
        <f>'1'!B290-'1'!C290-ukff3!$B$3</f>
        <v>1.0528667211161932E-3</v>
      </c>
    </row>
    <row r="291" spans="1:2" x14ac:dyDescent="0.2">
      <c r="A291" s="12" t="s">
        <v>347</v>
      </c>
      <c r="B291" s="13">
        <f>'1'!B291-'1'!C291-ukff3!$B$3</f>
        <v>2.1672727471863121E-2</v>
      </c>
    </row>
    <row r="292" spans="1:2" x14ac:dyDescent="0.2">
      <c r="A292" s="12" t="s">
        <v>348</v>
      </c>
      <c r="B292" s="13">
        <f>'1'!B292-'1'!C292-ukff3!$B$3</f>
        <v>1.5811153504446743E-2</v>
      </c>
    </row>
    <row r="293" spans="1:2" x14ac:dyDescent="0.2">
      <c r="A293" s="12" t="s">
        <v>349</v>
      </c>
      <c r="B293" s="13">
        <f>'1'!B293-'1'!C293-ukff3!$B$3</f>
        <v>-2.1936986622532018E-2</v>
      </c>
    </row>
    <row r="294" spans="1:2" x14ac:dyDescent="0.2">
      <c r="A294" s="12" t="s">
        <v>350</v>
      </c>
      <c r="B294" s="13">
        <f>'1'!B294-'1'!C294-ukff3!$B$3</f>
        <v>5.616758505170163E-3</v>
      </c>
    </row>
    <row r="295" spans="1:2" x14ac:dyDescent="0.2">
      <c r="A295" s="12" t="s">
        <v>351</v>
      </c>
      <c r="B295" s="13">
        <f>'1'!B295-'1'!C295-ukff3!$B$3</f>
        <v>2.6500886525354171E-2</v>
      </c>
    </row>
    <row r="296" spans="1:2" x14ac:dyDescent="0.2">
      <c r="A296" s="12" t="s">
        <v>352</v>
      </c>
      <c r="B296" s="13">
        <f>'1'!B296-'1'!C296-ukff3!$B$3</f>
        <v>-1.0968410872207223E-2</v>
      </c>
    </row>
    <row r="297" spans="1:2" x14ac:dyDescent="0.2">
      <c r="A297" s="12" t="s">
        <v>353</v>
      </c>
      <c r="B297" s="13">
        <f>'1'!B297-'1'!C297-ukff3!$B$3</f>
        <v>1.5668966198680107E-2</v>
      </c>
    </row>
    <row r="298" spans="1:2" x14ac:dyDescent="0.2">
      <c r="A298" s="12" t="s">
        <v>354</v>
      </c>
      <c r="B298" s="13">
        <f>'1'!B298-'1'!C298-ukff3!$B$3</f>
        <v>-5.187099951522371E-3</v>
      </c>
    </row>
    <row r="299" spans="1:2" x14ac:dyDescent="0.2">
      <c r="A299" s="12" t="s">
        <v>355</v>
      </c>
      <c r="B299" s="13">
        <f>'1'!B299-'1'!C299-ukff3!$B$3</f>
        <v>1.9187324256279741E-3</v>
      </c>
    </row>
    <row r="300" spans="1:2" x14ac:dyDescent="0.2">
      <c r="A300" s="12" t="s">
        <v>356</v>
      </c>
      <c r="B300" s="13">
        <f>'1'!B300-'1'!C300-ukff3!$B$3</f>
        <v>2.7661468580879978E-2</v>
      </c>
    </row>
    <row r="301" spans="1:2" x14ac:dyDescent="0.2">
      <c r="A301" s="12" t="s">
        <v>357</v>
      </c>
      <c r="B301" s="13">
        <f>'1'!B301-'1'!C301-ukff3!$B$3</f>
        <v>-4.6961329632309546E-3</v>
      </c>
    </row>
    <row r="302" spans="1:2" x14ac:dyDescent="0.2">
      <c r="A302" s="12" t="s">
        <v>358</v>
      </c>
      <c r="B302" s="13">
        <f>'1'!B302-'1'!C302-ukff3!$B$3</f>
        <v>4.1913088533628115E-4</v>
      </c>
    </row>
    <row r="303" spans="1:2" x14ac:dyDescent="0.2">
      <c r="A303" s="12" t="s">
        <v>359</v>
      </c>
      <c r="B303" s="13">
        <f>'1'!B303-'1'!C303-ukff3!$B$3</f>
        <v>-2.8921556225621634E-2</v>
      </c>
    </row>
    <row r="304" spans="1:2" x14ac:dyDescent="0.2">
      <c r="A304" s="12" t="s">
        <v>360</v>
      </c>
      <c r="B304" s="13">
        <f>'1'!B304-'1'!C304-ukff3!$B$3</f>
        <v>-2.5706962021369788E-2</v>
      </c>
    </row>
    <row r="305" spans="1:2" x14ac:dyDescent="0.2">
      <c r="A305" s="12" t="s">
        <v>361</v>
      </c>
      <c r="B305" s="13">
        <f>'1'!B305-'1'!C305-ukff3!$B$3</f>
        <v>1.7211219675956856E-2</v>
      </c>
    </row>
    <row r="306" spans="1:2" x14ac:dyDescent="0.2">
      <c r="A306" s="12" t="s">
        <v>362</v>
      </c>
      <c r="B306" s="13">
        <f>'1'!B306-'1'!C306-ukff3!$B$3</f>
        <v>3.2742840553579601E-2</v>
      </c>
    </row>
    <row r="307" spans="1:2" x14ac:dyDescent="0.2">
      <c r="A307" s="12" t="s">
        <v>363</v>
      </c>
      <c r="B307" s="13">
        <f>'1'!B307-'1'!C307-ukff3!$B$3</f>
        <v>-3.1235441146210206E-2</v>
      </c>
    </row>
    <row r="308" spans="1:2" x14ac:dyDescent="0.2">
      <c r="A308" s="12" t="s">
        <v>364</v>
      </c>
      <c r="B308" s="13">
        <f>'1'!B308-'1'!C308-ukff3!$B$3</f>
        <v>1.8119364823390618E-2</v>
      </c>
    </row>
    <row r="309" spans="1:2" x14ac:dyDescent="0.2">
      <c r="A309" s="12" t="s">
        <v>365</v>
      </c>
      <c r="B309" s="13">
        <f>'1'!B309-'1'!C309-ukff3!$B$3</f>
        <v>1.9762398940114723E-2</v>
      </c>
    </row>
    <row r="310" spans="1:2" x14ac:dyDescent="0.2">
      <c r="A310" s="12" t="s">
        <v>366</v>
      </c>
      <c r="B310" s="13">
        <f>'1'!B310-'1'!C310-ukff3!$B$3</f>
        <v>-6.4245730948284202E-2</v>
      </c>
    </row>
    <row r="311" spans="1:2" x14ac:dyDescent="0.2">
      <c r="A311" s="12" t="s">
        <v>367</v>
      </c>
      <c r="B311" s="13">
        <f>'1'!B311-'1'!C311-ukff3!$B$3</f>
        <v>1.6315012240192333E-3</v>
      </c>
    </row>
    <row r="312" spans="1:2" x14ac:dyDescent="0.2">
      <c r="A312" s="12" t="s">
        <v>368</v>
      </c>
      <c r="B312" s="13">
        <f>'1'!B312-'1'!C312-ukff3!$B$3</f>
        <v>8.6438842289808891E-3</v>
      </c>
    </row>
    <row r="313" spans="1:2" x14ac:dyDescent="0.2">
      <c r="A313" s="12" t="s">
        <v>369</v>
      </c>
      <c r="B313" s="13">
        <f>'1'!B313-'1'!C313-ukff3!$B$3</f>
        <v>3.3238839738263186E-2</v>
      </c>
    </row>
    <row r="314" spans="1:2" x14ac:dyDescent="0.2">
      <c r="A314" s="12" t="s">
        <v>370</v>
      </c>
      <c r="B314" s="13">
        <f>'1'!B314-'1'!C314-ukff3!$B$3</f>
        <v>-1.1193107775435291E-2</v>
      </c>
    </row>
    <row r="315" spans="1:2" x14ac:dyDescent="0.2">
      <c r="A315" s="12" t="s">
        <v>371</v>
      </c>
      <c r="B315" s="13">
        <f>'1'!B315-'1'!C315-ukff3!$B$3</f>
        <v>-2.3621127283923139E-3</v>
      </c>
    </row>
    <row r="316" spans="1:2" x14ac:dyDescent="0.2">
      <c r="A316" s="12" t="s">
        <v>372</v>
      </c>
      <c r="B316" s="13">
        <f>'1'!B316-'1'!C316-ukff3!$B$3</f>
        <v>-5.2593472258493035E-2</v>
      </c>
    </row>
    <row r="317" spans="1:2" x14ac:dyDescent="0.2">
      <c r="A317" s="12" t="s">
        <v>373</v>
      </c>
      <c r="B317" s="13">
        <f>'1'!B317-'1'!C317-ukff3!$B$3</f>
        <v>2.3297559510617655E-2</v>
      </c>
    </row>
    <row r="318" spans="1:2" x14ac:dyDescent="0.2">
      <c r="A318" s="12" t="s">
        <v>374</v>
      </c>
      <c r="B318" s="13">
        <f>'1'!B318-'1'!C318-ukff3!$B$3</f>
        <v>1.2419966875376663E-2</v>
      </c>
    </row>
    <row r="319" spans="1:2" x14ac:dyDescent="0.2">
      <c r="A319" s="12" t="s">
        <v>375</v>
      </c>
      <c r="B319" s="13">
        <f>'1'!B319-'1'!C319-ukff3!$B$3</f>
        <v>6.6896019908131623E-3</v>
      </c>
    </row>
    <row r="320" spans="1:2" x14ac:dyDescent="0.2">
      <c r="A320" s="12" t="s">
        <v>376</v>
      </c>
      <c r="B320" s="13">
        <f>'1'!B320-'1'!C320-ukff3!$B$3</f>
        <v>4.9024600945496216E-3</v>
      </c>
    </row>
    <row r="321" spans="1:2" x14ac:dyDescent="0.2">
      <c r="A321" s="12" t="s">
        <v>377</v>
      </c>
      <c r="B321" s="13">
        <f>'1'!B321-'1'!C321-ukff3!$B$3</f>
        <v>3.7140538059921076E-2</v>
      </c>
    </row>
    <row r="322" spans="1:2" x14ac:dyDescent="0.2">
      <c r="A322" s="12" t="s">
        <v>378</v>
      </c>
      <c r="B322" s="13">
        <f>'1'!B322-'1'!C322-ukff3!$B$3</f>
        <v>2.0073402500646556E-2</v>
      </c>
    </row>
    <row r="323" spans="1:2" x14ac:dyDescent="0.2">
      <c r="A323" s="12" t="s">
        <v>379</v>
      </c>
      <c r="B323" s="13">
        <f>'1'!B323-'1'!C323-ukff3!$B$3</f>
        <v>4.252985423253066E-2</v>
      </c>
    </row>
    <row r="324" spans="1:2" x14ac:dyDescent="0.2">
      <c r="A324" s="12" t="s">
        <v>380</v>
      </c>
      <c r="B324" s="13">
        <f>'1'!B324-'1'!C324-ukff3!$B$3</f>
        <v>-5.3110244947344502E-2</v>
      </c>
    </row>
    <row r="325" spans="1:2" x14ac:dyDescent="0.2">
      <c r="A325" s="12" t="s">
        <v>381</v>
      </c>
      <c r="B325" s="13">
        <f>'1'!B325-'1'!C325-ukff3!$B$3</f>
        <v>-1.1636649245094768E-2</v>
      </c>
    </row>
    <row r="326" spans="1:2" x14ac:dyDescent="0.2">
      <c r="A326" s="12" t="s">
        <v>382</v>
      </c>
      <c r="B326" s="13">
        <f>'1'!B326-'1'!C326-ukff3!$B$3</f>
        <v>4.2857354760398488E-2</v>
      </c>
    </row>
    <row r="327" spans="1:2" x14ac:dyDescent="0.2">
      <c r="A327" s="12" t="s">
        <v>383</v>
      </c>
      <c r="B327" s="13">
        <f>'1'!B327-'1'!C327-ukff3!$B$3</f>
        <v>-6.3361971426475509E-3</v>
      </c>
    </row>
    <row r="328" spans="1:2" x14ac:dyDescent="0.2">
      <c r="A328" s="12" t="s">
        <v>384</v>
      </c>
      <c r="B328" s="13">
        <f>'1'!B328-'1'!C328-ukff3!$B$3</f>
        <v>-3.7978742743922329E-2</v>
      </c>
    </row>
    <row r="329" spans="1:2" x14ac:dyDescent="0.2">
      <c r="A329" s="12" t="s">
        <v>385</v>
      </c>
      <c r="B329" s="13">
        <f>'1'!B329-'1'!C329-ukff3!$B$3</f>
        <v>-3.8094476010600556E-3</v>
      </c>
    </row>
    <row r="330" spans="1:2" x14ac:dyDescent="0.2">
      <c r="A330" s="12" t="s">
        <v>386</v>
      </c>
      <c r="B330" s="13">
        <f>'1'!B330-'1'!C330-ukff3!$B$3</f>
        <v>-0.12603396295138639</v>
      </c>
    </row>
    <row r="331" spans="1:2" x14ac:dyDescent="0.2">
      <c r="A331" s="12" t="s">
        <v>387</v>
      </c>
      <c r="B331" s="13">
        <f>'1'!B331-'1'!C331-ukff3!$B$3</f>
        <v>-8.0816846112204879E-3</v>
      </c>
    </row>
    <row r="332" spans="1:2" x14ac:dyDescent="0.2">
      <c r="A332" s="12" t="s">
        <v>388</v>
      </c>
      <c r="B332" s="13">
        <f>'1'!B332-'1'!C332-ukff3!$B$3</f>
        <v>-7.110265882869414E-2</v>
      </c>
    </row>
    <row r="333" spans="1:2" x14ac:dyDescent="0.2">
      <c r="A333" s="12" t="s">
        <v>389</v>
      </c>
      <c r="B333" s="13">
        <f>'1'!B333-'1'!C333-ukff3!$B$3</f>
        <v>0.10088177100697962</v>
      </c>
    </row>
    <row r="334" spans="1:2" x14ac:dyDescent="0.2">
      <c r="A334" s="12" t="s">
        <v>390</v>
      </c>
      <c r="B334" s="13">
        <f>'1'!B334-'1'!C334-ukff3!$B$3</f>
        <v>7.4643687805726639E-4</v>
      </c>
    </row>
    <row r="335" spans="1:2" x14ac:dyDescent="0.2">
      <c r="A335" s="12" t="s">
        <v>391</v>
      </c>
      <c r="B335" s="13">
        <f>'1'!B335-'1'!C335-ukff3!$B$3</f>
        <v>-2.5075170976314363E-2</v>
      </c>
    </row>
    <row r="336" spans="1:2" x14ac:dyDescent="0.2">
      <c r="A336" s="12" t="s">
        <v>392</v>
      </c>
      <c r="B336" s="13">
        <f>'1'!B336-'1'!C336-ukff3!$B$3</f>
        <v>-2.4747009174743741E-2</v>
      </c>
    </row>
    <row r="337" spans="1:2" x14ac:dyDescent="0.2">
      <c r="A337" s="12" t="s">
        <v>393</v>
      </c>
      <c r="B337" s="13">
        <f>'1'!B337-'1'!C337-ukff3!$B$3</f>
        <v>8.5278573467617289E-2</v>
      </c>
    </row>
    <row r="338" spans="1:2" x14ac:dyDescent="0.2">
      <c r="A338" s="12" t="s">
        <v>394</v>
      </c>
      <c r="B338" s="13">
        <f>'1'!B338-'1'!C338-ukff3!$B$3</f>
        <v>-9.4740212192718651E-2</v>
      </c>
    </row>
    <row r="339" spans="1:2" x14ac:dyDescent="0.2">
      <c r="A339" s="12" t="s">
        <v>395</v>
      </c>
      <c r="B339" s="13">
        <f>'1'!B339-'1'!C339-ukff3!$B$3</f>
        <v>-0.11848786488480033</v>
      </c>
    </row>
    <row r="340" spans="1:2" x14ac:dyDescent="0.2">
      <c r="A340" s="12" t="s">
        <v>396</v>
      </c>
      <c r="B340" s="13">
        <f>'1'!B340-'1'!C340-ukff3!$B$3</f>
        <v>-2.2186486159796272E-2</v>
      </c>
    </row>
    <row r="341" spans="1:2" x14ac:dyDescent="0.2">
      <c r="A341" s="12" t="s">
        <v>397</v>
      </c>
      <c r="B341" s="13">
        <f>'1'!B341-'1'!C341-ukff3!$B$3</f>
        <v>-4.5136302559009363E-2</v>
      </c>
    </row>
    <row r="342" spans="1:2" x14ac:dyDescent="0.2">
      <c r="A342" s="12" t="s">
        <v>398</v>
      </c>
      <c r="B342" s="13">
        <f>'1'!B342-'1'!C342-ukff3!$B$3</f>
        <v>1.8073817837445473E-2</v>
      </c>
    </row>
    <row r="343" spans="1:2" x14ac:dyDescent="0.2">
      <c r="A343" s="12" t="s">
        <v>399</v>
      </c>
      <c r="B343" s="13">
        <f>'1'!B343-'1'!C343-ukff3!$B$3</f>
        <v>4.2818628318968203E-2</v>
      </c>
    </row>
    <row r="344" spans="1:2" x14ac:dyDescent="0.2">
      <c r="A344" s="12" t="s">
        <v>400</v>
      </c>
      <c r="B344" s="13">
        <f>'1'!B344-'1'!C344-ukff3!$B$3</f>
        <v>9.1334013837895064E-2</v>
      </c>
    </row>
    <row r="345" spans="1:2" x14ac:dyDescent="0.2">
      <c r="A345" s="12" t="s">
        <v>401</v>
      </c>
      <c r="B345" s="13">
        <f>'1'!B345-'1'!C345-ukff3!$B$3</f>
        <v>0.22148271255554419</v>
      </c>
    </row>
    <row r="346" spans="1:2" x14ac:dyDescent="0.2">
      <c r="A346" s="12" t="s">
        <v>402</v>
      </c>
      <c r="B346" s="13">
        <f>'1'!B346-'1'!C346-ukff3!$B$3</f>
        <v>5.6601213430708938E-2</v>
      </c>
    </row>
    <row r="347" spans="1:2" x14ac:dyDescent="0.2">
      <c r="A347" s="12" t="s">
        <v>403</v>
      </c>
      <c r="B347" s="13">
        <f>'1'!B347-'1'!C347-ukff3!$B$3</f>
        <v>1.1793968794543039E-2</v>
      </c>
    </row>
    <row r="348" spans="1:2" x14ac:dyDescent="0.2">
      <c r="A348" s="12" t="s">
        <v>404</v>
      </c>
      <c r="B348" s="13">
        <f>'1'!B348-'1'!C348-ukff3!$B$3</f>
        <v>8.2654285794131491E-2</v>
      </c>
    </row>
    <row r="349" spans="1:2" x14ac:dyDescent="0.2">
      <c r="A349" s="12" t="s">
        <v>405</v>
      </c>
      <c r="B349" s="13">
        <f>'1'!B349-'1'!C349-ukff3!$B$3</f>
        <v>9.095880462596008E-2</v>
      </c>
    </row>
    <row r="350" spans="1:2" x14ac:dyDescent="0.2">
      <c r="A350" s="12" t="s">
        <v>406</v>
      </c>
      <c r="B350" s="13">
        <f>'1'!B350-'1'!C350-ukff3!$B$3</f>
        <v>7.8755097361557821E-2</v>
      </c>
    </row>
    <row r="351" spans="1:2" x14ac:dyDescent="0.2">
      <c r="A351" s="12" t="s">
        <v>407</v>
      </c>
      <c r="B351" s="13">
        <f>'1'!B351-'1'!C351-ukff3!$B$3</f>
        <v>2.7204117148452167E-2</v>
      </c>
    </row>
    <row r="352" spans="1:2" x14ac:dyDescent="0.2">
      <c r="A352" s="12" t="s">
        <v>408</v>
      </c>
      <c r="B352" s="13">
        <f>'1'!B352-'1'!C352-ukff3!$B$3</f>
        <v>7.0624903751447587E-2</v>
      </c>
    </row>
    <row r="353" spans="1:2" x14ac:dyDescent="0.2">
      <c r="A353" s="12" t="s">
        <v>409</v>
      </c>
      <c r="B353" s="13">
        <f>'1'!B353-'1'!C353-ukff3!$B$3</f>
        <v>-1.5257845555933624E-4</v>
      </c>
    </row>
    <row r="354" spans="1:2" x14ac:dyDescent="0.2">
      <c r="A354" s="12" t="s">
        <v>410</v>
      </c>
      <c r="B354" s="13">
        <f>'1'!B354-'1'!C354-ukff3!$B$3</f>
        <v>-1.3361192636770066E-3</v>
      </c>
    </row>
    <row r="355" spans="1:2" x14ac:dyDescent="0.2">
      <c r="A355" s="12" t="s">
        <v>411</v>
      </c>
      <c r="B355" s="13">
        <f>'1'!B355-'1'!C355-ukff3!$B$3</f>
        <v>1.0827318614347924E-2</v>
      </c>
    </row>
    <row r="356" spans="1:2" x14ac:dyDescent="0.2">
      <c r="A356" s="12" t="s">
        <v>412</v>
      </c>
      <c r="B356" s="13">
        <f>'1'!B356-'1'!C356-ukff3!$B$3</f>
        <v>8.1792115577803276E-2</v>
      </c>
    </row>
    <row r="357" spans="1:2" x14ac:dyDescent="0.2">
      <c r="A357" s="12" t="s">
        <v>413</v>
      </c>
      <c r="B357" s="13">
        <f>'1'!B357-'1'!C357-ukff3!$B$3</f>
        <v>-1.7044337775456005E-2</v>
      </c>
    </row>
    <row r="358" spans="1:2" x14ac:dyDescent="0.2">
      <c r="A358" s="12" t="s">
        <v>414</v>
      </c>
      <c r="B358" s="13">
        <f>'1'!B358-'1'!C358-ukff3!$B$3</f>
        <v>-4.3822079278536097E-2</v>
      </c>
    </row>
    <row r="359" spans="1:2" x14ac:dyDescent="0.2">
      <c r="A359" s="12" t="s">
        <v>415</v>
      </c>
      <c r="B359" s="13">
        <f>'1'!B359-'1'!C359-ukff3!$B$3</f>
        <v>-3.4355573081635031E-3</v>
      </c>
    </row>
    <row r="360" spans="1:2" x14ac:dyDescent="0.2">
      <c r="A360" s="12" t="s">
        <v>416</v>
      </c>
      <c r="B360" s="13">
        <f>'1'!B360-'1'!C360-ukff3!$B$3</f>
        <v>1.5562567777589907E-2</v>
      </c>
    </row>
    <row r="361" spans="1:2" x14ac:dyDescent="0.2">
      <c r="A361" s="12" t="s">
        <v>417</v>
      </c>
      <c r="B361" s="13">
        <f>'1'!B361-'1'!C361-ukff3!$B$3</f>
        <v>-2.0329370814354764E-2</v>
      </c>
    </row>
    <row r="362" spans="1:2" x14ac:dyDescent="0.2">
      <c r="A362" s="12" t="s">
        <v>418</v>
      </c>
      <c r="B362" s="13">
        <f>'1'!B362-'1'!C362-ukff3!$B$3</f>
        <v>4.8866818890815351E-2</v>
      </c>
    </row>
    <row r="363" spans="1:2" x14ac:dyDescent="0.2">
      <c r="A363" s="12" t="s">
        <v>419</v>
      </c>
      <c r="B363" s="13">
        <f>'1'!B363-'1'!C363-ukff3!$B$3</f>
        <v>3.0995578490903572E-3</v>
      </c>
    </row>
    <row r="364" spans="1:2" x14ac:dyDescent="0.2">
      <c r="A364" s="12" t="s">
        <v>420</v>
      </c>
      <c r="B364" s="13">
        <f>'1'!B364-'1'!C364-ukff3!$B$3</f>
        <v>-3.5889197952852649E-2</v>
      </c>
    </row>
    <row r="365" spans="1:2" x14ac:dyDescent="0.2">
      <c r="A365" s="12" t="s">
        <v>421</v>
      </c>
      <c r="B365" s="13">
        <f>'1'!B365-'1'!C365-ukff3!$B$3</f>
        <v>7.1231635919087613E-2</v>
      </c>
    </row>
    <row r="366" spans="1:2" x14ac:dyDescent="0.2">
      <c r="A366" s="12" t="s">
        <v>422</v>
      </c>
      <c r="B366" s="13">
        <f>'1'!B366-'1'!C366-ukff3!$B$3</f>
        <v>-1.0568708546690246E-2</v>
      </c>
    </row>
    <row r="367" spans="1:2" x14ac:dyDescent="0.2">
      <c r="A367" s="12" t="s">
        <v>423</v>
      </c>
      <c r="B367" s="13">
        <f>'1'!B367-'1'!C367-ukff3!$B$3</f>
        <v>4.5246276122637361E-2</v>
      </c>
    </row>
    <row r="368" spans="1:2" x14ac:dyDescent="0.2">
      <c r="A368" s="12" t="s">
        <v>424</v>
      </c>
      <c r="B368" s="13">
        <f>'1'!B368-'1'!C368-ukff3!$B$3</f>
        <v>-6.7957258096003545E-2</v>
      </c>
    </row>
    <row r="369" spans="1:2" x14ac:dyDescent="0.2">
      <c r="A369" s="12" t="s">
        <v>425</v>
      </c>
      <c r="B369" s="13">
        <f>'1'!B369-'1'!C369-ukff3!$B$3</f>
        <v>-1.4288224550247735E-2</v>
      </c>
    </row>
    <row r="370" spans="1:2" x14ac:dyDescent="0.2">
      <c r="A370" s="12" t="s">
        <v>426</v>
      </c>
      <c r="B370" s="13">
        <f>'1'!B370-'1'!C370-ukff3!$B$3</f>
        <v>9.2482114279316963E-3</v>
      </c>
    </row>
    <row r="371" spans="1:2" x14ac:dyDescent="0.2">
      <c r="A371" s="12" t="s">
        <v>427</v>
      </c>
      <c r="B371" s="13">
        <f>'1'!B371-'1'!C371-ukff3!$B$3</f>
        <v>3.0330067764475516E-2</v>
      </c>
    </row>
    <row r="372" spans="1:2" x14ac:dyDescent="0.2">
      <c r="A372" s="12" t="s">
        <v>428</v>
      </c>
      <c r="B372" s="13">
        <f>'1'!B372-'1'!C372-ukff3!$B$3</f>
        <v>1.133352260631358E-2</v>
      </c>
    </row>
    <row r="373" spans="1:2" x14ac:dyDescent="0.2">
      <c r="A373" s="12" t="s">
        <v>429</v>
      </c>
      <c r="B373" s="13">
        <f>'1'!B373-'1'!C373-ukff3!$B$3</f>
        <v>-1.0064446490828318E-2</v>
      </c>
    </row>
    <row r="374" spans="1:2" x14ac:dyDescent="0.2">
      <c r="A374" s="12" t="s">
        <v>430</v>
      </c>
      <c r="B374" s="13">
        <f>'1'!B374-'1'!C374-ukff3!$B$3</f>
        <v>-8.0755369821729234E-2</v>
      </c>
    </row>
    <row r="375" spans="1:2" x14ac:dyDescent="0.2">
      <c r="A375" s="12" t="s">
        <v>431</v>
      </c>
      <c r="B375" s="13">
        <f>'1'!B375-'1'!C375-ukff3!$B$3</f>
        <v>-4.0552222996192563E-3</v>
      </c>
    </row>
    <row r="376" spans="1:2" x14ac:dyDescent="0.2">
      <c r="A376" s="12" t="s">
        <v>432</v>
      </c>
      <c r="B376" s="13">
        <f>'1'!B376-'1'!C376-ukff3!$B$3</f>
        <v>-3.1981346740898163E-2</v>
      </c>
    </row>
    <row r="377" spans="1:2" x14ac:dyDescent="0.2">
      <c r="A377" s="12" t="s">
        <v>433</v>
      </c>
      <c r="B377" s="13">
        <f>'1'!B377-'1'!C377-ukff3!$B$3</f>
        <v>6.2262187104794704E-2</v>
      </c>
    </row>
    <row r="378" spans="1:2" x14ac:dyDescent="0.2">
      <c r="A378" s="12" t="s">
        <v>434</v>
      </c>
      <c r="B378" s="13">
        <f>'1'!B378-'1'!C378-ukff3!$B$3</f>
        <v>-1.4144150966975638E-2</v>
      </c>
    </row>
    <row r="379" spans="1:2" x14ac:dyDescent="0.2">
      <c r="A379" s="12" t="s">
        <v>435</v>
      </c>
      <c r="B379" s="13">
        <f>'1'!B379-'1'!C379-ukff3!$B$3</f>
        <v>2.3480906972400191E-2</v>
      </c>
    </row>
    <row r="380" spans="1:2" x14ac:dyDescent="0.2">
      <c r="A380" s="12" t="s">
        <v>436</v>
      </c>
      <c r="B380" s="13">
        <f>'1'!B380-'1'!C380-ukff3!$B$3</f>
        <v>-5.0505477804121963E-2</v>
      </c>
    </row>
    <row r="381" spans="1:2" x14ac:dyDescent="0.2">
      <c r="A381" s="12" t="s">
        <v>437</v>
      </c>
      <c r="B381" s="13">
        <f>'1'!B381-'1'!C381-ukff3!$B$3</f>
        <v>1.8294101317048572E-2</v>
      </c>
    </row>
    <row r="382" spans="1:2" x14ac:dyDescent="0.2">
      <c r="A382" s="12" t="s">
        <v>438</v>
      </c>
      <c r="B382" s="13">
        <f>'1'!B382-'1'!C382-ukff3!$B$3</f>
        <v>-4.9755744272947655E-2</v>
      </c>
    </row>
    <row r="383" spans="1:2" x14ac:dyDescent="0.2">
      <c r="A383" s="12" t="s">
        <v>439</v>
      </c>
      <c r="B383" s="13">
        <f>'1'!B383-'1'!C383-ukff3!$B$3</f>
        <v>1.6095103273131073E-2</v>
      </c>
    </row>
    <row r="384" spans="1:2" x14ac:dyDescent="0.2">
      <c r="A384" s="12" t="s">
        <v>440</v>
      </c>
      <c r="B384" s="13">
        <f>'1'!B384-'1'!C384-ukff3!$B$3</f>
        <v>1.2470917040461925E-3</v>
      </c>
    </row>
    <row r="385" spans="1:2" x14ac:dyDescent="0.2">
      <c r="A385" s="12" t="s">
        <v>441</v>
      </c>
      <c r="B385" s="13">
        <f>'1'!B385-'1'!C385-ukff3!$B$3</f>
        <v>7.3897767018399072E-3</v>
      </c>
    </row>
    <row r="386" spans="1:2" x14ac:dyDescent="0.2">
      <c r="A386" s="12" t="s">
        <v>442</v>
      </c>
      <c r="B386" s="13">
        <f>'1'!B386-'1'!C386-ukff3!$B$3</f>
        <v>1.4689615710316526E-2</v>
      </c>
    </row>
    <row r="387" spans="1:2" x14ac:dyDescent="0.2">
      <c r="A387" s="12" t="s">
        <v>443</v>
      </c>
      <c r="B387" s="13">
        <f>'1'!B387-'1'!C387-ukff3!$B$3</f>
        <v>2.0710427165426287E-2</v>
      </c>
    </row>
    <row r="388" spans="1:2" x14ac:dyDescent="0.2">
      <c r="A388" s="12" t="s">
        <v>444</v>
      </c>
      <c r="B388" s="13">
        <f>'1'!B388-'1'!C388-ukff3!$B$3</f>
        <v>5.1825176927107709E-3</v>
      </c>
    </row>
    <row r="389" spans="1:2" x14ac:dyDescent="0.2">
      <c r="A389" s="12" t="s">
        <v>445</v>
      </c>
      <c r="B389" s="13">
        <f>'1'!B389-'1'!C389-ukff3!$B$3</f>
        <v>8.7262088202571062E-3</v>
      </c>
    </row>
    <row r="390" spans="1:2" x14ac:dyDescent="0.2">
      <c r="A390" s="12" t="s">
        <v>446</v>
      </c>
      <c r="B390" s="13">
        <f>'1'!B390-'1'!C390-ukff3!$B$3</f>
        <v>5.429583520044335E-2</v>
      </c>
    </row>
    <row r="391" spans="1:2" x14ac:dyDescent="0.2">
      <c r="A391" s="12" t="s">
        <v>447</v>
      </c>
      <c r="B391" s="13">
        <f>'1'!B391-'1'!C391-ukff3!$B$3</f>
        <v>2.4408770199679089E-2</v>
      </c>
    </row>
    <row r="392" spans="1:2" x14ac:dyDescent="0.2">
      <c r="A392" s="12" t="s">
        <v>448</v>
      </c>
      <c r="B392" s="13">
        <f>'1'!B392-'1'!C392-ukff3!$B$3</f>
        <v>-7.2092542230264905E-3</v>
      </c>
    </row>
    <row r="393" spans="1:2" x14ac:dyDescent="0.2">
      <c r="A393" s="12" t="s">
        <v>449</v>
      </c>
      <c r="B393" s="13">
        <f>'1'!B393-'1'!C393-ukff3!$B$3</f>
        <v>-1.125403583959724E-2</v>
      </c>
    </row>
    <row r="394" spans="1:2" x14ac:dyDescent="0.2">
      <c r="A394" s="12" t="s">
        <v>450</v>
      </c>
      <c r="B394" s="13">
        <f>'1'!B394-'1'!C394-ukff3!$B$3</f>
        <v>2.3903208094125165E-2</v>
      </c>
    </row>
    <row r="395" spans="1:2" x14ac:dyDescent="0.2">
      <c r="A395" s="12" t="s">
        <v>451</v>
      </c>
      <c r="B395" s="13">
        <f>'1'!B395-'1'!C395-ukff3!$B$3</f>
        <v>-6.776837114765015E-2</v>
      </c>
    </row>
    <row r="396" spans="1:2" x14ac:dyDescent="0.2">
      <c r="A396" s="12" t="s">
        <v>452</v>
      </c>
      <c r="B396" s="13">
        <f>'1'!B396-'1'!C396-ukff3!$B$3</f>
        <v>4.7893817017586646E-2</v>
      </c>
    </row>
    <row r="397" spans="1:2" x14ac:dyDescent="0.2">
      <c r="A397" s="12" t="s">
        <v>453</v>
      </c>
      <c r="B397" s="13">
        <f>'1'!B397-'1'!C397-ukff3!$B$3</f>
        <v>5.3180467395474849E-2</v>
      </c>
    </row>
    <row r="398" spans="1:2" x14ac:dyDescent="0.2">
      <c r="A398" s="12" t="s">
        <v>454</v>
      </c>
      <c r="B398" s="13">
        <f>'1'!B398-'1'!C398-ukff3!$B$3</f>
        <v>4.4234977248159259E-2</v>
      </c>
    </row>
    <row r="399" spans="1:2" x14ac:dyDescent="0.2">
      <c r="A399" s="12" t="s">
        <v>455</v>
      </c>
      <c r="B399" s="13">
        <f>'1'!B399-'1'!C399-ukff3!$B$3</f>
        <v>3.4573727787394593E-2</v>
      </c>
    </row>
    <row r="400" spans="1:2" x14ac:dyDescent="0.2">
      <c r="A400" s="12" t="s">
        <v>456</v>
      </c>
      <c r="B400" s="13">
        <f>'1'!B400-'1'!C400-ukff3!$B$3</f>
        <v>-4.9397748241412055E-2</v>
      </c>
    </row>
    <row r="401" spans="1:2" x14ac:dyDescent="0.2">
      <c r="A401" s="12" t="s">
        <v>457</v>
      </c>
      <c r="B401" s="13">
        <f>'1'!B401-'1'!C401-ukff3!$B$3</f>
        <v>2.6269059132846159E-2</v>
      </c>
    </row>
    <row r="402" spans="1:2" x14ac:dyDescent="0.2">
      <c r="A402" s="12" t="s">
        <v>458</v>
      </c>
      <c r="B402" s="13">
        <f>'1'!B402-'1'!C402-ukff3!$B$3</f>
        <v>-7.24160964762149E-2</v>
      </c>
    </row>
    <row r="403" spans="1:2" x14ac:dyDescent="0.2">
      <c r="A403" s="12" t="s">
        <v>459</v>
      </c>
      <c r="B403" s="13">
        <f>'1'!B403-'1'!C403-ukff3!$B$3</f>
        <v>6.0929324896519879E-2</v>
      </c>
    </row>
    <row r="404" spans="1:2" x14ac:dyDescent="0.2">
      <c r="A404" s="12" t="s">
        <v>460</v>
      </c>
      <c r="B404" s="13">
        <f>'1'!B404-'1'!C404-ukff3!$B$3</f>
        <v>-6.5543240740997252E-2</v>
      </c>
    </row>
    <row r="405" spans="1:2" x14ac:dyDescent="0.2">
      <c r="A405" s="12" t="s">
        <v>461</v>
      </c>
      <c r="B405" s="13">
        <f>'1'!B405-'1'!C405-ukff3!$B$3</f>
        <v>9.0544570968746865E-2</v>
      </c>
    </row>
    <row r="406" spans="1:2" x14ac:dyDescent="0.2">
      <c r="A406" s="12" t="s">
        <v>462</v>
      </c>
      <c r="B406" s="13">
        <f>'1'!B406-'1'!C406-ukff3!$B$3</f>
        <v>3.626672579055823E-2</v>
      </c>
    </row>
    <row r="407" spans="1:2" x14ac:dyDescent="0.2">
      <c r="A407" s="12" t="s">
        <v>463</v>
      </c>
      <c r="B407" s="13">
        <f>'1'!B407-'1'!C407-ukff3!$B$3</f>
        <v>-3.216742912331965E-2</v>
      </c>
    </row>
    <row r="408" spans="1:2" x14ac:dyDescent="0.2">
      <c r="A408" s="12" t="s">
        <v>464</v>
      </c>
      <c r="B408" s="13">
        <f>'1'!B408-'1'!C408-ukff3!$B$3</f>
        <v>-2.6262435478487757E-2</v>
      </c>
    </row>
    <row r="409" spans="1:2" x14ac:dyDescent="0.2">
      <c r="A409" s="12" t="s">
        <v>465</v>
      </c>
      <c r="B409" s="13">
        <f>'1'!B409-'1'!C409-ukff3!$B$3</f>
        <v>1.602775556233239E-2</v>
      </c>
    </row>
    <row r="410" spans="1:2" x14ac:dyDescent="0.2">
      <c r="A410" s="12" t="s">
        <v>466</v>
      </c>
      <c r="B410" s="13">
        <f>'1'!B410-'1'!C410-ukff3!$B$3</f>
        <v>-2.8329013531122021E-2</v>
      </c>
    </row>
    <row r="411" spans="1:2" x14ac:dyDescent="0.2">
      <c r="A411" s="12" t="s">
        <v>467</v>
      </c>
      <c r="B411" s="13">
        <f>'1'!B411-'1'!C411-ukff3!$B$3</f>
        <v>-0.1210314969746786</v>
      </c>
    </row>
    <row r="412" spans="1:2" x14ac:dyDescent="0.2">
      <c r="A412" s="12" t="s">
        <v>468</v>
      </c>
      <c r="B412" s="13">
        <f>'1'!B412-'1'!C412-ukff3!$B$3</f>
        <v>-2.9681437554769895E-2</v>
      </c>
    </row>
    <row r="413" spans="1:2" x14ac:dyDescent="0.2">
      <c r="A413" s="12" t="s">
        <v>469</v>
      </c>
      <c r="B413" s="13">
        <f>'1'!B413-'1'!C413-ukff3!$B$3</f>
        <v>-5.4309413482150688E-2</v>
      </c>
    </row>
    <row r="414" spans="1:2" x14ac:dyDescent="0.2">
      <c r="A414" s="12" t="s">
        <v>470</v>
      </c>
      <c r="B414" s="13">
        <f>'1'!B414-'1'!C414-ukff3!$B$3</f>
        <v>5.3290935475243393E-3</v>
      </c>
    </row>
    <row r="415" spans="1:2" x14ac:dyDescent="0.2">
      <c r="A415" s="12" t="s">
        <v>471</v>
      </c>
      <c r="B415" s="13">
        <f>'1'!B415-'1'!C415-ukff3!$B$3</f>
        <v>0.113519070476232</v>
      </c>
    </row>
    <row r="416" spans="1:2" x14ac:dyDescent="0.2">
      <c r="A416" s="12" t="s">
        <v>472</v>
      </c>
      <c r="B416" s="13">
        <f>'1'!B416-'1'!C416-ukff3!$B$3</f>
        <v>-0.12647112195627325</v>
      </c>
    </row>
    <row r="417" spans="1:2" x14ac:dyDescent="0.2">
      <c r="A417" s="12" t="s">
        <v>473</v>
      </c>
      <c r="B417" s="13">
        <f>'1'!B417-'1'!C417-ukff3!$B$3</f>
        <v>0.29908531342937433</v>
      </c>
    </row>
    <row r="418" spans="1:2" x14ac:dyDescent="0.2">
      <c r="A418" s="12" t="s">
        <v>474</v>
      </c>
      <c r="B418" s="13">
        <f>'1'!B418-'1'!C418-ukff3!$B$3</f>
        <v>-1.5229932120265502E-2</v>
      </c>
    </row>
    <row r="419" spans="1:2" x14ac:dyDescent="0.2">
      <c r="A419" s="12" t="s">
        <v>475</v>
      </c>
      <c r="B419" s="13">
        <f>'1'!B419-'1'!C419-ukff3!$B$3</f>
        <v>-4.3455655427008209E-2</v>
      </c>
    </row>
    <row r="420" spans="1:2" x14ac:dyDescent="0.2">
      <c r="A420" s="12" t="s">
        <v>476</v>
      </c>
      <c r="B420" s="13">
        <f>'1'!B420-'1'!C420-ukff3!$B$3</f>
        <v>4.8939635406491499E-3</v>
      </c>
    </row>
    <row r="421" spans="1:2" x14ac:dyDescent="0.2">
      <c r="A421" s="12" t="s">
        <v>477</v>
      </c>
      <c r="B421" s="13">
        <f>'1'!B421-'1'!C421-ukff3!$B$3</f>
        <v>1.1077914285193053E-2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1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2" width="8.83203125" style="12"/>
    <col min="3" max="3" width="18" style="12" customWidth="1"/>
  </cols>
  <sheetData>
    <row r="1" spans="1:5" x14ac:dyDescent="0.2">
      <c r="B1" s="15">
        <v>1</v>
      </c>
      <c r="C1" s="15"/>
      <c r="D1" s="15">
        <v>2</v>
      </c>
      <c r="E1" s="15"/>
    </row>
    <row r="2" spans="1:5" x14ac:dyDescent="0.2">
      <c r="B2" s="12" t="s">
        <v>506</v>
      </c>
      <c r="C2" s="12" t="s">
        <v>507</v>
      </c>
      <c r="D2" s="12" t="s">
        <v>506</v>
      </c>
      <c r="E2" s="12" t="s">
        <v>507</v>
      </c>
    </row>
    <row r="3" spans="1:5" x14ac:dyDescent="0.2">
      <c r="A3" s="12" t="s">
        <v>59</v>
      </c>
      <c r="B3" s="12">
        <f>('portfolio+factors uk'!B2-'portfolio+factors uk'!AD2)</f>
        <v>-9.053061099999999E-3</v>
      </c>
      <c r="C3" s="13">
        <f>ukff3!$B$3*'portfolio+factors uk'!AF2+'portfolio+factors uk'!AA2*ukff3!$D$3+ukff3!$E$3*'portfolio+factors uk'!AB2</f>
        <v>-3.2950193440224984E-2</v>
      </c>
    </row>
    <row r="4" spans="1:5" x14ac:dyDescent="0.2">
      <c r="A4" s="12" t="s">
        <v>60</v>
      </c>
      <c r="B4" s="12">
        <f>('portfolio+factors uk'!B3-'portfolio+factors uk'!AD3)</f>
        <v>-8.7344758000000005E-3</v>
      </c>
      <c r="C4" s="13">
        <f>ukff3!$B$3*'portfolio+factors uk'!AF3+'portfolio+factors uk'!AA3*ukff3!$D$3+ukff3!$E$3*'portfolio+factors uk'!AB3</f>
        <v>-1.12204298879056E-3</v>
      </c>
    </row>
    <row r="5" spans="1:5" x14ac:dyDescent="0.2">
      <c r="A5" s="12" t="s">
        <v>61</v>
      </c>
      <c r="B5" s="12">
        <f>('portfolio+factors uk'!B4-'portfolio+factors uk'!AD4)</f>
        <v>-6.3274367400000003E-2</v>
      </c>
      <c r="C5" s="13">
        <f>ukff3!$B$3*'portfolio+factors uk'!AF4+'portfolio+factors uk'!AA4*ukff3!$D$3+ukff3!$E$3*'portfolio+factors uk'!AB4</f>
        <v>2.0339417126078009E-3</v>
      </c>
    </row>
    <row r="6" spans="1:5" x14ac:dyDescent="0.2">
      <c r="A6" s="12" t="s">
        <v>62</v>
      </c>
      <c r="B6" s="12">
        <f>('portfolio+factors uk'!B5-'portfolio+factors uk'!AD5)</f>
        <v>2.81573629E-2</v>
      </c>
      <c r="C6" s="13">
        <f>ukff3!$B$3*'portfolio+factors uk'!AF5+'portfolio+factors uk'!AA5*ukff3!$D$3+ukff3!$E$3*'portfolio+factors uk'!AB5</f>
        <v>2.6531159783840619E-2</v>
      </c>
    </row>
    <row r="7" spans="1:5" x14ac:dyDescent="0.2">
      <c r="A7" s="12" t="s">
        <v>63</v>
      </c>
      <c r="B7" s="12">
        <f>('portfolio+factors uk'!B6-'portfolio+factors uk'!AD6)</f>
        <v>4.8232570500000002E-2</v>
      </c>
      <c r="C7" s="13">
        <f>ukff3!$B$3*'portfolio+factors uk'!AF6+'portfolio+factors uk'!AA6*ukff3!$D$3+ukff3!$E$3*'portfolio+factors uk'!AB6</f>
        <v>5.573580449773196E-4</v>
      </c>
    </row>
    <row r="8" spans="1:5" x14ac:dyDescent="0.2">
      <c r="A8" s="12" t="s">
        <v>64</v>
      </c>
      <c r="B8" s="12">
        <f>('portfolio+factors uk'!B7-'portfolio+factors uk'!AD7)</f>
        <v>5.3392768700000003E-2</v>
      </c>
      <c r="C8" s="13">
        <f>ukff3!$B$3*'portfolio+factors uk'!AF7+'portfolio+factors uk'!AA7*ukff3!$D$3+ukff3!$E$3*'portfolio+factors uk'!AB7</f>
        <v>5.1344378932771204E-2</v>
      </c>
    </row>
    <row r="9" spans="1:5" x14ac:dyDescent="0.2">
      <c r="A9" s="12" t="s">
        <v>65</v>
      </c>
      <c r="B9" s="12">
        <f>('portfolio+factors uk'!B8-'portfolio+factors uk'!AD8)</f>
        <v>0.1132763826</v>
      </c>
      <c r="C9" s="13">
        <f>ukff3!$B$3*'portfolio+factors uk'!AF8+'portfolio+factors uk'!AA8*ukff3!$D$3+ukff3!$E$3*'portfolio+factors uk'!AB8</f>
        <v>2.3144257903067719E-2</v>
      </c>
    </row>
    <row r="10" spans="1:5" x14ac:dyDescent="0.2">
      <c r="A10" s="12" t="s">
        <v>66</v>
      </c>
      <c r="B10" s="12">
        <f>('portfolio+factors uk'!B9-'portfolio+factors uk'!AD9)</f>
        <v>-1.06065872E-2</v>
      </c>
      <c r="C10" s="13">
        <f>ukff3!$B$3*'portfolio+factors uk'!AF9+'portfolio+factors uk'!AA9*ukff3!$D$3+ukff3!$E$3*'portfolio+factors uk'!AB9</f>
        <v>4.7322369741797959E-2</v>
      </c>
    </row>
    <row r="11" spans="1:5" x14ac:dyDescent="0.2">
      <c r="A11" s="12" t="s">
        <v>67</v>
      </c>
      <c r="B11" s="12">
        <f>('portfolio+factors uk'!B10-'portfolio+factors uk'!AD10)</f>
        <v>-5.580117800000001E-3</v>
      </c>
      <c r="C11" s="13">
        <f>ukff3!$B$3*'portfolio+factors uk'!AF10+'portfolio+factors uk'!AA10*ukff3!$D$3+ukff3!$E$3*'portfolio+factors uk'!AB10</f>
        <v>-3.2003236653896511E-2</v>
      </c>
    </row>
    <row r="12" spans="1:5" x14ac:dyDescent="0.2">
      <c r="A12" s="12" t="s">
        <v>68</v>
      </c>
      <c r="B12" s="12">
        <f>('portfolio+factors uk'!B11-'portfolio+factors uk'!AD11)</f>
        <v>-1.21366492E-2</v>
      </c>
      <c r="C12" s="13">
        <f>ukff3!$B$3*'portfolio+factors uk'!AF11+'portfolio+factors uk'!AA11*ukff3!$D$3+ukff3!$E$3*'portfolio+factors uk'!AB11</f>
        <v>3.800484572613453E-3</v>
      </c>
    </row>
    <row r="13" spans="1:5" x14ac:dyDescent="0.2">
      <c r="A13" s="12" t="s">
        <v>69</v>
      </c>
      <c r="B13" s="12">
        <f>('portfolio+factors uk'!B12-'portfolio+factors uk'!AD12)</f>
        <v>2.3151493600000003E-2</v>
      </c>
      <c r="C13" s="13">
        <f>ukff3!$B$3*'portfolio+factors uk'!AF12+'portfolio+factors uk'!AA12*ukff3!$D$3+ukff3!$E$3*'portfolio+factors uk'!AB12</f>
        <v>-2.6567378799830392E-2</v>
      </c>
    </row>
    <row r="14" spans="1:5" x14ac:dyDescent="0.2">
      <c r="A14" s="12" t="s">
        <v>70</v>
      </c>
      <c r="B14" s="12">
        <f>('portfolio+factors uk'!B13-'portfolio+factors uk'!AD13)</f>
        <v>-0.1492765788</v>
      </c>
      <c r="C14" s="13">
        <f>ukff3!$B$3*'portfolio+factors uk'!AF13+'portfolio+factors uk'!AA13*ukff3!$D$3+ukff3!$E$3*'portfolio+factors uk'!AB13</f>
        <v>2.7556423866521032E-2</v>
      </c>
    </row>
    <row r="15" spans="1:5" x14ac:dyDescent="0.2">
      <c r="A15" s="12" t="s">
        <v>71</v>
      </c>
      <c r="B15" s="12">
        <f>('portfolio+factors uk'!B14-'portfolio+factors uk'!AD14)</f>
        <v>-1.20843162E-2</v>
      </c>
      <c r="C15" s="13">
        <f>ukff3!$B$3*'portfolio+factors uk'!AF14+'portfolio+factors uk'!AA14*ukff3!$D$3+ukff3!$E$3*'portfolio+factors uk'!AB14</f>
        <v>-3.8209001674105285E-5</v>
      </c>
    </row>
    <row r="16" spans="1:5" x14ac:dyDescent="0.2">
      <c r="A16" s="12" t="s">
        <v>72</v>
      </c>
      <c r="B16" s="12">
        <f>('portfolio+factors uk'!B15-'portfolio+factors uk'!AD15)</f>
        <v>4.5220354000000004E-2</v>
      </c>
      <c r="C16" s="13">
        <f>ukff3!$B$3*'portfolio+factors uk'!AF15+'portfolio+factors uk'!AA15*ukff3!$D$3+ukff3!$E$3*'portfolio+factors uk'!AB15</f>
        <v>-2.8604887563182892E-2</v>
      </c>
    </row>
    <row r="17" spans="1:3" x14ac:dyDescent="0.2">
      <c r="A17" s="12" t="s">
        <v>73</v>
      </c>
      <c r="B17" s="12">
        <f>('portfolio+factors uk'!B16-'portfolio+factors uk'!AD16)</f>
        <v>4.4392920900000001E-2</v>
      </c>
      <c r="C17" s="13">
        <f>ukff3!$B$3*'portfolio+factors uk'!AF16+'portfolio+factors uk'!AA16*ukff3!$D$3+ukff3!$E$3*'portfolio+factors uk'!AB16</f>
        <v>4.446999843393086E-2</v>
      </c>
    </row>
    <row r="18" spans="1:3" x14ac:dyDescent="0.2">
      <c r="A18" s="12" t="s">
        <v>74</v>
      </c>
      <c r="B18" s="12">
        <f>('portfolio+factors uk'!B17-'portfolio+factors uk'!AD17)</f>
        <v>6.8583280900000002E-2</v>
      </c>
      <c r="C18" s="13">
        <f>ukff3!$B$3*'portfolio+factors uk'!AF17+'portfolio+factors uk'!AA17*ukff3!$D$3+ukff3!$E$3*'portfolio+factors uk'!AB17</f>
        <v>2.7094174599869784E-2</v>
      </c>
    </row>
    <row r="19" spans="1:3" x14ac:dyDescent="0.2">
      <c r="A19" s="12" t="s">
        <v>75</v>
      </c>
      <c r="B19" s="12">
        <f>('portfolio+factors uk'!B18-'portfolio+factors uk'!AD18)</f>
        <v>-2.89401777E-2</v>
      </c>
      <c r="C19" s="13">
        <f>ukff3!$B$3*'portfolio+factors uk'!AF18+'portfolio+factors uk'!AA18*ukff3!$D$3+ukff3!$E$3*'portfolio+factors uk'!AB18</f>
        <v>4.094023349889285E-2</v>
      </c>
    </row>
    <row r="20" spans="1:3" x14ac:dyDescent="0.2">
      <c r="A20" s="12" t="s">
        <v>76</v>
      </c>
      <c r="B20" s="12">
        <f>('portfolio+factors uk'!B19-'portfolio+factors uk'!AD19)</f>
        <v>6.885356300000001E-3</v>
      </c>
      <c r="C20" s="13">
        <f>ukff3!$B$3*'portfolio+factors uk'!AF19+'portfolio+factors uk'!AA19*ukff3!$D$3+ukff3!$E$3*'portfolio+factors uk'!AB19</f>
        <v>-2.277602313095713E-2</v>
      </c>
    </row>
    <row r="21" spans="1:3" x14ac:dyDescent="0.2">
      <c r="A21" s="12" t="s">
        <v>77</v>
      </c>
      <c r="B21" s="12">
        <f>('portfolio+factors uk'!B20-'portfolio+factors uk'!AD20)</f>
        <v>-1.8778982900000001E-2</v>
      </c>
      <c r="C21" s="13">
        <f>ukff3!$B$3*'portfolio+factors uk'!AF20+'portfolio+factors uk'!AA20*ukff3!$D$3+ukff3!$E$3*'portfolio+factors uk'!AB20</f>
        <v>-2.185584516321961E-2</v>
      </c>
    </row>
    <row r="22" spans="1:3" x14ac:dyDescent="0.2">
      <c r="A22" s="12" t="s">
        <v>78</v>
      </c>
      <c r="B22" s="12">
        <f>('portfolio+factors uk'!B21-'portfolio+factors uk'!AD21)</f>
        <v>1.7585880799999998E-2</v>
      </c>
      <c r="C22" s="13">
        <f>ukff3!$B$3*'portfolio+factors uk'!AF21+'portfolio+factors uk'!AA21*ukff3!$D$3+ukff3!$E$3*'portfolio+factors uk'!AB21</f>
        <v>-1.111221384921781E-2</v>
      </c>
    </row>
    <row r="23" spans="1:3" x14ac:dyDescent="0.2">
      <c r="A23" s="12" t="s">
        <v>79</v>
      </c>
      <c r="B23" s="12">
        <f>('portfolio+factors uk'!B22-'portfolio+factors uk'!AD22)</f>
        <v>-4.5562777200000001E-2</v>
      </c>
      <c r="C23" s="13">
        <f>ukff3!$B$3*'portfolio+factors uk'!AF22+'portfolio+factors uk'!AA22*ukff3!$D$3+ukff3!$E$3*'portfolio+factors uk'!AB22</f>
        <v>-8.3745039327168327E-3</v>
      </c>
    </row>
    <row r="24" spans="1:3" x14ac:dyDescent="0.2">
      <c r="A24" s="12" t="s">
        <v>80</v>
      </c>
      <c r="B24" s="12">
        <f>('portfolio+factors uk'!B23-'portfolio+factors uk'!AD23)</f>
        <v>-3.0449895999999999E-3</v>
      </c>
      <c r="C24" s="13">
        <f>ukff3!$B$3*'portfolio+factors uk'!AF23+'portfolio+factors uk'!AA23*ukff3!$D$3+ukff3!$E$3*'portfolio+factors uk'!AB23</f>
        <v>-1.5925995421300389E-2</v>
      </c>
    </row>
    <row r="25" spans="1:3" x14ac:dyDescent="0.2">
      <c r="A25" s="12" t="s">
        <v>81</v>
      </c>
      <c r="B25" s="12">
        <f>('portfolio+factors uk'!B24-'portfolio+factors uk'!AD24)</f>
        <v>-1.2442418600000001E-2</v>
      </c>
      <c r="C25" s="13">
        <f>ukff3!$B$3*'portfolio+factors uk'!AF24+'portfolio+factors uk'!AA24*ukff3!$D$3+ukff3!$E$3*'portfolio+factors uk'!AB24</f>
        <v>-3.836290375357744E-2</v>
      </c>
    </row>
    <row r="26" spans="1:3" x14ac:dyDescent="0.2">
      <c r="A26" s="12" t="s">
        <v>82</v>
      </c>
      <c r="B26" s="12">
        <f>('portfolio+factors uk'!B25-'portfolio+factors uk'!AD25)</f>
        <v>-1.68052962E-2</v>
      </c>
      <c r="C26" s="13">
        <f>ukff3!$B$3*'portfolio+factors uk'!AF25+'portfolio+factors uk'!AA25*ukff3!$D$3+ukff3!$E$3*'portfolio+factors uk'!AB25</f>
        <v>-5.0583173895599444E-2</v>
      </c>
    </row>
    <row r="27" spans="1:3" x14ac:dyDescent="0.2">
      <c r="A27" s="12" t="s">
        <v>83</v>
      </c>
      <c r="B27" s="12">
        <f>('portfolio+factors uk'!B26-'portfolio+factors uk'!AD26)</f>
        <v>1.9389920100000003E-2</v>
      </c>
      <c r="C27" s="13">
        <f>ukff3!$B$3*'portfolio+factors uk'!AF26+'portfolio+factors uk'!AA26*ukff3!$D$3+ukff3!$E$3*'portfolio+factors uk'!AB26</f>
        <v>5.8761138757685762E-3</v>
      </c>
    </row>
    <row r="28" spans="1:3" x14ac:dyDescent="0.2">
      <c r="A28" s="12" t="s">
        <v>84</v>
      </c>
      <c r="B28" s="12">
        <f>('portfolio+factors uk'!B27-'portfolio+factors uk'!AD27)</f>
        <v>8.8207355000000001E-2</v>
      </c>
      <c r="C28" s="13">
        <f>ukff3!$B$3*'portfolio+factors uk'!AF27+'portfolio+factors uk'!AA27*ukff3!$D$3+ukff3!$E$3*'portfolio+factors uk'!AB27</f>
        <v>5.9721893064205583E-3</v>
      </c>
    </row>
    <row r="29" spans="1:3" x14ac:dyDescent="0.2">
      <c r="A29" s="12" t="s">
        <v>85</v>
      </c>
      <c r="B29" s="12">
        <f>('portfolio+factors uk'!B28-'portfolio+factors uk'!AD28)</f>
        <v>3.5347730000000015E-4</v>
      </c>
      <c r="C29" s="13">
        <f>ukff3!$B$3*'portfolio+factors uk'!AF28+'portfolio+factors uk'!AA28*ukff3!$D$3+ukff3!$E$3*'portfolio+factors uk'!AB28</f>
        <v>-1.752988096882999E-2</v>
      </c>
    </row>
    <row r="30" spans="1:3" x14ac:dyDescent="0.2">
      <c r="A30" s="12" t="s">
        <v>86</v>
      </c>
      <c r="B30" s="12">
        <f>('portfolio+factors uk'!B29-'portfolio+factors uk'!AD29)</f>
        <v>7.0806820800000003E-2</v>
      </c>
      <c r="C30" s="13">
        <f>ukff3!$B$3*'portfolio+factors uk'!AF29+'portfolio+factors uk'!AA29*ukff3!$D$3+ukff3!$E$3*'portfolio+factors uk'!AB29</f>
        <v>5.573731254340291E-2</v>
      </c>
    </row>
    <row r="31" spans="1:3" x14ac:dyDescent="0.2">
      <c r="A31" s="12" t="s">
        <v>87</v>
      </c>
      <c r="B31" s="12">
        <f>('portfolio+factors uk'!B30-'portfolio+factors uk'!AD30)</f>
        <v>2.9135694199999999E-2</v>
      </c>
      <c r="C31" s="13">
        <f>ukff3!$B$3*'portfolio+factors uk'!AF30+'portfolio+factors uk'!AA30*ukff3!$D$3+ukff3!$E$3*'portfolio+factors uk'!AB30</f>
        <v>3.0562181636406283E-2</v>
      </c>
    </row>
    <row r="32" spans="1:3" x14ac:dyDescent="0.2">
      <c r="A32" s="12" t="s">
        <v>88</v>
      </c>
      <c r="B32" s="12">
        <f>('portfolio+factors uk'!B31-'portfolio+factors uk'!AD31)</f>
        <v>2.9149395100000003E-2</v>
      </c>
      <c r="C32" s="13">
        <f>ukff3!$B$3*'portfolio+factors uk'!AF31+'portfolio+factors uk'!AA31*ukff3!$D$3+ukff3!$E$3*'portfolio+factors uk'!AB31</f>
        <v>3.0406892956152294E-2</v>
      </c>
    </row>
    <row r="33" spans="1:3" x14ac:dyDescent="0.2">
      <c r="A33" s="12" t="s">
        <v>89</v>
      </c>
      <c r="B33" s="12">
        <f>('portfolio+factors uk'!B32-'portfolio+factors uk'!AD32)</f>
        <v>8.4303918800000002E-2</v>
      </c>
      <c r="C33" s="13">
        <f>ukff3!$B$3*'portfolio+factors uk'!AF32+'portfolio+factors uk'!AA32*ukff3!$D$3+ukff3!$E$3*'portfolio+factors uk'!AB32</f>
        <v>-1.3407483816250232E-2</v>
      </c>
    </row>
    <row r="34" spans="1:3" x14ac:dyDescent="0.2">
      <c r="A34" s="12" t="s">
        <v>90</v>
      </c>
      <c r="B34" s="12">
        <f>('portfolio+factors uk'!B33-'portfolio+factors uk'!AD33)</f>
        <v>-1.6045369100000002E-2</v>
      </c>
      <c r="C34" s="13">
        <f>ukff3!$B$3*'portfolio+factors uk'!AF33+'portfolio+factors uk'!AA33*ukff3!$D$3+ukff3!$E$3*'portfolio+factors uk'!AB33</f>
        <v>-1.3099162086624774E-2</v>
      </c>
    </row>
    <row r="35" spans="1:3" x14ac:dyDescent="0.2">
      <c r="A35" s="12" t="s">
        <v>91</v>
      </c>
      <c r="B35" s="12">
        <f>('portfolio+factors uk'!B34-'portfolio+factors uk'!AD34)</f>
        <v>3.09305871E-2</v>
      </c>
      <c r="C35" s="13">
        <f>ukff3!$B$3*'portfolio+factors uk'!AF34+'portfolio+factors uk'!AA34*ukff3!$D$3+ukff3!$E$3*'portfolio+factors uk'!AB34</f>
        <v>-4.0327286400272666E-4</v>
      </c>
    </row>
    <row r="36" spans="1:3" x14ac:dyDescent="0.2">
      <c r="A36" s="12" t="s">
        <v>92</v>
      </c>
      <c r="B36" s="12">
        <f>('portfolio+factors uk'!B35-'portfolio+factors uk'!AD35)</f>
        <v>-6.7871634999999994E-3</v>
      </c>
      <c r="C36" s="13">
        <f>ukff3!$B$3*'portfolio+factors uk'!AF35+'portfolio+factors uk'!AA35*ukff3!$D$3+ukff3!$E$3*'portfolio+factors uk'!AB35</f>
        <v>2.648579522310196E-2</v>
      </c>
    </row>
    <row r="37" spans="1:3" x14ac:dyDescent="0.2">
      <c r="A37" s="12" t="s">
        <v>93</v>
      </c>
      <c r="B37" s="12">
        <f>('portfolio+factors uk'!B36-'portfolio+factors uk'!AD36)</f>
        <v>2.7710135399999999E-2</v>
      </c>
      <c r="C37" s="13">
        <f>ukff3!$B$3*'portfolio+factors uk'!AF36+'portfolio+factors uk'!AA36*ukff3!$D$3+ukff3!$E$3*'portfolio+factors uk'!AB36</f>
        <v>-7.4959912416118161E-3</v>
      </c>
    </row>
    <row r="38" spans="1:3" x14ac:dyDescent="0.2">
      <c r="A38" s="12" t="s">
        <v>94</v>
      </c>
      <c r="B38" s="12">
        <f>('portfolio+factors uk'!B37-'portfolio+factors uk'!AD37)</f>
        <v>-2.8431854999999995E-3</v>
      </c>
      <c r="C38" s="13">
        <f>ukff3!$B$3*'portfolio+factors uk'!AF37+'portfolio+factors uk'!AA37*ukff3!$D$3+ukff3!$E$3*'portfolio+factors uk'!AB37</f>
        <v>-4.1370435827137175E-4</v>
      </c>
    </row>
    <row r="39" spans="1:3" x14ac:dyDescent="0.2">
      <c r="A39" s="12" t="s">
        <v>95</v>
      </c>
      <c r="B39" s="12">
        <f>('portfolio+factors uk'!B38-'portfolio+factors uk'!AD38)</f>
        <v>-2.0881039899999999E-2</v>
      </c>
      <c r="C39" s="13">
        <f>ukff3!$B$3*'portfolio+factors uk'!AF38+'portfolio+factors uk'!AA38*ukff3!$D$3+ukff3!$E$3*'portfolio+factors uk'!AB38</f>
        <v>-5.3086474801269275E-3</v>
      </c>
    </row>
    <row r="40" spans="1:3" x14ac:dyDescent="0.2">
      <c r="A40" s="12" t="s">
        <v>96</v>
      </c>
      <c r="B40" s="12">
        <f>('portfolio+factors uk'!B39-'portfolio+factors uk'!AD39)</f>
        <v>4.1311263099999995E-2</v>
      </c>
      <c r="C40" s="13">
        <f>ukff3!$B$3*'portfolio+factors uk'!AF39+'portfolio+factors uk'!AA39*ukff3!$D$3+ukff3!$E$3*'portfolio+factors uk'!AB39</f>
        <v>-1.4141239220672316E-3</v>
      </c>
    </row>
    <row r="41" spans="1:3" x14ac:dyDescent="0.2">
      <c r="A41" s="12" t="s">
        <v>97</v>
      </c>
      <c r="B41" s="12">
        <f>('portfolio+factors uk'!B40-'portfolio+factors uk'!AD40)</f>
        <v>3.0034257600000003E-2</v>
      </c>
      <c r="C41" s="13">
        <f>ukff3!$B$3*'portfolio+factors uk'!AF40+'portfolio+factors uk'!AA40*ukff3!$D$3+ukff3!$E$3*'portfolio+factors uk'!AB40</f>
        <v>5.6003380198667227E-3</v>
      </c>
    </row>
    <row r="42" spans="1:3" x14ac:dyDescent="0.2">
      <c r="A42" s="12" t="s">
        <v>98</v>
      </c>
      <c r="B42" s="12">
        <f>('portfolio+factors uk'!B41-'portfolio+factors uk'!AD41)</f>
        <v>8.6144423100000006E-2</v>
      </c>
      <c r="C42" s="13">
        <f>ukff3!$B$3*'portfolio+factors uk'!AF41+'portfolio+factors uk'!AA41*ukff3!$D$3+ukff3!$E$3*'portfolio+factors uk'!AB41</f>
        <v>2.9662317388053569E-2</v>
      </c>
    </row>
    <row r="43" spans="1:3" x14ac:dyDescent="0.2">
      <c r="A43" s="12" t="s">
        <v>99</v>
      </c>
      <c r="B43" s="12">
        <f>('portfolio+factors uk'!B42-'portfolio+factors uk'!AD42)</f>
        <v>2.26198557E-2</v>
      </c>
      <c r="C43" s="13">
        <f>ukff3!$B$3*'portfolio+factors uk'!AF42+'portfolio+factors uk'!AA42*ukff3!$D$3+ukff3!$E$3*'portfolio+factors uk'!AB42</f>
        <v>3.1475650994341305E-2</v>
      </c>
    </row>
    <row r="44" spans="1:3" x14ac:dyDescent="0.2">
      <c r="A44" s="12" t="s">
        <v>100</v>
      </c>
      <c r="B44" s="12">
        <f>('portfolio+factors uk'!B43-'portfolio+factors uk'!AD43)</f>
        <v>4.4280255500000004E-2</v>
      </c>
      <c r="C44" s="13">
        <f>ukff3!$B$3*'portfolio+factors uk'!AF43+'portfolio+factors uk'!AA43*ukff3!$D$3+ukff3!$E$3*'portfolio+factors uk'!AB43</f>
        <v>-3.5976465776763125E-2</v>
      </c>
    </row>
    <row r="45" spans="1:3" x14ac:dyDescent="0.2">
      <c r="A45" s="12" t="s">
        <v>101</v>
      </c>
      <c r="B45" s="12">
        <f>('portfolio+factors uk'!B44-'portfolio+factors uk'!AD44)</f>
        <v>1.8386353800000001E-2</v>
      </c>
      <c r="C45" s="13">
        <f>ukff3!$B$3*'portfolio+factors uk'!AF44+'portfolio+factors uk'!AA44*ukff3!$D$3+ukff3!$E$3*'portfolio+factors uk'!AB44</f>
        <v>-3.3578439944618406E-2</v>
      </c>
    </row>
    <row r="46" spans="1:3" x14ac:dyDescent="0.2">
      <c r="A46" s="12" t="s">
        <v>102</v>
      </c>
      <c r="B46" s="12">
        <f>('portfolio+factors uk'!B45-'portfolio+factors uk'!AD45)</f>
        <v>-6.8051138900000002E-2</v>
      </c>
      <c r="C46" s="13">
        <f>ukff3!$B$3*'portfolio+factors uk'!AF45+'portfolio+factors uk'!AA45*ukff3!$D$3+ukff3!$E$3*'portfolio+factors uk'!AB45</f>
        <v>2.4390584208194281E-2</v>
      </c>
    </row>
    <row r="47" spans="1:3" x14ac:dyDescent="0.2">
      <c r="A47" s="12" t="s">
        <v>103</v>
      </c>
      <c r="B47" s="12">
        <f>('portfolio+factors uk'!B46-'portfolio+factors uk'!AD46)</f>
        <v>1.48488131E-2</v>
      </c>
      <c r="C47" s="13">
        <f>ukff3!$B$3*'portfolio+factors uk'!AF46+'portfolio+factors uk'!AA46*ukff3!$D$3+ukff3!$E$3*'portfolio+factors uk'!AB46</f>
        <v>1.1624356167511006E-2</v>
      </c>
    </row>
    <row r="48" spans="1:3" x14ac:dyDescent="0.2">
      <c r="A48" s="12" t="s">
        <v>104</v>
      </c>
      <c r="B48" s="12">
        <f>('portfolio+factors uk'!B47-'portfolio+factors uk'!AD47)</f>
        <v>-5.4447057899999998E-2</v>
      </c>
      <c r="C48" s="13">
        <f>ukff3!$B$3*'portfolio+factors uk'!AF47+'portfolio+factors uk'!AA47*ukff3!$D$3+ukff3!$E$3*'portfolio+factors uk'!AB47</f>
        <v>9.9807550559178008E-3</v>
      </c>
    </row>
    <row r="49" spans="1:3" x14ac:dyDescent="0.2">
      <c r="A49" s="12" t="s">
        <v>105</v>
      </c>
      <c r="B49" s="12">
        <f>('portfolio+factors uk'!B48-'portfolio+factors uk'!AD48)</f>
        <v>6.6696642E-2</v>
      </c>
      <c r="C49" s="13">
        <f>ukff3!$B$3*'portfolio+factors uk'!AF48+'portfolio+factors uk'!AA48*ukff3!$D$3+ukff3!$E$3*'portfolio+factors uk'!AB48</f>
        <v>8.2527266049575894E-4</v>
      </c>
    </row>
    <row r="50" spans="1:3" x14ac:dyDescent="0.2">
      <c r="A50" s="12" t="s">
        <v>106</v>
      </c>
      <c r="B50" s="12">
        <f>('portfolio+factors uk'!B49-'portfolio+factors uk'!AD49)</f>
        <v>2.3606484000000004E-2</v>
      </c>
      <c r="C50" s="13">
        <f>ukff3!$B$3*'portfolio+factors uk'!AF49+'portfolio+factors uk'!AA49*ukff3!$D$3+ukff3!$E$3*'portfolio+factors uk'!AB49</f>
        <v>-1.9541980398597239E-2</v>
      </c>
    </row>
    <row r="51" spans="1:3" x14ac:dyDescent="0.2">
      <c r="A51" s="12" t="s">
        <v>107</v>
      </c>
      <c r="B51" s="12">
        <f>('portfolio+factors uk'!B50-'portfolio+factors uk'!AD50)</f>
        <v>1.9242018E-2</v>
      </c>
      <c r="C51" s="13">
        <f>ukff3!$B$3*'portfolio+factors uk'!AF50+'portfolio+factors uk'!AA50*ukff3!$D$3+ukff3!$E$3*'portfolio+factors uk'!AB50</f>
        <v>5.7339216607811723E-4</v>
      </c>
    </row>
    <row r="52" spans="1:3" x14ac:dyDescent="0.2">
      <c r="A52" s="12" t="s">
        <v>108</v>
      </c>
      <c r="B52" s="12">
        <f>('portfolio+factors uk'!B51-'portfolio+factors uk'!AD51)</f>
        <v>1.88826167E-2</v>
      </c>
      <c r="C52" s="13">
        <f>ukff3!$B$3*'portfolio+factors uk'!AF51+'portfolio+factors uk'!AA51*ukff3!$D$3+ukff3!$E$3*'portfolio+factors uk'!AB51</f>
        <v>2.7740327542863019E-3</v>
      </c>
    </row>
    <row r="53" spans="1:3" x14ac:dyDescent="0.2">
      <c r="A53" s="12" t="s">
        <v>109</v>
      </c>
      <c r="B53" s="12">
        <f>('portfolio+factors uk'!B52-'portfolio+factors uk'!AD52)</f>
        <v>2.4055542700000002E-2</v>
      </c>
      <c r="C53" s="13">
        <f>ukff3!$B$3*'portfolio+factors uk'!AF52+'portfolio+factors uk'!AA52*ukff3!$D$3+ukff3!$E$3*'portfolio+factors uk'!AB52</f>
        <v>5.5761656282372267E-4</v>
      </c>
    </row>
    <row r="54" spans="1:3" x14ac:dyDescent="0.2">
      <c r="A54" s="12" t="s">
        <v>110</v>
      </c>
      <c r="B54" s="12">
        <f>('portfolio+factors uk'!B53-'portfolio+factors uk'!AD53)</f>
        <v>2.4682228700000003E-2</v>
      </c>
      <c r="C54" s="13">
        <f>ukff3!$B$3*'portfolio+factors uk'!AF53+'portfolio+factors uk'!AA53*ukff3!$D$3+ukff3!$E$3*'portfolio+factors uk'!AB53</f>
        <v>5.8626005329105186E-3</v>
      </c>
    </row>
    <row r="55" spans="1:3" x14ac:dyDescent="0.2">
      <c r="A55" s="12" t="s">
        <v>111</v>
      </c>
      <c r="B55" s="12">
        <f>('portfolio+factors uk'!B54-'portfolio+factors uk'!AD54)</f>
        <v>2.0611669900000001E-2</v>
      </c>
      <c r="C55" s="13">
        <f>ukff3!$B$3*'portfolio+factors uk'!AF54+'portfolio+factors uk'!AA54*ukff3!$D$3+ukff3!$E$3*'portfolio+factors uk'!AB54</f>
        <v>3.4613422578574547E-2</v>
      </c>
    </row>
    <row r="56" spans="1:3" x14ac:dyDescent="0.2">
      <c r="A56" s="12" t="s">
        <v>112</v>
      </c>
      <c r="B56" s="12">
        <f>('portfolio+factors uk'!B55-'portfolio+factors uk'!AD55)</f>
        <v>2.9528008099999996E-2</v>
      </c>
      <c r="C56" s="13">
        <f>ukff3!$B$3*'portfolio+factors uk'!AF55+'portfolio+factors uk'!AA55*ukff3!$D$3+ukff3!$E$3*'portfolio+factors uk'!AB55</f>
        <v>2.5269120039082844E-2</v>
      </c>
    </row>
    <row r="57" spans="1:3" x14ac:dyDescent="0.2">
      <c r="A57" s="12" t="s">
        <v>113</v>
      </c>
      <c r="B57" s="12">
        <f>('portfolio+factors uk'!B56-'portfolio+factors uk'!AD56)</f>
        <v>2.3148277299999999E-2</v>
      </c>
      <c r="C57" s="13">
        <f>ukff3!$B$3*'portfolio+factors uk'!AF56+'portfolio+factors uk'!AA56*ukff3!$D$3+ukff3!$E$3*'portfolio+factors uk'!AB56</f>
        <v>2.7143895313300999E-3</v>
      </c>
    </row>
    <row r="58" spans="1:3" x14ac:dyDescent="0.2">
      <c r="A58" s="12" t="s">
        <v>114</v>
      </c>
      <c r="B58" s="12">
        <f>('portfolio+factors uk'!B57-'portfolio+factors uk'!AD57)</f>
        <v>4.500520899999999E-3</v>
      </c>
      <c r="C58" s="13">
        <f>ukff3!$B$3*'portfolio+factors uk'!AF57+'portfolio+factors uk'!AA57*ukff3!$D$3+ukff3!$E$3*'portfolio+factors uk'!AB57</f>
        <v>1.9536545623226726E-2</v>
      </c>
    </row>
    <row r="59" spans="1:3" x14ac:dyDescent="0.2">
      <c r="A59" s="12" t="s">
        <v>115</v>
      </c>
      <c r="B59" s="12">
        <f>('portfolio+factors uk'!B58-'portfolio+factors uk'!AD58)</f>
        <v>-5.1278742800000006E-2</v>
      </c>
      <c r="C59" s="13">
        <f>ukff3!$B$3*'portfolio+factors uk'!AF58+'portfolio+factors uk'!AA58*ukff3!$D$3+ukff3!$E$3*'portfolio+factors uk'!AB58</f>
        <v>1.2027028987255148E-2</v>
      </c>
    </row>
    <row r="60" spans="1:3" x14ac:dyDescent="0.2">
      <c r="A60" s="12" t="s">
        <v>116</v>
      </c>
      <c r="B60" s="12">
        <f>('portfolio+factors uk'!B59-'portfolio+factors uk'!AD59)</f>
        <v>-2.02147627E-2</v>
      </c>
      <c r="C60" s="13">
        <f>ukff3!$B$3*'portfolio+factors uk'!AF59+'portfolio+factors uk'!AA59*ukff3!$D$3+ukff3!$E$3*'portfolio+factors uk'!AB59</f>
        <v>4.1701935850916314E-3</v>
      </c>
    </row>
    <row r="61" spans="1:3" x14ac:dyDescent="0.2">
      <c r="A61" s="12" t="s">
        <v>117</v>
      </c>
      <c r="B61" s="12">
        <f>('portfolio+factors uk'!B60-'portfolio+factors uk'!AD60)</f>
        <v>6.7254264899999999E-2</v>
      </c>
      <c r="C61" s="13">
        <f>ukff3!$B$3*'portfolio+factors uk'!AF60+'portfolio+factors uk'!AA60*ukff3!$D$3+ukff3!$E$3*'portfolio+factors uk'!AB60</f>
        <v>-6.9850090658751208E-3</v>
      </c>
    </row>
    <row r="62" spans="1:3" x14ac:dyDescent="0.2">
      <c r="A62" s="12" t="s">
        <v>118</v>
      </c>
      <c r="B62" s="12">
        <f>('portfolio+factors uk'!B61-'portfolio+factors uk'!AD61)</f>
        <v>5.1931748999999999E-3</v>
      </c>
      <c r="C62" s="13">
        <f>ukff3!$B$3*'portfolio+factors uk'!AF61+'portfolio+factors uk'!AA61*ukff3!$D$3+ukff3!$E$3*'portfolio+factors uk'!AB61</f>
        <v>3.5431728422815931E-2</v>
      </c>
    </row>
    <row r="63" spans="1:3" x14ac:dyDescent="0.2">
      <c r="A63" s="12" t="s">
        <v>119</v>
      </c>
      <c r="B63" s="12">
        <f>('portfolio+factors uk'!B62-'portfolio+factors uk'!AD62)</f>
        <v>2.1159546200000004E-2</v>
      </c>
      <c r="C63" s="13">
        <f>ukff3!$B$3*'portfolio+factors uk'!AF62+'portfolio+factors uk'!AA62*ukff3!$D$3+ukff3!$E$3*'portfolio+factors uk'!AB62</f>
        <v>4.2303337487239025E-3</v>
      </c>
    </row>
    <row r="64" spans="1:3" x14ac:dyDescent="0.2">
      <c r="A64" s="12" t="s">
        <v>120</v>
      </c>
      <c r="B64" s="12">
        <f>('portfolio+factors uk'!B63-'portfolio+factors uk'!AD63)</f>
        <v>-6.5371613999999998E-3</v>
      </c>
      <c r="C64" s="13">
        <f>ukff3!$B$3*'portfolio+factors uk'!AF63+'portfolio+factors uk'!AA63*ukff3!$D$3+ukff3!$E$3*'portfolio+factors uk'!AB63</f>
        <v>-3.2277052811779172E-2</v>
      </c>
    </row>
    <row r="65" spans="1:3" x14ac:dyDescent="0.2">
      <c r="A65" s="12" t="s">
        <v>121</v>
      </c>
      <c r="B65" s="12">
        <f>('portfolio+factors uk'!B64-'portfolio+factors uk'!AD64)</f>
        <v>8.7236750999999998E-3</v>
      </c>
      <c r="C65" s="13">
        <f>ukff3!$B$3*'portfolio+factors uk'!AF64+'portfolio+factors uk'!AA64*ukff3!$D$3+ukff3!$E$3*'portfolio+factors uk'!AB64</f>
        <v>4.775038732218375E-3</v>
      </c>
    </row>
    <row r="66" spans="1:3" x14ac:dyDescent="0.2">
      <c r="A66" s="12" t="s">
        <v>122</v>
      </c>
      <c r="B66" s="12">
        <f>('portfolio+factors uk'!B65-'portfolio+factors uk'!AD65)</f>
        <v>2.96177756E-2</v>
      </c>
      <c r="C66" s="13">
        <f>ukff3!$B$3*'portfolio+factors uk'!AF65+'portfolio+factors uk'!AA65*ukff3!$D$3+ukff3!$E$3*'portfolio+factors uk'!AB65</f>
        <v>4.6474782217860007E-2</v>
      </c>
    </row>
    <row r="67" spans="1:3" x14ac:dyDescent="0.2">
      <c r="A67" s="12" t="s">
        <v>123</v>
      </c>
      <c r="B67" s="12">
        <f>('portfolio+factors uk'!B66-'portfolio+factors uk'!AD66)</f>
        <v>5.0501035E-2</v>
      </c>
      <c r="C67" s="13">
        <f>ukff3!$B$3*'portfolio+factors uk'!AF66+'portfolio+factors uk'!AA66*ukff3!$D$3+ukff3!$E$3*'portfolio+factors uk'!AB66</f>
        <v>-1.4570949213048828E-2</v>
      </c>
    </row>
    <row r="68" spans="1:3" x14ac:dyDescent="0.2">
      <c r="A68" s="12" t="s">
        <v>124</v>
      </c>
      <c r="B68" s="12">
        <f>('portfolio+factors uk'!B67-'portfolio+factors uk'!AD67)</f>
        <v>-3.2265320999999994E-3</v>
      </c>
      <c r="C68" s="13">
        <f>ukff3!$B$3*'portfolio+factors uk'!AF67+'portfolio+factors uk'!AA67*ukff3!$D$3+ukff3!$E$3*'portfolio+factors uk'!AB67</f>
        <v>-1.5414292824348507E-2</v>
      </c>
    </row>
    <row r="69" spans="1:3" x14ac:dyDescent="0.2">
      <c r="A69" s="12" t="s">
        <v>125</v>
      </c>
      <c r="B69" s="12">
        <f>('portfolio+factors uk'!B68-'portfolio+factors uk'!AD68)</f>
        <v>4.7989664499999994E-2</v>
      </c>
      <c r="C69" s="13">
        <f>ukff3!$B$3*'portfolio+factors uk'!AF68+'portfolio+factors uk'!AA68*ukff3!$D$3+ukff3!$E$3*'portfolio+factors uk'!AB68</f>
        <v>8.0687232719671889E-2</v>
      </c>
    </row>
    <row r="70" spans="1:3" x14ac:dyDescent="0.2">
      <c r="A70" s="12" t="s">
        <v>126</v>
      </c>
      <c r="B70" s="12">
        <f>('portfolio+factors uk'!B69-'portfolio+factors uk'!AD69)</f>
        <v>9.692745400000001E-3</v>
      </c>
      <c r="C70" s="13">
        <f>ukff3!$B$3*'portfolio+factors uk'!AF69+'portfolio+factors uk'!AA69*ukff3!$D$3+ukff3!$E$3*'portfolio+factors uk'!AB69</f>
        <v>3.1210412723034032E-2</v>
      </c>
    </row>
    <row r="71" spans="1:3" x14ac:dyDescent="0.2">
      <c r="A71" s="12" t="s">
        <v>127</v>
      </c>
      <c r="B71" s="12">
        <f>('portfolio+factors uk'!B70-'portfolio+factors uk'!AD70)</f>
        <v>2.0199181599999998E-2</v>
      </c>
      <c r="C71" s="13">
        <f>ukff3!$B$3*'portfolio+factors uk'!AF70+'portfolio+factors uk'!AA70*ukff3!$D$3+ukff3!$E$3*'portfolio+factors uk'!AB70</f>
        <v>1.9468477777182372E-2</v>
      </c>
    </row>
    <row r="72" spans="1:3" x14ac:dyDescent="0.2">
      <c r="A72" s="12" t="s">
        <v>128</v>
      </c>
      <c r="B72" s="12">
        <f>('portfolio+factors uk'!B71-'portfolio+factors uk'!AD71)</f>
        <v>-3.3967149500000002E-2</v>
      </c>
      <c r="C72" s="13">
        <f>ukff3!$B$3*'portfolio+factors uk'!AF71+'portfolio+factors uk'!AA71*ukff3!$D$3+ukff3!$E$3*'portfolio+factors uk'!AB71</f>
        <v>2.805867753476015E-2</v>
      </c>
    </row>
    <row r="73" spans="1:3" x14ac:dyDescent="0.2">
      <c r="A73" s="12" t="s">
        <v>129</v>
      </c>
      <c r="B73" s="12">
        <f>('portfolio+factors uk'!B72-'portfolio+factors uk'!AD72)</f>
        <v>7.733345400000001E-3</v>
      </c>
      <c r="C73" s="13">
        <f>ukff3!$B$3*'portfolio+factors uk'!AF72+'portfolio+factors uk'!AA72*ukff3!$D$3+ukff3!$E$3*'portfolio+factors uk'!AB72</f>
        <v>-5.9366276960094139E-2</v>
      </c>
    </row>
    <row r="74" spans="1:3" x14ac:dyDescent="0.2">
      <c r="A74" s="12" t="s">
        <v>130</v>
      </c>
      <c r="B74" s="12">
        <f>('portfolio+factors uk'!B73-'portfolio+factors uk'!AD73)</f>
        <v>-2.52525491E-2</v>
      </c>
      <c r="C74" s="13">
        <f>ukff3!$B$3*'portfolio+factors uk'!AF73+'portfolio+factors uk'!AA73*ukff3!$D$3+ukff3!$E$3*'portfolio+factors uk'!AB73</f>
        <v>3.8960514077747546E-2</v>
      </c>
    </row>
    <row r="75" spans="1:3" x14ac:dyDescent="0.2">
      <c r="A75" s="12" t="s">
        <v>131</v>
      </c>
      <c r="B75" s="12">
        <f>('portfolio+factors uk'!B74-'portfolio+factors uk'!AD74)</f>
        <v>4.9875544899999999E-2</v>
      </c>
      <c r="C75" s="13">
        <f>ukff3!$B$3*'portfolio+factors uk'!AF74+'portfolio+factors uk'!AA74*ukff3!$D$3+ukff3!$E$3*'portfolio+factors uk'!AB74</f>
        <v>1.0791419392945981E-2</v>
      </c>
    </row>
    <row r="76" spans="1:3" x14ac:dyDescent="0.2">
      <c r="A76" s="12" t="s">
        <v>132</v>
      </c>
      <c r="B76" s="12">
        <f>('portfolio+factors uk'!B75-'portfolio+factors uk'!AD75)</f>
        <v>3.1721837700000005E-2</v>
      </c>
      <c r="C76" s="13">
        <f>ukff3!$B$3*'portfolio+factors uk'!AF75+'portfolio+factors uk'!AA75*ukff3!$D$3+ukff3!$E$3*'portfolio+factors uk'!AB75</f>
        <v>3.0966106581480891E-2</v>
      </c>
    </row>
    <row r="77" spans="1:3" x14ac:dyDescent="0.2">
      <c r="A77" s="12" t="s">
        <v>133</v>
      </c>
      <c r="B77" s="12">
        <f>('portfolio+factors uk'!B76-'portfolio+factors uk'!AD76)</f>
        <v>1.9515016E-2</v>
      </c>
      <c r="C77" s="13">
        <f>ukff3!$B$3*'portfolio+factors uk'!AF76+'portfolio+factors uk'!AA76*ukff3!$D$3+ukff3!$E$3*'portfolio+factors uk'!AB76</f>
        <v>1.6084501560470671E-2</v>
      </c>
    </row>
    <row r="78" spans="1:3" x14ac:dyDescent="0.2">
      <c r="A78" s="12" t="s">
        <v>134</v>
      </c>
      <c r="B78" s="12">
        <f>('portfolio+factors uk'!B77-'portfolio+factors uk'!AD77)</f>
        <v>7.5764104900000004E-2</v>
      </c>
      <c r="C78" s="13">
        <f>ukff3!$B$3*'portfolio+factors uk'!AF77+'portfolio+factors uk'!AA77*ukff3!$D$3+ukff3!$E$3*'portfolio+factors uk'!AB77</f>
        <v>1.772059740528056E-2</v>
      </c>
    </row>
    <row r="79" spans="1:3" x14ac:dyDescent="0.2">
      <c r="A79" s="12" t="s">
        <v>135</v>
      </c>
      <c r="B79" s="12">
        <f>('portfolio+factors uk'!B78-'portfolio+factors uk'!AD78)</f>
        <v>7.9351137599999996E-2</v>
      </c>
      <c r="C79" s="13">
        <f>ukff3!$B$3*'portfolio+factors uk'!AF78+'portfolio+factors uk'!AA78*ukff3!$D$3+ukff3!$E$3*'portfolio+factors uk'!AB78</f>
        <v>-3.9931328397065702E-2</v>
      </c>
    </row>
    <row r="80" spans="1:3" x14ac:dyDescent="0.2">
      <c r="A80" s="12" t="s">
        <v>136</v>
      </c>
      <c r="B80" s="12">
        <f>('portfolio+factors uk'!B79-'portfolio+factors uk'!AD79)</f>
        <v>8.6647646099999989E-2</v>
      </c>
      <c r="C80" s="13">
        <f>ukff3!$B$3*'portfolio+factors uk'!AF79+'portfolio+factors uk'!AA79*ukff3!$D$3+ukff3!$E$3*'portfolio+factors uk'!AB79</f>
        <v>7.43233237811987E-2</v>
      </c>
    </row>
    <row r="81" spans="1:3" x14ac:dyDescent="0.2">
      <c r="A81" s="12" t="s">
        <v>137</v>
      </c>
      <c r="B81" s="12">
        <f>('portfolio+factors uk'!B80-'portfolio+factors uk'!AD80)</f>
        <v>5.5608630799999996E-2</v>
      </c>
      <c r="C81" s="13">
        <f>ukff3!$B$3*'portfolio+factors uk'!AF80+'portfolio+factors uk'!AA80*ukff3!$D$3+ukff3!$E$3*'portfolio+factors uk'!AB80</f>
        <v>9.4530642194265314E-3</v>
      </c>
    </row>
    <row r="82" spans="1:3" x14ac:dyDescent="0.2">
      <c r="A82" s="12" t="s">
        <v>138</v>
      </c>
      <c r="B82" s="12">
        <f>('portfolio+factors uk'!B81-'portfolio+factors uk'!AD81)</f>
        <v>8.5695117600000009E-2</v>
      </c>
      <c r="C82" s="13">
        <f>ukff3!$B$3*'portfolio+factors uk'!AF81+'portfolio+factors uk'!AA81*ukff3!$D$3+ukff3!$E$3*'portfolio+factors uk'!AB81</f>
        <v>7.3520802908012576E-3</v>
      </c>
    </row>
    <row r="83" spans="1:3" x14ac:dyDescent="0.2">
      <c r="A83" s="12" t="s">
        <v>139</v>
      </c>
      <c r="B83" s="12">
        <f>('portfolio+factors uk'!B82-'portfolio+factors uk'!AD82)</f>
        <v>9.7168042799999993E-2</v>
      </c>
      <c r="C83" s="13">
        <f>ukff3!$B$3*'portfolio+factors uk'!AF82+'portfolio+factors uk'!AA82*ukff3!$D$3+ukff3!$E$3*'portfolio+factors uk'!AB82</f>
        <v>0.10105461822849557</v>
      </c>
    </row>
    <row r="84" spans="1:3" x14ac:dyDescent="0.2">
      <c r="A84" s="12" t="s">
        <v>140</v>
      </c>
      <c r="B84" s="12">
        <f>('portfolio+factors uk'!B83-'portfolio+factors uk'!AD83)</f>
        <v>0.14506150350000002</v>
      </c>
      <c r="C84" s="13">
        <f>ukff3!$B$3*'portfolio+factors uk'!AF83+'portfolio+factors uk'!AA83*ukff3!$D$3+ukff3!$E$3*'portfolio+factors uk'!AB83</f>
        <v>7.025796230358887E-2</v>
      </c>
    </row>
    <row r="85" spans="1:3" x14ac:dyDescent="0.2">
      <c r="A85" s="12" t="s">
        <v>141</v>
      </c>
      <c r="B85" s="12">
        <f>('portfolio+factors uk'!B84-'portfolio+factors uk'!AD84)</f>
        <v>-4.7101502900000002E-2</v>
      </c>
      <c r="C85" s="13">
        <f>ukff3!$B$3*'portfolio+factors uk'!AF84+'portfolio+factors uk'!AA84*ukff3!$D$3+ukff3!$E$3*'portfolio+factors uk'!AB84</f>
        <v>-5.6675158086370173E-3</v>
      </c>
    </row>
    <row r="86" spans="1:3" x14ac:dyDescent="0.2">
      <c r="A86" s="12" t="s">
        <v>142</v>
      </c>
      <c r="B86" s="12">
        <f>('portfolio+factors uk'!B85-'portfolio+factors uk'!AD85)</f>
        <v>3.4253354700000002E-2</v>
      </c>
      <c r="C86" s="13">
        <f>ukff3!$B$3*'portfolio+factors uk'!AF85+'portfolio+factors uk'!AA85*ukff3!$D$3+ukff3!$E$3*'portfolio+factors uk'!AB85</f>
        <v>1.2618853572741149E-3</v>
      </c>
    </row>
    <row r="87" spans="1:3" x14ac:dyDescent="0.2">
      <c r="A87" s="12" t="s">
        <v>143</v>
      </c>
      <c r="B87" s="12">
        <f>('portfolio+factors uk'!B86-'portfolio+factors uk'!AD86)</f>
        <v>-0.19956024959999999</v>
      </c>
      <c r="C87" s="13">
        <f>ukff3!$B$3*'portfolio+factors uk'!AF86+'portfolio+factors uk'!AA86*ukff3!$D$3+ukff3!$E$3*'portfolio+factors uk'!AB86</f>
        <v>6.2905214990213704E-2</v>
      </c>
    </row>
    <row r="88" spans="1:3" x14ac:dyDescent="0.2">
      <c r="A88" s="12" t="s">
        <v>144</v>
      </c>
      <c r="B88" s="12">
        <f>('portfolio+factors uk'!B87-'portfolio+factors uk'!AD87)</f>
        <v>-0.16651035220000002</v>
      </c>
      <c r="C88" s="13">
        <f>ukff3!$B$3*'portfolio+factors uk'!AF87+'portfolio+factors uk'!AA87*ukff3!$D$3+ukff3!$E$3*'portfolio+factors uk'!AB87</f>
        <v>-4.2925265589607464E-2</v>
      </c>
    </row>
    <row r="89" spans="1:3" x14ac:dyDescent="0.2">
      <c r="A89" s="12" t="s">
        <v>145</v>
      </c>
      <c r="B89" s="12">
        <f>('portfolio+factors uk'!B88-'portfolio+factors uk'!AD88)</f>
        <v>3.2943007099999998E-2</v>
      </c>
      <c r="C89" s="13">
        <f>ukff3!$B$3*'portfolio+factors uk'!AF88+'portfolio+factors uk'!AA88*ukff3!$D$3+ukff3!$E$3*'portfolio+factors uk'!AB88</f>
        <v>1.1127580510224061E-3</v>
      </c>
    </row>
    <row r="90" spans="1:3" x14ac:dyDescent="0.2">
      <c r="A90" s="12" t="s">
        <v>146</v>
      </c>
      <c r="B90" s="12">
        <f>('portfolio+factors uk'!B89-'portfolio+factors uk'!AD89)</f>
        <v>5.8109417099999998E-2</v>
      </c>
      <c r="C90" s="13">
        <f>ukff3!$B$3*'portfolio+factors uk'!AF89+'portfolio+factors uk'!AA89*ukff3!$D$3+ukff3!$E$3*'portfolio+factors uk'!AB89</f>
        <v>1.9637697720289667E-2</v>
      </c>
    </row>
    <row r="91" spans="1:3" x14ac:dyDescent="0.2">
      <c r="A91" s="12" t="s">
        <v>147</v>
      </c>
      <c r="B91" s="12">
        <f>('portfolio+factors uk'!B90-'portfolio+factors uk'!AD90)</f>
        <v>6.8394647999999994E-3</v>
      </c>
      <c r="C91" s="13">
        <f>ukff3!$B$3*'portfolio+factors uk'!AF90+'portfolio+factors uk'!AA90*ukff3!$D$3+ukff3!$E$3*'portfolio+factors uk'!AB90</f>
        <v>1.3008016639602068E-2</v>
      </c>
    </row>
    <row r="92" spans="1:3" x14ac:dyDescent="0.2">
      <c r="A92" s="12" t="s">
        <v>148</v>
      </c>
      <c r="B92" s="12">
        <f>('portfolio+factors uk'!B91-'portfolio+factors uk'!AD91)</f>
        <v>2.4153545000000004E-3</v>
      </c>
      <c r="C92" s="13">
        <f>ukff3!$B$3*'portfolio+factors uk'!AF91+'portfolio+factors uk'!AA91*ukff3!$D$3+ukff3!$E$3*'portfolio+factors uk'!AB91</f>
        <v>3.3441639677839044E-2</v>
      </c>
    </row>
    <row r="93" spans="1:3" x14ac:dyDescent="0.2">
      <c r="A93" s="12" t="s">
        <v>149</v>
      </c>
      <c r="B93" s="12">
        <f>('portfolio+factors uk'!B92-'portfolio+factors uk'!AD92)</f>
        <v>6.1643274899999996E-2</v>
      </c>
      <c r="C93" s="13">
        <f>ukff3!$B$3*'portfolio+factors uk'!AF92+'portfolio+factors uk'!AA92*ukff3!$D$3+ukff3!$E$3*'portfolio+factors uk'!AB92</f>
        <v>-3.4429527807695783E-4</v>
      </c>
    </row>
    <row r="94" spans="1:3" x14ac:dyDescent="0.2">
      <c r="A94" s="12" t="s">
        <v>150</v>
      </c>
      <c r="B94" s="12">
        <f>('portfolio+factors uk'!B93-'portfolio+factors uk'!AD93)</f>
        <v>2.3692945600000001E-2</v>
      </c>
      <c r="C94" s="13">
        <f>ukff3!$B$3*'portfolio+factors uk'!AF93+'portfolio+factors uk'!AA93*ukff3!$D$3+ukff3!$E$3*'portfolio+factors uk'!AB93</f>
        <v>2.7944368845363839E-2</v>
      </c>
    </row>
    <row r="95" spans="1:3" x14ac:dyDescent="0.2">
      <c r="A95" s="12" t="s">
        <v>151</v>
      </c>
      <c r="B95" s="12">
        <f>('portfolio+factors uk'!B94-'portfolio+factors uk'!AD94)</f>
        <v>2.0918194399999999E-2</v>
      </c>
      <c r="C95" s="13">
        <f>ukff3!$B$3*'portfolio+factors uk'!AF94+'portfolio+factors uk'!AA94*ukff3!$D$3+ukff3!$E$3*'portfolio+factors uk'!AB94</f>
        <v>5.4717713999682363E-4</v>
      </c>
    </row>
    <row r="96" spans="1:3" x14ac:dyDescent="0.2">
      <c r="A96" s="12" t="s">
        <v>152</v>
      </c>
      <c r="B96" s="12">
        <f>('portfolio+factors uk'!B95-'portfolio+factors uk'!AD95)</f>
        <v>1.03602099E-2</v>
      </c>
      <c r="C96" s="13">
        <f>ukff3!$B$3*'portfolio+factors uk'!AF95+'portfolio+factors uk'!AA95*ukff3!$D$3+ukff3!$E$3*'portfolio+factors uk'!AB95</f>
        <v>2.7626578872523757E-2</v>
      </c>
    </row>
    <row r="97" spans="1:3" x14ac:dyDescent="0.2">
      <c r="A97" s="12" t="s">
        <v>153</v>
      </c>
      <c r="B97" s="12">
        <f>('portfolio+factors uk'!B96-'portfolio+factors uk'!AD96)</f>
        <v>-3.1505824200000004E-2</v>
      </c>
      <c r="C97" s="13">
        <f>ukff3!$B$3*'portfolio+factors uk'!AF96+'portfolio+factors uk'!AA96*ukff3!$D$3+ukff3!$E$3*'portfolio+factors uk'!AB96</f>
        <v>5.0741121010858432E-3</v>
      </c>
    </row>
    <row r="98" spans="1:3" x14ac:dyDescent="0.2">
      <c r="A98" s="12" t="s">
        <v>154</v>
      </c>
      <c r="B98" s="12">
        <f>('portfolio+factors uk'!B97-'portfolio+factors uk'!AD97)</f>
        <v>9.3845868000000006E-3</v>
      </c>
      <c r="C98" s="13">
        <f>ukff3!$B$3*'portfolio+factors uk'!AF97+'portfolio+factors uk'!AA97*ukff3!$D$3+ukff3!$E$3*'portfolio+factors uk'!AB97</f>
        <v>-2.9161424607757894E-2</v>
      </c>
    </row>
    <row r="99" spans="1:3" x14ac:dyDescent="0.2">
      <c r="A99" s="12" t="s">
        <v>155</v>
      </c>
      <c r="B99" s="12">
        <f>('portfolio+factors uk'!B98-'portfolio+factors uk'!AD98)</f>
        <v>2.0887697099999998E-2</v>
      </c>
      <c r="C99" s="13">
        <f>ukff3!$B$3*'portfolio+factors uk'!AF98+'portfolio+factors uk'!AA98*ukff3!$D$3+ukff3!$E$3*'portfolio+factors uk'!AB98</f>
        <v>3.0948569774077693E-2</v>
      </c>
    </row>
    <row r="100" spans="1:3" x14ac:dyDescent="0.2">
      <c r="A100" s="12" t="s">
        <v>156</v>
      </c>
      <c r="B100" s="12">
        <f>('portfolio+factors uk'!B99-'portfolio+factors uk'!AD99)</f>
        <v>-3.52987388E-2</v>
      </c>
      <c r="C100" s="13">
        <f>ukff3!$B$3*'portfolio+factors uk'!AF99+'portfolio+factors uk'!AA99*ukff3!$D$3+ukff3!$E$3*'portfolio+factors uk'!AB99</f>
        <v>2.7022064347699958E-2</v>
      </c>
    </row>
    <row r="101" spans="1:3" x14ac:dyDescent="0.2">
      <c r="A101" s="12" t="s">
        <v>157</v>
      </c>
      <c r="B101" s="12">
        <f>('portfolio+factors uk'!B100-'portfolio+factors uk'!AD100)</f>
        <v>-4.6844873700000005E-2</v>
      </c>
      <c r="C101" s="13">
        <f>ukff3!$B$3*'portfolio+factors uk'!AF100+'portfolio+factors uk'!AA100*ukff3!$D$3+ukff3!$E$3*'portfolio+factors uk'!AB100</f>
        <v>-4.3970073028958966E-2</v>
      </c>
    </row>
    <row r="102" spans="1:3" x14ac:dyDescent="0.2">
      <c r="A102" s="12" t="s">
        <v>158</v>
      </c>
      <c r="B102" s="12">
        <f>('portfolio+factors uk'!B101-'portfolio+factors uk'!AD101)</f>
        <v>0.10016507599999999</v>
      </c>
      <c r="C102" s="13">
        <f>ukff3!$B$3*'portfolio+factors uk'!AF101+'portfolio+factors uk'!AA101*ukff3!$D$3+ukff3!$E$3*'portfolio+factors uk'!AB101</f>
        <v>-4.2618472674540539E-2</v>
      </c>
    </row>
    <row r="103" spans="1:3" x14ac:dyDescent="0.2">
      <c r="A103" s="12" t="s">
        <v>159</v>
      </c>
      <c r="B103" s="12">
        <f>('portfolio+factors uk'!B102-'portfolio+factors uk'!AD102)</f>
        <v>2.1232406299999999E-2</v>
      </c>
      <c r="C103" s="13">
        <f>ukff3!$B$3*'portfolio+factors uk'!AF102+'portfolio+factors uk'!AA102*ukff3!$D$3+ukff3!$E$3*'portfolio+factors uk'!AB102</f>
        <v>4.0499028646111275E-2</v>
      </c>
    </row>
    <row r="104" spans="1:3" x14ac:dyDescent="0.2">
      <c r="A104" s="12" t="s">
        <v>160</v>
      </c>
      <c r="B104" s="12">
        <f>('portfolio+factors uk'!B103-'portfolio+factors uk'!AD103)</f>
        <v>1.36465835E-2</v>
      </c>
      <c r="C104" s="13">
        <f>ukff3!$B$3*'portfolio+factors uk'!AF103+'portfolio+factors uk'!AA103*ukff3!$D$3+ukff3!$E$3*'portfolio+factors uk'!AB103</f>
        <v>-2.4103528785187983E-2</v>
      </c>
    </row>
    <row r="105" spans="1:3" x14ac:dyDescent="0.2">
      <c r="A105" s="12" t="s">
        <v>161</v>
      </c>
      <c r="B105" s="12">
        <f>('portfolio+factors uk'!B104-'portfolio+factors uk'!AD104)</f>
        <v>1.4080245000000005E-3</v>
      </c>
      <c r="C105" s="13">
        <f>ukff3!$B$3*'portfolio+factors uk'!AF104+'portfolio+factors uk'!AA104*ukff3!$D$3+ukff3!$E$3*'portfolio+factors uk'!AB104</f>
        <v>-2.5506830451303322E-2</v>
      </c>
    </row>
    <row r="106" spans="1:3" x14ac:dyDescent="0.2">
      <c r="A106" s="12" t="s">
        <v>162</v>
      </c>
      <c r="B106" s="12">
        <f>('portfolio+factors uk'!B105-'portfolio+factors uk'!AD105)</f>
        <v>-1.2878357300000001E-2</v>
      </c>
      <c r="C106" s="13">
        <f>ukff3!$B$3*'portfolio+factors uk'!AF105+'portfolio+factors uk'!AA105*ukff3!$D$3+ukff3!$E$3*'portfolio+factors uk'!AB105</f>
        <v>-1.0864570868816172E-2</v>
      </c>
    </row>
    <row r="107" spans="1:3" x14ac:dyDescent="0.2">
      <c r="A107" s="12" t="s">
        <v>163</v>
      </c>
      <c r="B107" s="12">
        <f>('portfolio+factors uk'!B106-'portfolio+factors uk'!AD106)</f>
        <v>-1.5473640699999999E-2</v>
      </c>
      <c r="C107" s="13">
        <f>ukff3!$B$3*'portfolio+factors uk'!AF106+'portfolio+factors uk'!AA106*ukff3!$D$3+ukff3!$E$3*'portfolio+factors uk'!AB106</f>
        <v>-1.8127065386096472E-2</v>
      </c>
    </row>
    <row r="108" spans="1:3" x14ac:dyDescent="0.2">
      <c r="A108" s="12" t="s">
        <v>164</v>
      </c>
      <c r="B108" s="12">
        <f>('portfolio+factors uk'!B107-'portfolio+factors uk'!AD107)</f>
        <v>2.47047832E-2</v>
      </c>
      <c r="C108" s="13">
        <f>ukff3!$B$3*'portfolio+factors uk'!AF107+'portfolio+factors uk'!AA107*ukff3!$D$3+ukff3!$E$3*'portfolio+factors uk'!AB107</f>
        <v>-2.215560416698821E-2</v>
      </c>
    </row>
    <row r="109" spans="1:3" x14ac:dyDescent="0.2">
      <c r="A109" s="12" t="s">
        <v>165</v>
      </c>
      <c r="B109" s="12">
        <f>('portfolio+factors uk'!B108-'portfolio+factors uk'!AD108)</f>
        <v>-2.7521651500000001E-2</v>
      </c>
      <c r="C109" s="13">
        <f>ukff3!$B$3*'portfolio+factors uk'!AF108+'portfolio+factors uk'!AA108*ukff3!$D$3+ukff3!$E$3*'portfolio+factors uk'!AB108</f>
        <v>-5.969806008811876E-2</v>
      </c>
    </row>
    <row r="110" spans="1:3" x14ac:dyDescent="0.2">
      <c r="A110" s="12" t="s">
        <v>166</v>
      </c>
      <c r="B110" s="12">
        <f>('portfolio+factors uk'!B109-'portfolio+factors uk'!AD109)</f>
        <v>-3.6986920100000001E-2</v>
      </c>
      <c r="C110" s="13">
        <f>ukff3!$B$3*'portfolio+factors uk'!AF109+'portfolio+factors uk'!AA109*ukff3!$D$3+ukff3!$E$3*'portfolio+factors uk'!AB109</f>
        <v>2.9481282770540795E-2</v>
      </c>
    </row>
    <row r="111" spans="1:3" x14ac:dyDescent="0.2">
      <c r="A111" s="12" t="s">
        <v>167</v>
      </c>
      <c r="B111" s="12">
        <f>('portfolio+factors uk'!B110-'portfolio+factors uk'!AD110)</f>
        <v>-0.1502554401</v>
      </c>
      <c r="C111" s="13">
        <f>ukff3!$B$3*'portfolio+factors uk'!AF110+'portfolio+factors uk'!AA110*ukff3!$D$3+ukff3!$E$3*'portfolio+factors uk'!AB110</f>
        <v>-4.8162944265324477E-2</v>
      </c>
    </row>
    <row r="112" spans="1:3" x14ac:dyDescent="0.2">
      <c r="A112" s="12" t="s">
        <v>168</v>
      </c>
      <c r="B112" s="12">
        <f>('portfolio+factors uk'!B111-'portfolio+factors uk'!AD111)</f>
        <v>-2.9488731599999998E-2</v>
      </c>
      <c r="C112" s="13">
        <f>ukff3!$B$3*'portfolio+factors uk'!AF111+'portfolio+factors uk'!AA111*ukff3!$D$3+ukff3!$E$3*'portfolio+factors uk'!AB111</f>
        <v>-6.2567320594793335E-2</v>
      </c>
    </row>
    <row r="113" spans="1:3" x14ac:dyDescent="0.2">
      <c r="A113" s="12" t="s">
        <v>169</v>
      </c>
      <c r="B113" s="12">
        <f>('portfolio+factors uk'!B112-'portfolio+factors uk'!AD112)</f>
        <v>2.1484205900000004E-2</v>
      </c>
      <c r="C113" s="13">
        <f>ukff3!$B$3*'portfolio+factors uk'!AF112+'portfolio+factors uk'!AA112*ukff3!$D$3+ukff3!$E$3*'portfolio+factors uk'!AB112</f>
        <v>-2.4927855371538712E-2</v>
      </c>
    </row>
    <row r="114" spans="1:3" x14ac:dyDescent="0.2">
      <c r="A114" s="12" t="s">
        <v>170</v>
      </c>
      <c r="B114" s="12">
        <f>('portfolio+factors uk'!B113-'portfolio+factors uk'!AD113)</f>
        <v>-1.07252897E-2</v>
      </c>
      <c r="C114" s="13">
        <f>ukff3!$B$3*'portfolio+factors uk'!AF113+'portfolio+factors uk'!AA113*ukff3!$D$3+ukff3!$E$3*'portfolio+factors uk'!AB113</f>
        <v>4.063877071902626E-2</v>
      </c>
    </row>
    <row r="115" spans="1:3" x14ac:dyDescent="0.2">
      <c r="A115" s="12" t="s">
        <v>171</v>
      </c>
      <c r="B115" s="12">
        <f>('portfolio+factors uk'!B114-'portfolio+factors uk'!AD114)</f>
        <v>-6.4813226900000007E-2</v>
      </c>
      <c r="C115" s="13">
        <f>ukff3!$B$3*'portfolio+factors uk'!AF114+'portfolio+factors uk'!AA114*ukff3!$D$3+ukff3!$E$3*'portfolio+factors uk'!AB114</f>
        <v>-1.4886215012097956E-2</v>
      </c>
    </row>
    <row r="116" spans="1:3" x14ac:dyDescent="0.2">
      <c r="A116" s="12" t="s">
        <v>172</v>
      </c>
      <c r="B116" s="12">
        <f>('portfolio+factors uk'!B115-'portfolio+factors uk'!AD115)</f>
        <v>-5.0550555300000001E-2</v>
      </c>
      <c r="C116" s="13">
        <f>ukff3!$B$3*'portfolio+factors uk'!AF115+'portfolio+factors uk'!AA115*ukff3!$D$3+ukff3!$E$3*'portfolio+factors uk'!AB115</f>
        <v>-3.3712206667859748E-2</v>
      </c>
    </row>
    <row r="117" spans="1:3" x14ac:dyDescent="0.2">
      <c r="A117" s="12" t="s">
        <v>173</v>
      </c>
      <c r="B117" s="12">
        <f>('portfolio+factors uk'!B116-'portfolio+factors uk'!AD116)</f>
        <v>-7.9612971399999996E-2</v>
      </c>
      <c r="C117" s="13">
        <f>ukff3!$B$3*'portfolio+factors uk'!AF116+'portfolio+factors uk'!AA116*ukff3!$D$3+ukff3!$E$3*'portfolio+factors uk'!AB116</f>
        <v>8.5613313514416624E-3</v>
      </c>
    </row>
    <row r="118" spans="1:3" x14ac:dyDescent="0.2">
      <c r="A118" s="12" t="s">
        <v>174</v>
      </c>
      <c r="B118" s="12">
        <f>('portfolio+factors uk'!B117-'portfolio+factors uk'!AD117)</f>
        <v>4.0987152499999999E-2</v>
      </c>
      <c r="C118" s="13">
        <f>ukff3!$B$3*'portfolio+factors uk'!AF117+'portfolio+factors uk'!AA117*ukff3!$D$3+ukff3!$E$3*'portfolio+factors uk'!AB117</f>
        <v>-6.2323074516062955E-2</v>
      </c>
    </row>
    <row r="119" spans="1:3" x14ac:dyDescent="0.2">
      <c r="A119" s="12" t="s">
        <v>175</v>
      </c>
      <c r="B119" s="12">
        <f>('portfolio+factors uk'!B118-'portfolio+factors uk'!AD118)</f>
        <v>1.6460227099999999E-2</v>
      </c>
      <c r="C119" s="13">
        <f>ukff3!$B$3*'portfolio+factors uk'!AF118+'portfolio+factors uk'!AA118*ukff3!$D$3+ukff3!$E$3*'portfolio+factors uk'!AB118</f>
        <v>1.135484166324644E-2</v>
      </c>
    </row>
    <row r="120" spans="1:3" x14ac:dyDescent="0.2">
      <c r="A120" s="12" t="s">
        <v>176</v>
      </c>
      <c r="B120" s="12">
        <f>('portfolio+factors uk'!B119-'portfolio+factors uk'!AD119)</f>
        <v>-3.0594179899999997E-2</v>
      </c>
      <c r="C120" s="13">
        <f>ukff3!$B$3*'portfolio+factors uk'!AF119+'portfolio+factors uk'!AA119*ukff3!$D$3+ukff3!$E$3*'portfolio+factors uk'!AB119</f>
        <v>1.791547165375525E-2</v>
      </c>
    </row>
    <row r="121" spans="1:3" x14ac:dyDescent="0.2">
      <c r="A121" s="12" t="s">
        <v>177</v>
      </c>
      <c r="B121" s="12">
        <f>('portfolio+factors uk'!B120-'portfolio+factors uk'!AD120)</f>
        <v>-0.13805278250000003</v>
      </c>
      <c r="C121" s="13">
        <f>ukff3!$B$3*'portfolio+factors uk'!AF120+'portfolio+factors uk'!AA120*ukff3!$D$3+ukff3!$E$3*'portfolio+factors uk'!AB120</f>
        <v>-3.9743515138772195E-2</v>
      </c>
    </row>
    <row r="122" spans="1:3" x14ac:dyDescent="0.2">
      <c r="A122" s="12" t="s">
        <v>178</v>
      </c>
      <c r="B122" s="12">
        <f>('portfolio+factors uk'!B121-'portfolio+factors uk'!AD121)</f>
        <v>-0.11250887750000001</v>
      </c>
      <c r="C122" s="13">
        <f>ukff3!$B$3*'portfolio+factors uk'!AF121+'portfolio+factors uk'!AA121*ukff3!$D$3+ukff3!$E$3*'portfolio+factors uk'!AB121</f>
        <v>-2.4119049102508467E-2</v>
      </c>
    </row>
    <row r="123" spans="1:3" x14ac:dyDescent="0.2">
      <c r="A123" s="12" t="s">
        <v>179</v>
      </c>
      <c r="B123" s="12">
        <f>('portfolio+factors uk'!B122-'portfolio+factors uk'!AD122)</f>
        <v>-1.6496219200000002E-2</v>
      </c>
      <c r="C123" s="13">
        <f>ukff3!$B$3*'portfolio+factors uk'!AF122+'portfolio+factors uk'!AA122*ukff3!$D$3+ukff3!$E$3*'portfolio+factors uk'!AB122</f>
        <v>-1.7070456289559534E-2</v>
      </c>
    </row>
    <row r="124" spans="1:3" x14ac:dyDescent="0.2">
      <c r="A124" s="12" t="s">
        <v>180</v>
      </c>
      <c r="B124" s="12">
        <f>('portfolio+factors uk'!B123-'portfolio+factors uk'!AD123)</f>
        <v>-3.09658222E-2</v>
      </c>
      <c r="C124" s="13">
        <f>ukff3!$B$3*'portfolio+factors uk'!AF123+'portfolio+factors uk'!AA123*ukff3!$D$3+ukff3!$E$3*'portfolio+factors uk'!AB123</f>
        <v>-3.5452335798526358E-2</v>
      </c>
    </row>
    <row r="125" spans="1:3" x14ac:dyDescent="0.2">
      <c r="A125" s="12" t="s">
        <v>181</v>
      </c>
      <c r="B125" s="12">
        <f>('portfolio+factors uk'!B124-'portfolio+factors uk'!AD124)</f>
        <v>-2.5915923800000001E-2</v>
      </c>
      <c r="C125" s="13">
        <f>ukff3!$B$3*'portfolio+factors uk'!AF124+'portfolio+factors uk'!AA124*ukff3!$D$3+ukff3!$E$3*'portfolio+factors uk'!AB124</f>
        <v>-6.3482953739653521E-3</v>
      </c>
    </row>
    <row r="126" spans="1:3" x14ac:dyDescent="0.2">
      <c r="A126" s="12" t="s">
        <v>182</v>
      </c>
      <c r="B126" s="12">
        <f>('portfolio+factors uk'!B125-'portfolio+factors uk'!AD125)</f>
        <v>-7.0215343200000002E-2</v>
      </c>
      <c r="C126" s="13">
        <f>ukff3!$B$3*'portfolio+factors uk'!AF125+'portfolio+factors uk'!AA125*ukff3!$D$3+ukff3!$E$3*'portfolio+factors uk'!AB125</f>
        <v>-7.5561671733874666E-2</v>
      </c>
    </row>
    <row r="127" spans="1:3" x14ac:dyDescent="0.2">
      <c r="A127" s="12" t="s">
        <v>183</v>
      </c>
      <c r="B127" s="12">
        <f>('portfolio+factors uk'!B126-'portfolio+factors uk'!AD126)</f>
        <v>0.18109265469999999</v>
      </c>
      <c r="C127" s="13">
        <f>ukff3!$B$3*'portfolio+factors uk'!AF126+'portfolio+factors uk'!AA126*ukff3!$D$3+ukff3!$E$3*'portfolio+factors uk'!AB126</f>
        <v>7.7271243735100165E-2</v>
      </c>
    </row>
    <row r="128" spans="1:3" x14ac:dyDescent="0.2">
      <c r="A128" s="12" t="s">
        <v>184</v>
      </c>
      <c r="B128" s="12">
        <f>('portfolio+factors uk'!B127-'portfolio+factors uk'!AD127)</f>
        <v>0.10826727019999999</v>
      </c>
      <c r="C128" s="13">
        <f>ukff3!$B$3*'portfolio+factors uk'!AF127+'portfolio+factors uk'!AA127*ukff3!$D$3+ukff3!$E$3*'portfolio+factors uk'!AB127</f>
        <v>5.2550761393034884E-2</v>
      </c>
    </row>
    <row r="129" spans="1:3" x14ac:dyDescent="0.2">
      <c r="A129" s="12" t="s">
        <v>185</v>
      </c>
      <c r="B129" s="12">
        <f>('portfolio+factors uk'!B128-'portfolio+factors uk'!AD128)</f>
        <v>1.1354251000000003E-3</v>
      </c>
      <c r="C129" s="13">
        <f>ukff3!$B$3*'portfolio+factors uk'!AF128+'portfolio+factors uk'!AA128*ukff3!$D$3+ukff3!$E$3*'portfolio+factors uk'!AB128</f>
        <v>-8.7627708380867489E-3</v>
      </c>
    </row>
    <row r="130" spans="1:3" x14ac:dyDescent="0.2">
      <c r="A130" s="12" t="s">
        <v>186</v>
      </c>
      <c r="B130" s="12">
        <f>('portfolio+factors uk'!B129-'portfolio+factors uk'!AD129)</f>
        <v>-5.22490221E-2</v>
      </c>
      <c r="C130" s="13">
        <f>ukff3!$B$3*'portfolio+factors uk'!AF129+'portfolio+factors uk'!AA129*ukff3!$D$3+ukff3!$E$3*'portfolio+factors uk'!AB129</f>
        <v>-3.8973767467992408E-2</v>
      </c>
    </row>
    <row r="131" spans="1:3" x14ac:dyDescent="0.2">
      <c r="A131" s="12" t="s">
        <v>187</v>
      </c>
      <c r="B131" s="12">
        <f>('portfolio+factors uk'!B130-'portfolio+factors uk'!AD130)</f>
        <v>-6.3663705900000006E-2</v>
      </c>
      <c r="C131" s="13">
        <f>ukff3!$B$3*'portfolio+factors uk'!AF130+'portfolio+factors uk'!AA130*ukff3!$D$3+ukff3!$E$3*'portfolio+factors uk'!AB130</f>
        <v>-2.3714602792866697E-2</v>
      </c>
    </row>
    <row r="132" spans="1:3" x14ac:dyDescent="0.2">
      <c r="A132" s="12" t="s">
        <v>188</v>
      </c>
      <c r="B132" s="12">
        <f>('portfolio+factors uk'!B131-'portfolio+factors uk'!AD131)</f>
        <v>-1.2192385E-2</v>
      </c>
      <c r="C132" s="13">
        <f>ukff3!$B$3*'portfolio+factors uk'!AF131+'portfolio+factors uk'!AA131*ukff3!$D$3+ukff3!$E$3*'portfolio+factors uk'!AB131</f>
        <v>-7.0803182512153368E-2</v>
      </c>
    </row>
    <row r="133" spans="1:3" x14ac:dyDescent="0.2">
      <c r="A133" s="12" t="s">
        <v>189</v>
      </c>
      <c r="B133" s="12">
        <f>('portfolio+factors uk'!B132-'portfolio+factors uk'!AD132)</f>
        <v>1.5699024800000003E-2</v>
      </c>
      <c r="C133" s="13">
        <f>ukff3!$B$3*'portfolio+factors uk'!AF132+'portfolio+factors uk'!AA132*ukff3!$D$3+ukff3!$E$3*'portfolio+factors uk'!AB132</f>
        <v>2.1130481918799519E-2</v>
      </c>
    </row>
    <row r="134" spans="1:3" x14ac:dyDescent="0.2">
      <c r="A134" s="12" t="s">
        <v>190</v>
      </c>
      <c r="B134" s="12">
        <f>('portfolio+factors uk'!B133-'portfolio+factors uk'!AD133)</f>
        <v>7.0303112899999992E-2</v>
      </c>
      <c r="C134" s="13">
        <f>ukff3!$B$3*'portfolio+factors uk'!AF133+'portfolio+factors uk'!AA133*ukff3!$D$3+ukff3!$E$3*'portfolio+factors uk'!AB133</f>
        <v>5.9909861384692897E-2</v>
      </c>
    </row>
    <row r="135" spans="1:3" x14ac:dyDescent="0.2">
      <c r="A135" s="12" t="s">
        <v>191</v>
      </c>
      <c r="B135" s="12">
        <f>('portfolio+factors uk'!B134-'portfolio+factors uk'!AD134)</f>
        <v>-5.5046255799999999E-2</v>
      </c>
      <c r="C135" s="13">
        <f>ukff3!$B$3*'portfolio+factors uk'!AF134+'portfolio+factors uk'!AA134*ukff3!$D$3+ukff3!$E$3*'portfolio+factors uk'!AB134</f>
        <v>-1.219925448002504E-2</v>
      </c>
    </row>
    <row r="136" spans="1:3" x14ac:dyDescent="0.2">
      <c r="A136" s="12" t="s">
        <v>192</v>
      </c>
      <c r="B136" s="12">
        <f>('portfolio+factors uk'!B135-'portfolio+factors uk'!AD135)</f>
        <v>-3.2881285599999997E-2</v>
      </c>
      <c r="C136" s="13">
        <f>ukff3!$B$3*'portfolio+factors uk'!AF135+'portfolio+factors uk'!AA135*ukff3!$D$3+ukff3!$E$3*'portfolio+factors uk'!AB135</f>
        <v>5.8882624575494653E-3</v>
      </c>
    </row>
    <row r="137" spans="1:3" x14ac:dyDescent="0.2">
      <c r="A137" s="12" t="s">
        <v>193</v>
      </c>
      <c r="B137" s="12">
        <f>('portfolio+factors uk'!B136-'portfolio+factors uk'!AD136)</f>
        <v>-8.2885641900000001E-2</v>
      </c>
      <c r="C137" s="13">
        <f>ukff3!$B$3*'portfolio+factors uk'!AF136+'portfolio+factors uk'!AA136*ukff3!$D$3+ukff3!$E$3*'portfolio+factors uk'!AB136</f>
        <v>-9.5612886491202836E-2</v>
      </c>
    </row>
    <row r="138" spans="1:3" x14ac:dyDescent="0.2">
      <c r="A138" s="12" t="s">
        <v>194</v>
      </c>
      <c r="B138" s="12">
        <f>('portfolio+factors uk'!B137-'portfolio+factors uk'!AD137)</f>
        <v>-2.0816320000000008E-3</v>
      </c>
      <c r="C138" s="13">
        <f>ukff3!$B$3*'portfolio+factors uk'!AF137+'portfolio+factors uk'!AA137*ukff3!$D$3+ukff3!$E$3*'portfolio+factors uk'!AB137</f>
        <v>-4.9459883263456954E-4</v>
      </c>
    </row>
    <row r="139" spans="1:3" x14ac:dyDescent="0.2">
      <c r="A139" s="12" t="s">
        <v>195</v>
      </c>
      <c r="B139" s="12">
        <f>('portfolio+factors uk'!B138-'portfolio+factors uk'!AD138)</f>
        <v>-6.4470090000000053E-4</v>
      </c>
      <c r="C139" s="13">
        <f>ukff3!$B$3*'portfolio+factors uk'!AF138+'portfolio+factors uk'!AA138*ukff3!$D$3+ukff3!$E$3*'portfolio+factors uk'!AB138</f>
        <v>8.0884344322126288E-3</v>
      </c>
    </row>
    <row r="140" spans="1:3" x14ac:dyDescent="0.2">
      <c r="A140" s="12" t="s">
        <v>196</v>
      </c>
      <c r="B140" s="12">
        <f>('portfolio+factors uk'!B139-'portfolio+factors uk'!AD139)</f>
        <v>-9.5668023700000007E-2</v>
      </c>
      <c r="C140" s="13">
        <f>ukff3!$B$3*'portfolio+factors uk'!AF139+'portfolio+factors uk'!AA139*ukff3!$D$3+ukff3!$E$3*'portfolio+factors uk'!AB139</f>
        <v>-1.1178294741034864E-2</v>
      </c>
    </row>
    <row r="141" spans="1:3" x14ac:dyDescent="0.2">
      <c r="A141" s="12" t="s">
        <v>197</v>
      </c>
      <c r="B141" s="12">
        <f>('portfolio+factors uk'!B140-'portfolio+factors uk'!AD140)</f>
        <v>0.13233679100000001</v>
      </c>
      <c r="C141" s="13">
        <f>ukff3!$B$3*'portfolio+factors uk'!AF140+'portfolio+factors uk'!AA140*ukff3!$D$3+ukff3!$E$3*'portfolio+factors uk'!AB140</f>
        <v>3.4310989347418233E-2</v>
      </c>
    </row>
    <row r="142" spans="1:3" x14ac:dyDescent="0.2">
      <c r="A142" s="12" t="s">
        <v>198</v>
      </c>
      <c r="B142" s="12">
        <f>('portfolio+factors uk'!B141-'portfolio+factors uk'!AD141)</f>
        <v>6.4149078600000006E-2</v>
      </c>
      <c r="C142" s="13">
        <f>ukff3!$B$3*'portfolio+factors uk'!AF141+'portfolio+factors uk'!AA141*ukff3!$D$3+ukff3!$E$3*'portfolio+factors uk'!AB141</f>
        <v>3.7644576582540001E-2</v>
      </c>
    </row>
    <row r="143" spans="1:3" x14ac:dyDescent="0.2">
      <c r="A143" s="12" t="s">
        <v>199</v>
      </c>
      <c r="B143" s="12">
        <f>('portfolio+factors uk'!B142-'portfolio+factors uk'!AD142)</f>
        <v>-0.1183633605</v>
      </c>
      <c r="C143" s="13">
        <f>ukff3!$B$3*'portfolio+factors uk'!AF142+'portfolio+factors uk'!AA142*ukff3!$D$3+ukff3!$E$3*'portfolio+factors uk'!AB142</f>
        <v>-3.2776949662872892E-3</v>
      </c>
    </row>
    <row r="144" spans="1:3" x14ac:dyDescent="0.2">
      <c r="A144" s="12" t="s">
        <v>200</v>
      </c>
      <c r="B144" s="12">
        <f>('portfolio+factors uk'!B143-'portfolio+factors uk'!AD143)</f>
        <v>-0.14602776570000001</v>
      </c>
      <c r="C144" s="13">
        <f>ukff3!$B$3*'portfolio+factors uk'!AF143+'portfolio+factors uk'!AA143*ukff3!$D$3+ukff3!$E$3*'portfolio+factors uk'!AB143</f>
        <v>-7.6432451203359508E-2</v>
      </c>
    </row>
    <row r="145" spans="1:3" x14ac:dyDescent="0.2">
      <c r="A145" s="12" t="s">
        <v>201</v>
      </c>
      <c r="B145" s="12">
        <f>('portfolio+factors uk'!B144-'portfolio+factors uk'!AD144)</f>
        <v>-0.1000337991</v>
      </c>
      <c r="C145" s="13">
        <f>ukff3!$B$3*'portfolio+factors uk'!AF144+'portfolio+factors uk'!AA144*ukff3!$D$3+ukff3!$E$3*'portfolio+factors uk'!AB144</f>
        <v>-2.4696688235857089E-2</v>
      </c>
    </row>
    <row r="146" spans="1:3" x14ac:dyDescent="0.2">
      <c r="A146" s="12" t="s">
        <v>202</v>
      </c>
      <c r="B146" s="12">
        <f>('portfolio+factors uk'!B145-'portfolio+factors uk'!AD145)</f>
        <v>2.3880040700000001E-2</v>
      </c>
      <c r="C146" s="13">
        <f>ukff3!$B$3*'portfolio+factors uk'!AF145+'portfolio+factors uk'!AA145*ukff3!$D$3+ukff3!$E$3*'portfolio+factors uk'!AB145</f>
        <v>-3.793963037815723E-2</v>
      </c>
    </row>
    <row r="147" spans="1:3" x14ac:dyDescent="0.2">
      <c r="A147" s="12" t="s">
        <v>203</v>
      </c>
      <c r="B147" s="12">
        <f>('portfolio+factors uk'!B146-'portfolio+factors uk'!AD146)</f>
        <v>1.6110942E-2</v>
      </c>
      <c r="C147" s="13">
        <f>ukff3!$B$3*'portfolio+factors uk'!AF146+'portfolio+factors uk'!AA146*ukff3!$D$3+ukff3!$E$3*'portfolio+factors uk'!AB146</f>
        <v>-1.5703766851890476E-2</v>
      </c>
    </row>
    <row r="148" spans="1:3" x14ac:dyDescent="0.2">
      <c r="A148" s="12" t="s">
        <v>204</v>
      </c>
      <c r="B148" s="12">
        <f>('portfolio+factors uk'!B147-'portfolio+factors uk'!AD147)</f>
        <v>3.6889242699999998E-2</v>
      </c>
      <c r="C148" s="13">
        <f>ukff3!$B$3*'portfolio+factors uk'!AF147+'portfolio+factors uk'!AA147*ukff3!$D$3+ukff3!$E$3*'portfolio+factors uk'!AB147</f>
        <v>-5.3467688134149066E-4</v>
      </c>
    </row>
    <row r="149" spans="1:3" x14ac:dyDescent="0.2">
      <c r="A149" s="12" t="s">
        <v>205</v>
      </c>
      <c r="B149" s="12">
        <f>('portfolio+factors uk'!B148-'portfolio+factors uk'!AD148)</f>
        <v>8.9963290799999998E-2</v>
      </c>
      <c r="C149" s="13">
        <f>ukff3!$B$3*'portfolio+factors uk'!AF148+'portfolio+factors uk'!AA148*ukff3!$D$3+ukff3!$E$3*'portfolio+factors uk'!AB148</f>
        <v>7.6656372192230093E-2</v>
      </c>
    </row>
    <row r="150" spans="1:3" x14ac:dyDescent="0.2">
      <c r="A150" s="12" t="s">
        <v>206</v>
      </c>
      <c r="B150" s="12">
        <f>('portfolio+factors uk'!B149-'portfolio+factors uk'!AD149)</f>
        <v>9.4301972999999997E-2</v>
      </c>
      <c r="C150" s="13">
        <f>ukff3!$B$3*'portfolio+factors uk'!AF149+'portfolio+factors uk'!AA149*ukff3!$D$3+ukff3!$E$3*'portfolio+factors uk'!AB149</f>
        <v>0.10493846025373858</v>
      </c>
    </row>
    <row r="151" spans="1:3" x14ac:dyDescent="0.2">
      <c r="A151" s="12" t="s">
        <v>207</v>
      </c>
      <c r="B151" s="12">
        <f>('portfolio+factors uk'!B150-'portfolio+factors uk'!AD150)</f>
        <v>4.99489657E-2</v>
      </c>
      <c r="C151" s="13">
        <f>ukff3!$B$3*'portfolio+factors uk'!AF150+'portfolio+factors uk'!AA150*ukff3!$D$3+ukff3!$E$3*'portfolio+factors uk'!AB150</f>
        <v>1.750103690426243E-2</v>
      </c>
    </row>
    <row r="152" spans="1:3" x14ac:dyDescent="0.2">
      <c r="A152" s="12" t="s">
        <v>208</v>
      </c>
      <c r="B152" s="12">
        <f>('portfolio+factors uk'!B151-'portfolio+factors uk'!AD151)</f>
        <v>5.7487805900000001E-2</v>
      </c>
      <c r="C152" s="13">
        <f>ukff3!$B$3*'portfolio+factors uk'!AF151+'portfolio+factors uk'!AA151*ukff3!$D$3+ukff3!$E$3*'portfolio+factors uk'!AB151</f>
        <v>2.7554743165531477E-2</v>
      </c>
    </row>
    <row r="153" spans="1:3" x14ac:dyDescent="0.2">
      <c r="A153" s="12" t="s">
        <v>209</v>
      </c>
      <c r="B153" s="12">
        <f>('portfolio+factors uk'!B152-'portfolio+factors uk'!AD152)</f>
        <v>5.9184375899999996E-2</v>
      </c>
      <c r="C153" s="13">
        <f>ukff3!$B$3*'portfolio+factors uk'!AF152+'portfolio+factors uk'!AA152*ukff3!$D$3+ukff3!$E$3*'portfolio+factors uk'!AB152</f>
        <v>6.1351264866166738E-2</v>
      </c>
    </row>
    <row r="154" spans="1:3" x14ac:dyDescent="0.2">
      <c r="A154" s="12" t="s">
        <v>210</v>
      </c>
      <c r="B154" s="12">
        <f>('portfolio+factors uk'!B153-'portfolio+factors uk'!AD153)</f>
        <v>6.2374197000000006E-2</v>
      </c>
      <c r="C154" s="13">
        <f>ukff3!$B$3*'portfolio+factors uk'!AF153+'portfolio+factors uk'!AA153*ukff3!$D$3+ukff3!$E$3*'portfolio+factors uk'!AB153</f>
        <v>2.5868429285305E-2</v>
      </c>
    </row>
    <row r="155" spans="1:3" x14ac:dyDescent="0.2">
      <c r="A155" s="12" t="s">
        <v>211</v>
      </c>
      <c r="B155" s="12">
        <f>('portfolio+factors uk'!B154-'portfolio+factors uk'!AD154)</f>
        <v>9.6662906999999999E-3</v>
      </c>
      <c r="C155" s="13">
        <f>ukff3!$B$3*'portfolio+factors uk'!AF154+'portfolio+factors uk'!AA154*ukff3!$D$3+ukff3!$E$3*'portfolio+factors uk'!AB154</f>
        <v>1.7538234951974388E-2</v>
      </c>
    </row>
    <row r="156" spans="1:3" x14ac:dyDescent="0.2">
      <c r="A156" s="12" t="s">
        <v>212</v>
      </c>
      <c r="B156" s="12">
        <f>('portfolio+factors uk'!B155-'portfolio+factors uk'!AD155)</f>
        <v>4.0451447999999999E-3</v>
      </c>
      <c r="C156" s="13">
        <f>ukff3!$B$3*'portfolio+factors uk'!AF155+'portfolio+factors uk'!AA155*ukff3!$D$3+ukff3!$E$3*'portfolio+factors uk'!AB155</f>
        <v>-7.9534498597672934E-3</v>
      </c>
    </row>
    <row r="157" spans="1:3" x14ac:dyDescent="0.2">
      <c r="A157" s="12" t="s">
        <v>213</v>
      </c>
      <c r="B157" s="12">
        <f>('portfolio+factors uk'!B156-'portfolio+factors uk'!AD156)</f>
        <v>0.10497674480000001</v>
      </c>
      <c r="C157" s="13">
        <f>ukff3!$B$3*'portfolio+factors uk'!AF156+'portfolio+factors uk'!AA156*ukff3!$D$3+ukff3!$E$3*'portfolio+factors uk'!AB156</f>
        <v>1.1010408354015212E-2</v>
      </c>
    </row>
    <row r="158" spans="1:3" x14ac:dyDescent="0.2">
      <c r="A158" s="12" t="s">
        <v>214</v>
      </c>
      <c r="B158" s="12">
        <f>('portfolio+factors uk'!B157-'portfolio+factors uk'!AD157)</f>
        <v>8.1187069999999993E-4</v>
      </c>
      <c r="C158" s="13">
        <f>ukff3!$B$3*'portfolio+factors uk'!AF157+'portfolio+factors uk'!AA157*ukff3!$D$3+ukff3!$E$3*'portfolio+factors uk'!AB157</f>
        <v>2.3131156795393945E-2</v>
      </c>
    </row>
    <row r="159" spans="1:3" x14ac:dyDescent="0.2">
      <c r="A159" s="12" t="s">
        <v>215</v>
      </c>
      <c r="B159" s="12">
        <f>('portfolio+factors uk'!B158-'portfolio+factors uk'!AD158)</f>
        <v>7.8871458000000002E-3</v>
      </c>
      <c r="C159" s="13">
        <f>ukff3!$B$3*'portfolio+factors uk'!AF158+'portfolio+factors uk'!AA158*ukff3!$D$3+ukff3!$E$3*'portfolio+factors uk'!AB158</f>
        <v>-2.4723672221564311E-2</v>
      </c>
    </row>
    <row r="160" spans="1:3" x14ac:dyDescent="0.2">
      <c r="A160" s="12" t="s">
        <v>216</v>
      </c>
      <c r="B160" s="12">
        <f>('portfolio+factors uk'!B159-'portfolio+factors uk'!AD159)</f>
        <v>-4.1699328100000002E-2</v>
      </c>
      <c r="C160" s="13">
        <f>ukff3!$B$3*'portfolio+factors uk'!AF159+'portfolio+factors uk'!AA159*ukff3!$D$3+ukff3!$E$3*'portfolio+factors uk'!AB159</f>
        <v>-3.0624247002945196E-2</v>
      </c>
    </row>
    <row r="161" spans="1:3" x14ac:dyDescent="0.2">
      <c r="A161" s="12" t="s">
        <v>217</v>
      </c>
      <c r="B161" s="12">
        <f>('portfolio+factors uk'!B160-'portfolio+factors uk'!AD160)</f>
        <v>4.1163702599999998E-2</v>
      </c>
      <c r="C161" s="13">
        <f>ukff3!$B$3*'portfolio+factors uk'!AF160+'portfolio+factors uk'!AA160*ukff3!$D$3+ukff3!$E$3*'portfolio+factors uk'!AB160</f>
        <v>-7.1037528951826811E-3</v>
      </c>
    </row>
    <row r="162" spans="1:3" x14ac:dyDescent="0.2">
      <c r="A162" s="12" t="s">
        <v>218</v>
      </c>
      <c r="B162" s="12">
        <f>('portfolio+factors uk'!B161-'portfolio+factors uk'!AD161)</f>
        <v>0.1134516683</v>
      </c>
      <c r="C162" s="13">
        <f>ukff3!$B$3*'portfolio+factors uk'!AF161+'portfolio+factors uk'!AA161*ukff3!$D$3+ukff3!$E$3*'portfolio+factors uk'!AB161</f>
        <v>9.3365764143175892E-2</v>
      </c>
    </row>
    <row r="163" spans="1:3" x14ac:dyDescent="0.2">
      <c r="A163" s="12" t="s">
        <v>219</v>
      </c>
      <c r="B163" s="12">
        <f>('portfolio+factors uk'!B162-'portfolio+factors uk'!AD162)</f>
        <v>1.31681045E-2</v>
      </c>
      <c r="C163" s="13">
        <f>ukff3!$B$3*'portfolio+factors uk'!AF162+'portfolio+factors uk'!AA162*ukff3!$D$3+ukff3!$E$3*'portfolio+factors uk'!AB162</f>
        <v>4.9357547284760425E-2</v>
      </c>
    </row>
    <row r="164" spans="1:3" x14ac:dyDescent="0.2">
      <c r="A164" s="12" t="s">
        <v>220</v>
      </c>
      <c r="B164" s="12">
        <f>('portfolio+factors uk'!B163-'portfolio+factors uk'!AD163)</f>
        <v>-5.2026127299999995E-2</v>
      </c>
      <c r="C164" s="13">
        <f>ukff3!$B$3*'portfolio+factors uk'!AF163+'portfolio+factors uk'!AA163*ukff3!$D$3+ukff3!$E$3*'portfolio+factors uk'!AB163</f>
        <v>-1.3181986326680654E-2</v>
      </c>
    </row>
    <row r="165" spans="1:3" x14ac:dyDescent="0.2">
      <c r="A165" s="12" t="s">
        <v>221</v>
      </c>
      <c r="B165" s="12">
        <f>('portfolio+factors uk'!B164-'portfolio+factors uk'!AD164)</f>
        <v>1.0747934799999999E-2</v>
      </c>
      <c r="C165" s="13">
        <f>ukff3!$B$3*'portfolio+factors uk'!AF164+'portfolio+factors uk'!AA164*ukff3!$D$3+ukff3!$E$3*'portfolio+factors uk'!AB164</f>
        <v>-1.7215026061369017E-3</v>
      </c>
    </row>
    <row r="166" spans="1:3" x14ac:dyDescent="0.2">
      <c r="A166" s="12" t="s">
        <v>222</v>
      </c>
      <c r="B166" s="12">
        <f>('portfolio+factors uk'!B165-'portfolio+factors uk'!AD165)</f>
        <v>-1.9877260900000002E-2</v>
      </c>
      <c r="C166" s="13">
        <f>ukff3!$B$3*'portfolio+factors uk'!AF165+'portfolio+factors uk'!AA165*ukff3!$D$3+ukff3!$E$3*'portfolio+factors uk'!AB165</f>
        <v>2.3239742950430319E-2</v>
      </c>
    </row>
    <row r="167" spans="1:3" x14ac:dyDescent="0.2">
      <c r="A167" s="12" t="s">
        <v>223</v>
      </c>
      <c r="B167" s="12">
        <f>('portfolio+factors uk'!B166-'portfolio+factors uk'!AD166)</f>
        <v>-5.2807830700000002E-2</v>
      </c>
      <c r="C167" s="13">
        <f>ukff3!$B$3*'portfolio+factors uk'!AF166+'portfolio+factors uk'!AA166*ukff3!$D$3+ukff3!$E$3*'portfolio+factors uk'!AB166</f>
        <v>-4.3997963755237221E-2</v>
      </c>
    </row>
    <row r="168" spans="1:3" x14ac:dyDescent="0.2">
      <c r="A168" s="12" t="s">
        <v>224</v>
      </c>
      <c r="B168" s="12">
        <f>('portfolio+factors uk'!B167-'portfolio+factors uk'!AD167)</f>
        <v>1.4854084399999998E-2</v>
      </c>
      <c r="C168" s="13">
        <f>ukff3!$B$3*'portfolio+factors uk'!AF167+'portfolio+factors uk'!AA167*ukff3!$D$3+ukff3!$E$3*'portfolio+factors uk'!AB167</f>
        <v>-2.3469426600265068E-2</v>
      </c>
    </row>
    <row r="169" spans="1:3" x14ac:dyDescent="0.2">
      <c r="A169" s="12" t="s">
        <v>225</v>
      </c>
      <c r="B169" s="12">
        <f>('portfolio+factors uk'!B168-'portfolio+factors uk'!AD168)</f>
        <v>4.4676924999999999E-2</v>
      </c>
      <c r="C169" s="13">
        <f>ukff3!$B$3*'portfolio+factors uk'!AF168+'portfolio+factors uk'!AA168*ukff3!$D$3+ukff3!$E$3*'portfolio+factors uk'!AB168</f>
        <v>-4.2116332540873928E-2</v>
      </c>
    </row>
    <row r="170" spans="1:3" x14ac:dyDescent="0.2">
      <c r="A170" s="12" t="s">
        <v>226</v>
      </c>
      <c r="B170" s="12">
        <f>('portfolio+factors uk'!B169-'portfolio+factors uk'!AD169)</f>
        <v>-2.5375305500000001E-2</v>
      </c>
      <c r="C170" s="13">
        <f>ukff3!$B$3*'portfolio+factors uk'!AF169+'portfolio+factors uk'!AA169*ukff3!$D$3+ukff3!$E$3*'portfolio+factors uk'!AB169</f>
        <v>2.8183865353231533E-2</v>
      </c>
    </row>
    <row r="171" spans="1:3" x14ac:dyDescent="0.2">
      <c r="A171" s="12" t="s">
        <v>227</v>
      </c>
      <c r="B171" s="12">
        <f>('portfolio+factors uk'!B170-'portfolio+factors uk'!AD170)</f>
        <v>-1.22930344E-2</v>
      </c>
      <c r="C171" s="13">
        <f>ukff3!$B$3*'portfolio+factors uk'!AF170+'portfolio+factors uk'!AA170*ukff3!$D$3+ukff3!$E$3*'portfolio+factors uk'!AB170</f>
        <v>-3.3102757357213228E-2</v>
      </c>
    </row>
    <row r="172" spans="1:3" x14ac:dyDescent="0.2">
      <c r="A172" s="12" t="s">
        <v>228</v>
      </c>
      <c r="B172" s="12">
        <f>('portfolio+factors uk'!B171-'portfolio+factors uk'!AD171)</f>
        <v>-1.6009423700000001E-2</v>
      </c>
      <c r="C172" s="13">
        <f>ukff3!$B$3*'portfolio+factors uk'!AF171+'portfolio+factors uk'!AA171*ukff3!$D$3+ukff3!$E$3*'portfolio+factors uk'!AB171</f>
        <v>-9.7840808134748661E-3</v>
      </c>
    </row>
    <row r="173" spans="1:3" x14ac:dyDescent="0.2">
      <c r="A173" s="12" t="s">
        <v>229</v>
      </c>
      <c r="B173" s="12">
        <f>('portfolio+factors uk'!B172-'portfolio+factors uk'!AD172)</f>
        <v>-2.2547595099999998E-2</v>
      </c>
      <c r="C173" s="13">
        <f>ukff3!$B$3*'portfolio+factors uk'!AF172+'portfolio+factors uk'!AA172*ukff3!$D$3+ukff3!$E$3*'portfolio+factors uk'!AB172</f>
        <v>-1.6367410457400578E-2</v>
      </c>
    </row>
    <row r="174" spans="1:3" x14ac:dyDescent="0.2">
      <c r="A174" s="12" t="s">
        <v>230</v>
      </c>
      <c r="B174" s="12">
        <f>('portfolio+factors uk'!B173-'portfolio+factors uk'!AD173)</f>
        <v>-8.7355169999999999E-3</v>
      </c>
      <c r="C174" s="13">
        <f>ukff3!$B$3*'portfolio+factors uk'!AF173+'portfolio+factors uk'!AA173*ukff3!$D$3+ukff3!$E$3*'portfolio+factors uk'!AB173</f>
        <v>5.4670568319796862E-3</v>
      </c>
    </row>
    <row r="175" spans="1:3" x14ac:dyDescent="0.2">
      <c r="A175" s="12" t="s">
        <v>231</v>
      </c>
      <c r="B175" s="12">
        <f>('portfolio+factors uk'!B174-'portfolio+factors uk'!AD174)</f>
        <v>4.9675929999999993E-4</v>
      </c>
      <c r="C175" s="13">
        <f>ukff3!$B$3*'portfolio+factors uk'!AF174+'portfolio+factors uk'!AA174*ukff3!$D$3+ukff3!$E$3*'portfolio+factors uk'!AB174</f>
        <v>-1.8627829742745405E-2</v>
      </c>
    </row>
    <row r="176" spans="1:3" x14ac:dyDescent="0.2">
      <c r="A176" s="12" t="s">
        <v>232</v>
      </c>
      <c r="B176" s="12">
        <f>('portfolio+factors uk'!B175-'portfolio+factors uk'!AD175)</f>
        <v>-1.3173866999999999E-2</v>
      </c>
      <c r="C176" s="13">
        <f>ukff3!$B$3*'portfolio+factors uk'!AF175+'portfolio+factors uk'!AA175*ukff3!$D$3+ukff3!$E$3*'portfolio+factors uk'!AB175</f>
        <v>-1.8496630805280759E-2</v>
      </c>
    </row>
    <row r="177" spans="1:3" x14ac:dyDescent="0.2">
      <c r="A177" s="12" t="s">
        <v>233</v>
      </c>
      <c r="B177" s="12">
        <f>('portfolio+factors uk'!B176-'portfolio+factors uk'!AD176)</f>
        <v>3.2807141399999996E-2</v>
      </c>
      <c r="C177" s="13">
        <f>ukff3!$B$3*'portfolio+factors uk'!AF176+'portfolio+factors uk'!AA176*ukff3!$D$3+ukff3!$E$3*'portfolio+factors uk'!AB176</f>
        <v>1.5336426886704291E-4</v>
      </c>
    </row>
    <row r="178" spans="1:3" x14ac:dyDescent="0.2">
      <c r="A178" s="12" t="s">
        <v>234</v>
      </c>
      <c r="B178" s="12">
        <f>('portfolio+factors uk'!B177-'portfolio+factors uk'!AD177)</f>
        <v>6.3958246699999999E-2</v>
      </c>
      <c r="C178" s="13">
        <f>ukff3!$B$3*'portfolio+factors uk'!AF177+'portfolio+factors uk'!AA177*ukff3!$D$3+ukff3!$E$3*'portfolio+factors uk'!AB177</f>
        <v>1.345048747827534E-2</v>
      </c>
    </row>
    <row r="179" spans="1:3" x14ac:dyDescent="0.2">
      <c r="A179" s="12" t="s">
        <v>235</v>
      </c>
      <c r="B179" s="12">
        <f>('portfolio+factors uk'!B178-'portfolio+factors uk'!AD178)</f>
        <v>-1.60720086E-2</v>
      </c>
      <c r="C179" s="13">
        <f>ukff3!$B$3*'portfolio+factors uk'!AF178+'portfolio+factors uk'!AA178*ukff3!$D$3+ukff3!$E$3*'portfolio+factors uk'!AB178</f>
        <v>-3.0542894781796802E-2</v>
      </c>
    </row>
    <row r="180" spans="1:3" x14ac:dyDescent="0.2">
      <c r="A180" s="12" t="s">
        <v>236</v>
      </c>
      <c r="B180" s="12">
        <f>('portfolio+factors uk'!B179-'portfolio+factors uk'!AD179)</f>
        <v>4.1836676900000001E-2</v>
      </c>
      <c r="C180" s="13">
        <f>ukff3!$B$3*'portfolio+factors uk'!AF179+'portfolio+factors uk'!AA179*ukff3!$D$3+ukff3!$E$3*'portfolio+factors uk'!AB179</f>
        <v>5.6903784833648614E-3</v>
      </c>
    </row>
    <row r="181" spans="1:3" x14ac:dyDescent="0.2">
      <c r="A181" s="12" t="s">
        <v>237</v>
      </c>
      <c r="B181" s="12">
        <f>('portfolio+factors uk'!B180-'portfolio+factors uk'!AD180)</f>
        <v>4.2951399799999998E-2</v>
      </c>
      <c r="C181" s="13">
        <f>ukff3!$B$3*'portfolio+factors uk'!AF180+'portfolio+factors uk'!AA180*ukff3!$D$3+ukff3!$E$3*'portfolio+factors uk'!AB180</f>
        <v>-3.4428902600602065E-3</v>
      </c>
    </row>
    <row r="182" spans="1:3" x14ac:dyDescent="0.2">
      <c r="A182" s="12" t="s">
        <v>238</v>
      </c>
      <c r="B182" s="12">
        <f>('portfolio+factors uk'!B181-'portfolio+factors uk'!AD181)</f>
        <v>-3.6688671999999998E-3</v>
      </c>
      <c r="C182" s="13">
        <f>ukff3!$B$3*'portfolio+factors uk'!AF181+'portfolio+factors uk'!AA181*ukff3!$D$3+ukff3!$E$3*'portfolio+factors uk'!AB181</f>
        <v>-1.3590081509761761E-3</v>
      </c>
    </row>
    <row r="183" spans="1:3" x14ac:dyDescent="0.2">
      <c r="A183" s="12" t="s">
        <v>239</v>
      </c>
      <c r="B183" s="12">
        <f>('portfolio+factors uk'!B182-'portfolio+factors uk'!AD182)</f>
        <v>-3.8980387199999994E-2</v>
      </c>
      <c r="C183" s="13">
        <f>ukff3!$B$3*'portfolio+factors uk'!AF182+'portfolio+factors uk'!AA182*ukff3!$D$3+ukff3!$E$3*'portfolio+factors uk'!AB182</f>
        <v>-2.519057640563091E-2</v>
      </c>
    </row>
    <row r="184" spans="1:3" x14ac:dyDescent="0.2">
      <c r="A184" s="12" t="s">
        <v>240</v>
      </c>
      <c r="B184" s="12">
        <f>('portfolio+factors uk'!B183-'portfolio+factors uk'!AD183)</f>
        <v>2.3281075999999998E-2</v>
      </c>
      <c r="C184" s="13">
        <f>ukff3!$B$3*'portfolio+factors uk'!AF183+'portfolio+factors uk'!AA183*ukff3!$D$3+ukff3!$E$3*'portfolio+factors uk'!AB183</f>
        <v>-1.7806080731646863E-2</v>
      </c>
    </row>
    <row r="185" spans="1:3" x14ac:dyDescent="0.2">
      <c r="A185" s="12" t="s">
        <v>241</v>
      </c>
      <c r="B185" s="12">
        <f>('portfolio+factors uk'!B184-'portfolio+factors uk'!AD184)</f>
        <v>-8.5096500000000387E-5</v>
      </c>
      <c r="C185" s="13">
        <f>ukff3!$B$3*'portfolio+factors uk'!AF184+'portfolio+factors uk'!AA184*ukff3!$D$3+ukff3!$E$3*'portfolio+factors uk'!AB184</f>
        <v>-6.4772506315449842E-3</v>
      </c>
    </row>
    <row r="186" spans="1:3" x14ac:dyDescent="0.2">
      <c r="A186" s="12" t="s">
        <v>242</v>
      </c>
      <c r="B186" s="12">
        <f>('portfolio+factors uk'!B185-'portfolio+factors uk'!AD185)</f>
        <v>1.9694833499999998E-2</v>
      </c>
      <c r="C186" s="13">
        <f>ukff3!$B$3*'portfolio+factors uk'!AF185+'portfolio+factors uk'!AA185*ukff3!$D$3+ukff3!$E$3*'portfolio+factors uk'!AB185</f>
        <v>1.757599275881299E-2</v>
      </c>
    </row>
    <row r="187" spans="1:3" x14ac:dyDescent="0.2">
      <c r="A187" s="12" t="s">
        <v>243</v>
      </c>
      <c r="B187" s="12">
        <f>('portfolio+factors uk'!B186-'portfolio+factors uk'!AD186)</f>
        <v>8.4956116000000012E-3</v>
      </c>
      <c r="C187" s="13">
        <f>ukff3!$B$3*'portfolio+factors uk'!AF186+'portfolio+factors uk'!AA186*ukff3!$D$3+ukff3!$E$3*'portfolio+factors uk'!AB186</f>
        <v>2.7115817211182888E-2</v>
      </c>
    </row>
    <row r="188" spans="1:3" x14ac:dyDescent="0.2">
      <c r="A188" s="12" t="s">
        <v>244</v>
      </c>
      <c r="B188" s="12">
        <f>('portfolio+factors uk'!B187-'portfolio+factors uk'!AD187)</f>
        <v>2.24076676E-2</v>
      </c>
      <c r="C188" s="13">
        <f>ukff3!$B$3*'portfolio+factors uk'!AF187+'portfolio+factors uk'!AA187*ukff3!$D$3+ukff3!$E$3*'portfolio+factors uk'!AB187</f>
        <v>2.4288830085219652E-2</v>
      </c>
    </row>
    <row r="189" spans="1:3" x14ac:dyDescent="0.2">
      <c r="A189" s="12" t="s">
        <v>245</v>
      </c>
      <c r="B189" s="12">
        <f>('portfolio+factors uk'!B188-'portfolio+factors uk'!AD188)</f>
        <v>8.3562380300000003E-2</v>
      </c>
      <c r="C189" s="13">
        <f>ukff3!$B$3*'portfolio+factors uk'!AF188+'portfolio+factors uk'!AA188*ukff3!$D$3+ukff3!$E$3*'portfolio+factors uk'!AB188</f>
        <v>3.9712656113684491E-2</v>
      </c>
    </row>
    <row r="190" spans="1:3" x14ac:dyDescent="0.2">
      <c r="A190" s="12" t="s">
        <v>246</v>
      </c>
      <c r="B190" s="12">
        <f>('portfolio+factors uk'!B189-'portfolio+factors uk'!AD189)</f>
        <v>4.6061096999999995E-3</v>
      </c>
      <c r="C190" s="13">
        <f>ukff3!$B$3*'portfolio+factors uk'!AF189+'portfolio+factors uk'!AA189*ukff3!$D$3+ukff3!$E$3*'portfolio+factors uk'!AB189</f>
        <v>1.2598929562679426E-2</v>
      </c>
    </row>
    <row r="191" spans="1:3" x14ac:dyDescent="0.2">
      <c r="A191" s="12" t="s">
        <v>247</v>
      </c>
      <c r="B191" s="12">
        <f>('portfolio+factors uk'!B190-'portfolio+factors uk'!AD190)</f>
        <v>-2.46425423E-2</v>
      </c>
      <c r="C191" s="13">
        <f>ukff3!$B$3*'portfolio+factors uk'!AF190+'portfolio+factors uk'!AA190*ukff3!$D$3+ukff3!$E$3*'portfolio+factors uk'!AB190</f>
        <v>-8.7204073884366972E-3</v>
      </c>
    </row>
    <row r="192" spans="1:3" x14ac:dyDescent="0.2">
      <c r="A192" s="12" t="s">
        <v>248</v>
      </c>
      <c r="B192" s="12">
        <f>('portfolio+factors uk'!B191-'portfolio+factors uk'!AD191)</f>
        <v>-4.5226477799999998E-2</v>
      </c>
      <c r="C192" s="13">
        <f>ukff3!$B$3*'portfolio+factors uk'!AF191+'portfolio+factors uk'!AA191*ukff3!$D$3+ukff3!$E$3*'portfolio+factors uk'!AB191</f>
        <v>-2.8525683191499118E-2</v>
      </c>
    </row>
    <row r="193" spans="1:3" x14ac:dyDescent="0.2">
      <c r="A193" s="12" t="s">
        <v>249</v>
      </c>
      <c r="B193" s="12">
        <f>('portfolio+factors uk'!B192-'portfolio+factors uk'!AD192)</f>
        <v>2.7401672199999998E-2</v>
      </c>
      <c r="C193" s="13">
        <f>ukff3!$B$3*'portfolio+factors uk'!AF192+'portfolio+factors uk'!AA192*ukff3!$D$3+ukff3!$E$3*'portfolio+factors uk'!AB192</f>
        <v>-1.6142667458717785E-2</v>
      </c>
    </row>
    <row r="194" spans="1:3" x14ac:dyDescent="0.2">
      <c r="A194" s="12" t="s">
        <v>250</v>
      </c>
      <c r="B194" s="12">
        <f>('portfolio+factors uk'!B193-'portfolio+factors uk'!AD193)</f>
        <v>5.0053996999999996E-3</v>
      </c>
      <c r="C194" s="13">
        <f>ukff3!$B$3*'portfolio+factors uk'!AF193+'portfolio+factors uk'!AA193*ukff3!$D$3+ukff3!$E$3*'portfolio+factors uk'!AB193</f>
        <v>-1.4592213215053584E-2</v>
      </c>
    </row>
    <row r="195" spans="1:3" x14ac:dyDescent="0.2">
      <c r="A195" s="12" t="s">
        <v>251</v>
      </c>
      <c r="B195" s="12">
        <f>('portfolio+factors uk'!B194-'portfolio+factors uk'!AD194)</f>
        <v>-1.67208698E-2</v>
      </c>
      <c r="C195" s="13">
        <f>ukff3!$B$3*'portfolio+factors uk'!AF194+'portfolio+factors uk'!AA194*ukff3!$D$3+ukff3!$E$3*'portfolio+factors uk'!AB194</f>
        <v>1.01660914259671E-2</v>
      </c>
    </row>
    <row r="196" spans="1:3" x14ac:dyDescent="0.2">
      <c r="A196" s="12" t="s">
        <v>252</v>
      </c>
      <c r="B196" s="12">
        <f>('portfolio+factors uk'!B195-'portfolio+factors uk'!AD195)</f>
        <v>-3.1051563000000001E-3</v>
      </c>
      <c r="C196" s="13">
        <f>ukff3!$B$3*'portfolio+factors uk'!AF195+'portfolio+factors uk'!AA195*ukff3!$D$3+ukff3!$E$3*'portfolio+factors uk'!AB195</f>
        <v>-2.4225242504920794E-2</v>
      </c>
    </row>
    <row r="197" spans="1:3" x14ac:dyDescent="0.2">
      <c r="A197" s="12" t="s">
        <v>253</v>
      </c>
      <c r="B197" s="12">
        <f>('portfolio+factors uk'!B196-'portfolio+factors uk'!AD196)</f>
        <v>5.9864092999999995E-3</v>
      </c>
      <c r="C197" s="13">
        <f>ukff3!$B$3*'portfolio+factors uk'!AF196+'portfolio+factors uk'!AA196*ukff3!$D$3+ukff3!$E$3*'portfolio+factors uk'!AB196</f>
        <v>8.6705023987336538E-4</v>
      </c>
    </row>
    <row r="198" spans="1:3" x14ac:dyDescent="0.2">
      <c r="A198" s="12" t="s">
        <v>254</v>
      </c>
      <c r="B198" s="12">
        <f>('portfolio+factors uk'!B197-'portfolio+factors uk'!AD197)</f>
        <v>6.4057991600000003E-2</v>
      </c>
      <c r="C198" s="13">
        <f>ukff3!$B$3*'portfolio+factors uk'!AF197+'portfolio+factors uk'!AA197*ukff3!$D$3+ukff3!$E$3*'portfolio+factors uk'!AB197</f>
        <v>4.5473250180591299E-2</v>
      </c>
    </row>
    <row r="199" spans="1:3" x14ac:dyDescent="0.2">
      <c r="A199" s="12" t="s">
        <v>255</v>
      </c>
      <c r="B199" s="12">
        <f>('portfolio+factors uk'!B198-'portfolio+factors uk'!AD198)</f>
        <v>7.8364039999999982E-3</v>
      </c>
      <c r="C199" s="13">
        <f>ukff3!$B$3*'portfolio+factors uk'!AF198+'portfolio+factors uk'!AA198*ukff3!$D$3+ukff3!$E$3*'portfolio+factors uk'!AB198</f>
        <v>6.5530784075126984E-3</v>
      </c>
    </row>
    <row r="200" spans="1:3" x14ac:dyDescent="0.2">
      <c r="A200" s="12" t="s">
        <v>256</v>
      </c>
      <c r="B200" s="12">
        <f>('portfolio+factors uk'!B199-'portfolio+factors uk'!AD199)</f>
        <v>-1.5323736300000002E-2</v>
      </c>
      <c r="C200" s="13">
        <f>ukff3!$B$3*'portfolio+factors uk'!AF199+'portfolio+factors uk'!AA199*ukff3!$D$3+ukff3!$E$3*'portfolio+factors uk'!AB199</f>
        <v>-2.1468703277769244E-2</v>
      </c>
    </row>
    <row r="201" spans="1:3" x14ac:dyDescent="0.2">
      <c r="A201" s="12" t="s">
        <v>257</v>
      </c>
      <c r="B201" s="12">
        <f>('portfolio+factors uk'!B200-'portfolio+factors uk'!AD200)</f>
        <v>2.0071537E-3</v>
      </c>
      <c r="C201" s="13">
        <f>ukff3!$B$3*'portfolio+factors uk'!AF200+'portfolio+factors uk'!AA200*ukff3!$D$3+ukff3!$E$3*'portfolio+factors uk'!AB200</f>
        <v>-1.8306910197324167E-2</v>
      </c>
    </row>
    <row r="202" spans="1:3" x14ac:dyDescent="0.2">
      <c r="A202" s="12" t="s">
        <v>258</v>
      </c>
      <c r="B202" s="12">
        <f>('portfolio+factors uk'!B201-'portfolio+factors uk'!AD201)</f>
        <v>-2.2290076499999999E-2</v>
      </c>
      <c r="C202" s="13">
        <f>ukff3!$B$3*'portfolio+factors uk'!AF201+'portfolio+factors uk'!AA201*ukff3!$D$3+ukff3!$E$3*'portfolio+factors uk'!AB201</f>
        <v>-3.1844332376805937E-2</v>
      </c>
    </row>
    <row r="203" spans="1:3" x14ac:dyDescent="0.2">
      <c r="A203" s="12" t="s">
        <v>259</v>
      </c>
      <c r="B203" s="12">
        <f>('portfolio+factors uk'!B202-'portfolio+factors uk'!AD202)</f>
        <v>-3.0033489900000002E-2</v>
      </c>
      <c r="C203" s="13">
        <f>ukff3!$B$3*'portfolio+factors uk'!AF202+'portfolio+factors uk'!AA202*ukff3!$D$3+ukff3!$E$3*'portfolio+factors uk'!AB202</f>
        <v>-2.2108293315974616E-2</v>
      </c>
    </row>
    <row r="204" spans="1:3" x14ac:dyDescent="0.2">
      <c r="A204" s="12" t="s">
        <v>260</v>
      </c>
      <c r="B204" s="12">
        <f>('portfolio+factors uk'!B203-'portfolio+factors uk'!AD203)</f>
        <v>-1.20084249E-2</v>
      </c>
      <c r="C204" s="13">
        <f>ukff3!$B$3*'portfolio+factors uk'!AF203+'portfolio+factors uk'!AA203*ukff3!$D$3+ukff3!$E$3*'portfolio+factors uk'!AB203</f>
        <v>-6.1904798664319867E-2</v>
      </c>
    </row>
    <row r="205" spans="1:3" x14ac:dyDescent="0.2">
      <c r="A205" s="12" t="s">
        <v>261</v>
      </c>
      <c r="B205" s="12">
        <f>('portfolio+factors uk'!B204-'portfolio+factors uk'!AD204)</f>
        <v>3.4159470800000001E-2</v>
      </c>
      <c r="C205" s="13">
        <f>ukff3!$B$3*'portfolio+factors uk'!AF204+'portfolio+factors uk'!AA204*ukff3!$D$3+ukff3!$E$3*'portfolio+factors uk'!AB204</f>
        <v>4.8768341883261936E-2</v>
      </c>
    </row>
    <row r="206" spans="1:3" x14ac:dyDescent="0.2">
      <c r="A206" s="12" t="s">
        <v>262</v>
      </c>
      <c r="B206" s="12">
        <f>('portfolio+factors uk'!B205-'portfolio+factors uk'!AD205)</f>
        <v>4.9768900800000002E-2</v>
      </c>
      <c r="C206" s="13">
        <f>ukff3!$B$3*'portfolio+factors uk'!AF205+'portfolio+factors uk'!AA205*ukff3!$D$3+ukff3!$E$3*'portfolio+factors uk'!AB205</f>
        <v>-3.5507381205731478E-2</v>
      </c>
    </row>
    <row r="207" spans="1:3" x14ac:dyDescent="0.2">
      <c r="A207" s="12" t="s">
        <v>263</v>
      </c>
      <c r="B207" s="12">
        <f>('portfolio+factors uk'!B206-'portfolio+factors uk'!AD206)</f>
        <v>1.1318010799999998E-2</v>
      </c>
      <c r="C207" s="13">
        <f>ukff3!$B$3*'portfolio+factors uk'!AF206+'portfolio+factors uk'!AA206*ukff3!$D$3+ukff3!$E$3*'portfolio+factors uk'!AB206</f>
        <v>4.5454495085225095E-2</v>
      </c>
    </row>
    <row r="208" spans="1:3" x14ac:dyDescent="0.2">
      <c r="A208" s="12" t="s">
        <v>264</v>
      </c>
      <c r="B208" s="12">
        <f>('portfolio+factors uk'!B207-'portfolio+factors uk'!AD207)</f>
        <v>-3.6354271299999998E-2</v>
      </c>
      <c r="C208" s="13">
        <f>ukff3!$B$3*'portfolio+factors uk'!AF207+'portfolio+factors uk'!AA207*ukff3!$D$3+ukff3!$E$3*'portfolio+factors uk'!AB207</f>
        <v>-2.7408220801853522E-2</v>
      </c>
    </row>
    <row r="209" spans="1:3" x14ac:dyDescent="0.2">
      <c r="A209" s="12" t="s">
        <v>265</v>
      </c>
      <c r="B209" s="12">
        <f>('portfolio+factors uk'!B208-'portfolio+factors uk'!AD208)</f>
        <v>-1.07142807E-2</v>
      </c>
      <c r="C209" s="13">
        <f>ukff3!$B$3*'portfolio+factors uk'!AF208+'portfolio+factors uk'!AA208*ukff3!$D$3+ukff3!$E$3*'portfolio+factors uk'!AB208</f>
        <v>-3.8920695279886175E-2</v>
      </c>
    </row>
    <row r="210" spans="1:3" x14ac:dyDescent="0.2">
      <c r="A210" s="12" t="s">
        <v>266</v>
      </c>
      <c r="B210" s="12">
        <f>('portfolio+factors uk'!B209-'portfolio+factors uk'!AD209)</f>
        <v>-9.5702619000000017E-3</v>
      </c>
      <c r="C210" s="13">
        <f>ukff3!$B$3*'portfolio+factors uk'!AF209+'portfolio+factors uk'!AA209*ukff3!$D$3+ukff3!$E$3*'portfolio+factors uk'!AB209</f>
        <v>-6.2415647210572328E-2</v>
      </c>
    </row>
    <row r="211" spans="1:3" x14ac:dyDescent="0.2">
      <c r="A211" s="12" t="s">
        <v>267</v>
      </c>
      <c r="B211" s="12">
        <f>('portfolio+factors uk'!B210-'portfolio+factors uk'!AD210)</f>
        <v>2.92211008E-2</v>
      </c>
      <c r="C211" s="13">
        <f>ukff3!$B$3*'portfolio+factors uk'!AF210+'portfolio+factors uk'!AA210*ukff3!$D$3+ukff3!$E$3*'portfolio+factors uk'!AB210</f>
        <v>6.0537341757269407E-3</v>
      </c>
    </row>
    <row r="212" spans="1:3" x14ac:dyDescent="0.2">
      <c r="A212" s="12" t="s">
        <v>268</v>
      </c>
      <c r="B212" s="12">
        <f>('portfolio+factors uk'!B211-'portfolio+factors uk'!AD211)</f>
        <v>5.78177608E-2</v>
      </c>
      <c r="C212" s="13">
        <f>ukff3!$B$3*'portfolio+factors uk'!AF211+'portfolio+factors uk'!AA211*ukff3!$D$3+ukff3!$E$3*'portfolio+factors uk'!AB211</f>
        <v>3.7219296478070048E-2</v>
      </c>
    </row>
    <row r="213" spans="1:3" x14ac:dyDescent="0.2">
      <c r="A213" s="12" t="s">
        <v>269</v>
      </c>
      <c r="B213" s="12">
        <f>('portfolio+factors uk'!B212-'portfolio+factors uk'!AD212)</f>
        <v>3.0841929299999998E-2</v>
      </c>
      <c r="C213" s="13">
        <f>ukff3!$B$3*'portfolio+factors uk'!AF212+'portfolio+factors uk'!AA212*ukff3!$D$3+ukff3!$E$3*'portfolio+factors uk'!AB212</f>
        <v>2.2346826160999449E-3</v>
      </c>
    </row>
    <row r="214" spans="1:3" x14ac:dyDescent="0.2">
      <c r="A214" s="12" t="s">
        <v>270</v>
      </c>
      <c r="B214" s="12">
        <f>('portfolio+factors uk'!B213-'portfolio+factors uk'!AD213)</f>
        <v>7.1736377899999995E-2</v>
      </c>
      <c r="C214" s="13">
        <f>ukff3!$B$3*'portfolio+factors uk'!AF213+'portfolio+factors uk'!AA213*ukff3!$D$3+ukff3!$E$3*'portfolio+factors uk'!AB213</f>
        <v>5.9071959392030748E-2</v>
      </c>
    </row>
    <row r="215" spans="1:3" x14ac:dyDescent="0.2">
      <c r="A215" s="12" t="s">
        <v>271</v>
      </c>
      <c r="B215" s="12">
        <f>('portfolio+factors uk'!B214-'portfolio+factors uk'!AD214)</f>
        <v>-7.8194014899999997E-2</v>
      </c>
      <c r="C215" s="13">
        <f>ukff3!$B$3*'portfolio+factors uk'!AF214+'portfolio+factors uk'!AA214*ukff3!$D$3+ukff3!$E$3*'portfolio+factors uk'!AB214</f>
        <v>-7.4626976184250862E-2</v>
      </c>
    </row>
    <row r="216" spans="1:3" x14ac:dyDescent="0.2">
      <c r="A216" s="12" t="s">
        <v>272</v>
      </c>
      <c r="B216" s="12">
        <f>('portfolio+factors uk'!B215-'portfolio+factors uk'!AD215)</f>
        <v>-7.41582192E-2</v>
      </c>
      <c r="C216" s="13">
        <f>ukff3!$B$3*'portfolio+factors uk'!AF215+'portfolio+factors uk'!AA215*ukff3!$D$3+ukff3!$E$3*'portfolio+factors uk'!AB215</f>
        <v>-5.8565616532915046E-2</v>
      </c>
    </row>
    <row r="217" spans="1:3" x14ac:dyDescent="0.2">
      <c r="A217" s="12" t="s">
        <v>273</v>
      </c>
      <c r="B217" s="12">
        <f>('portfolio+factors uk'!B216-'portfolio+factors uk'!AD216)</f>
        <v>-0.10446087820000001</v>
      </c>
      <c r="C217" s="13">
        <f>ukff3!$B$3*'portfolio+factors uk'!AF216+'portfolio+factors uk'!AA216*ukff3!$D$3+ukff3!$E$3*'portfolio+factors uk'!AB216</f>
        <v>-5.5771622195089327E-2</v>
      </c>
    </row>
    <row r="218" spans="1:3" x14ac:dyDescent="0.2">
      <c r="A218" s="12" t="s">
        <v>274</v>
      </c>
      <c r="B218" s="12">
        <f>('portfolio+factors uk'!B217-'portfolio+factors uk'!AD217)</f>
        <v>-5.0939168E-2</v>
      </c>
      <c r="C218" s="13">
        <f>ukff3!$B$3*'portfolio+factors uk'!AF217+'portfolio+factors uk'!AA217*ukff3!$D$3+ukff3!$E$3*'portfolio+factors uk'!AB217</f>
        <v>-2.9833371489659529E-2</v>
      </c>
    </row>
    <row r="219" spans="1:3" x14ac:dyDescent="0.2">
      <c r="A219" s="12" t="s">
        <v>275</v>
      </c>
      <c r="B219" s="12">
        <f>('portfolio+factors uk'!B218-'portfolio+factors uk'!AD218)</f>
        <v>-2.64658524E-2</v>
      </c>
      <c r="C219" s="13">
        <f>ukff3!$B$3*'portfolio+factors uk'!AF218+'portfolio+factors uk'!AA218*ukff3!$D$3+ukff3!$E$3*'portfolio+factors uk'!AB218</f>
        <v>-2.8655894733138464E-2</v>
      </c>
    </row>
    <row r="220" spans="1:3" x14ac:dyDescent="0.2">
      <c r="A220" s="12" t="s">
        <v>276</v>
      </c>
      <c r="B220" s="12">
        <f>('portfolio+factors uk'!B219-'portfolio+factors uk'!AD219)</f>
        <v>2.3713322799999999E-2</v>
      </c>
      <c r="C220" s="13">
        <f>ukff3!$B$3*'portfolio+factors uk'!AF219+'portfolio+factors uk'!AA219*ukff3!$D$3+ukff3!$E$3*'portfolio+factors uk'!AB219</f>
        <v>-3.8830608369120986E-2</v>
      </c>
    </row>
    <row r="221" spans="1:3" x14ac:dyDescent="0.2">
      <c r="A221" s="12" t="s">
        <v>277</v>
      </c>
      <c r="B221" s="12">
        <f>('portfolio+factors uk'!B220-'portfolio+factors uk'!AD220)</f>
        <v>-1.4228294499999999E-2</v>
      </c>
      <c r="C221" s="13">
        <f>ukff3!$B$3*'portfolio+factors uk'!AF220+'portfolio+factors uk'!AA220*ukff3!$D$3+ukff3!$E$3*'portfolio+factors uk'!AB220</f>
        <v>-4.3723668852277534E-2</v>
      </c>
    </row>
    <row r="222" spans="1:3" x14ac:dyDescent="0.2">
      <c r="A222" s="12" t="s">
        <v>278</v>
      </c>
      <c r="B222" s="12">
        <f>('portfolio+factors uk'!B221-'portfolio+factors uk'!AD221)</f>
        <v>2.0557838299999999E-2</v>
      </c>
      <c r="C222" s="13">
        <f>ukff3!$B$3*'portfolio+factors uk'!AF221+'portfolio+factors uk'!AA221*ukff3!$D$3+ukff3!$E$3*'portfolio+factors uk'!AB221</f>
        <v>1.3496865273710398E-2</v>
      </c>
    </row>
    <row r="223" spans="1:3" x14ac:dyDescent="0.2">
      <c r="A223" s="12" t="s">
        <v>279</v>
      </c>
      <c r="B223" s="12">
        <f>('portfolio+factors uk'!B222-'portfolio+factors uk'!AD222)</f>
        <v>0.10565451579999999</v>
      </c>
      <c r="C223" s="13">
        <f>ukff3!$B$3*'portfolio+factors uk'!AF222+'portfolio+factors uk'!AA222*ukff3!$D$3+ukff3!$E$3*'portfolio+factors uk'!AB222</f>
        <v>4.4840240307789166E-2</v>
      </c>
    </row>
    <row r="224" spans="1:3" x14ac:dyDescent="0.2">
      <c r="A224" s="12" t="s">
        <v>280</v>
      </c>
      <c r="B224" s="12">
        <f>('portfolio+factors uk'!B223-'portfolio+factors uk'!AD223)</f>
        <v>5.3309502600000003E-2</v>
      </c>
      <c r="C224" s="13">
        <f>ukff3!$B$3*'portfolio+factors uk'!AF223+'portfolio+factors uk'!AA223*ukff3!$D$3+ukff3!$E$3*'portfolio+factors uk'!AB223</f>
        <v>6.2111888829934472E-2</v>
      </c>
    </row>
    <row r="225" spans="1:3" x14ac:dyDescent="0.2">
      <c r="A225" s="12" t="s">
        <v>281</v>
      </c>
      <c r="B225" s="12">
        <f>('portfolio+factors uk'!B224-'portfolio+factors uk'!AD224)</f>
        <v>8.9906686099999994E-2</v>
      </c>
      <c r="C225" s="13">
        <f>ukff3!$B$3*'portfolio+factors uk'!AF224+'portfolio+factors uk'!AA224*ukff3!$D$3+ukff3!$E$3*'portfolio+factors uk'!AB224</f>
        <v>8.8443208986386412E-2</v>
      </c>
    </row>
    <row r="226" spans="1:3" x14ac:dyDescent="0.2">
      <c r="A226" s="12" t="s">
        <v>282</v>
      </c>
      <c r="B226" s="12">
        <f>('portfolio+factors uk'!B225-'portfolio+factors uk'!AD225)</f>
        <v>-2.2355524300000002E-2</v>
      </c>
      <c r="C226" s="13">
        <f>ukff3!$B$3*'portfolio+factors uk'!AF225+'portfolio+factors uk'!AA225*ukff3!$D$3+ukff3!$E$3*'portfolio+factors uk'!AB225</f>
        <v>1.857904178961493E-2</v>
      </c>
    </row>
    <row r="227" spans="1:3" x14ac:dyDescent="0.2">
      <c r="A227" s="12" t="s">
        <v>283</v>
      </c>
      <c r="B227" s="12">
        <f>('portfolio+factors uk'!B226-'portfolio+factors uk'!AD226)</f>
        <v>4.4633970000000002E-2</v>
      </c>
      <c r="C227" s="13">
        <f>ukff3!$B$3*'portfolio+factors uk'!AF226+'portfolio+factors uk'!AA226*ukff3!$D$3+ukff3!$E$3*'portfolio+factors uk'!AB226</f>
        <v>1.8865937626231538E-2</v>
      </c>
    </row>
    <row r="228" spans="1:3" x14ac:dyDescent="0.2">
      <c r="A228" s="12" t="s">
        <v>284</v>
      </c>
      <c r="B228" s="12">
        <f>('portfolio+factors uk'!B227-'portfolio+factors uk'!AD227)</f>
        <v>5.1327858300000001E-2</v>
      </c>
      <c r="C228" s="13">
        <f>ukff3!$B$3*'portfolio+factors uk'!AF227+'portfolio+factors uk'!AA227*ukff3!$D$3+ukff3!$E$3*'portfolio+factors uk'!AB227</f>
        <v>5.5326555805584487E-2</v>
      </c>
    </row>
    <row r="229" spans="1:3" x14ac:dyDescent="0.2">
      <c r="A229" s="12" t="s">
        <v>285</v>
      </c>
      <c r="B229" s="12">
        <f>('portfolio+factors uk'!B228-'portfolio+factors uk'!AD228)</f>
        <v>6.2162904800000002E-2</v>
      </c>
      <c r="C229" s="13">
        <f>ukff3!$B$3*'portfolio+factors uk'!AF228+'portfolio+factors uk'!AA228*ukff3!$D$3+ukff3!$E$3*'portfolio+factors uk'!AB228</f>
        <v>4.3530184051321655E-2</v>
      </c>
    </row>
    <row r="230" spans="1:3" x14ac:dyDescent="0.2">
      <c r="A230" s="12" t="s">
        <v>286</v>
      </c>
      <c r="B230" s="12">
        <f>('portfolio+factors uk'!B229-'portfolio+factors uk'!AD229)</f>
        <v>-4.1362940899999999E-2</v>
      </c>
      <c r="C230" s="13">
        <f>ukff3!$B$3*'portfolio+factors uk'!AF229+'portfolio+factors uk'!AA229*ukff3!$D$3+ukff3!$E$3*'portfolio+factors uk'!AB229</f>
        <v>-3.6624100603010953E-3</v>
      </c>
    </row>
    <row r="231" spans="1:3" x14ac:dyDescent="0.2">
      <c r="A231" s="12" t="s">
        <v>287</v>
      </c>
      <c r="B231" s="12">
        <f>('portfolio+factors uk'!B230-'portfolio+factors uk'!AD230)</f>
        <v>-2.7846064E-2</v>
      </c>
      <c r="C231" s="13">
        <f>ukff3!$B$3*'portfolio+factors uk'!AF230+'portfolio+factors uk'!AA230*ukff3!$D$3+ukff3!$E$3*'portfolio+factors uk'!AB230</f>
        <v>-5.3067172072448106E-2</v>
      </c>
    </row>
    <row r="232" spans="1:3" x14ac:dyDescent="0.2">
      <c r="A232" s="12" t="s">
        <v>288</v>
      </c>
      <c r="B232" s="12">
        <f>('portfolio+factors uk'!B231-'portfolio+factors uk'!AD231)</f>
        <v>4.9154610900000006E-2</v>
      </c>
      <c r="C232" s="13">
        <f>ukff3!$B$3*'portfolio+factors uk'!AF231+'portfolio+factors uk'!AA231*ukff3!$D$3+ukff3!$E$3*'portfolio+factors uk'!AB231</f>
        <v>-4.6608772113509445E-3</v>
      </c>
    </row>
    <row r="233" spans="1:3" x14ac:dyDescent="0.2">
      <c r="A233" s="12" t="s">
        <v>289</v>
      </c>
      <c r="B233" s="12">
        <f>('portfolio+factors uk'!B232-'portfolio+factors uk'!AD232)</f>
        <v>5.9549552999999998E-2</v>
      </c>
      <c r="C233" s="13">
        <f>ukff3!$B$3*'portfolio+factors uk'!AF232+'portfolio+factors uk'!AA232*ukff3!$D$3+ukff3!$E$3*'portfolio+factors uk'!AB232</f>
        <v>-3.1868410067738238E-3</v>
      </c>
    </row>
    <row r="234" spans="1:3" x14ac:dyDescent="0.2">
      <c r="A234" s="12" t="s">
        <v>290</v>
      </c>
      <c r="B234" s="12">
        <f>('portfolio+factors uk'!B233-'portfolio+factors uk'!AD233)</f>
        <v>3.9769364100000003E-2</v>
      </c>
      <c r="C234" s="13">
        <f>ukff3!$B$3*'portfolio+factors uk'!AF233+'portfolio+factors uk'!AA233*ukff3!$D$3+ukff3!$E$3*'portfolio+factors uk'!AB233</f>
        <v>6.9032700555252041E-2</v>
      </c>
    </row>
    <row r="235" spans="1:3" x14ac:dyDescent="0.2">
      <c r="A235" s="12" t="s">
        <v>291</v>
      </c>
      <c r="B235" s="12">
        <f>('portfolio+factors uk'!B234-'portfolio+factors uk'!AD234)</f>
        <v>1.6947016700000001E-2</v>
      </c>
      <c r="C235" s="13">
        <f>ukff3!$B$3*'portfolio+factors uk'!AF234+'portfolio+factors uk'!AA234*ukff3!$D$3+ukff3!$E$3*'portfolio+factors uk'!AB234</f>
        <v>4.841204936483226E-3</v>
      </c>
    </row>
    <row r="236" spans="1:3" x14ac:dyDescent="0.2">
      <c r="A236" s="12" t="s">
        <v>292</v>
      </c>
      <c r="B236" s="12">
        <f>('portfolio+factors uk'!B235-'portfolio+factors uk'!AD235)</f>
        <v>-3.6992633300000001E-2</v>
      </c>
      <c r="C236" s="13">
        <f>ukff3!$B$3*'portfolio+factors uk'!AF235+'portfolio+factors uk'!AA235*ukff3!$D$3+ukff3!$E$3*'portfolio+factors uk'!AB235</f>
        <v>-7.3346455722788528E-2</v>
      </c>
    </row>
    <row r="237" spans="1:3" x14ac:dyDescent="0.2">
      <c r="A237" s="12" t="s">
        <v>293</v>
      </c>
      <c r="B237" s="12">
        <f>('portfolio+factors uk'!B236-'portfolio+factors uk'!AD236)</f>
        <v>-5.5854169100000003E-2</v>
      </c>
      <c r="C237" s="13">
        <f>ukff3!$B$3*'portfolio+factors uk'!AF236+'portfolio+factors uk'!AA236*ukff3!$D$3+ukff3!$E$3*'portfolio+factors uk'!AB236</f>
        <v>-2.4734565051699499E-2</v>
      </c>
    </row>
    <row r="238" spans="1:3" x14ac:dyDescent="0.2">
      <c r="A238" s="12" t="s">
        <v>294</v>
      </c>
      <c r="B238" s="12">
        <f>('portfolio+factors uk'!B237-'portfolio+factors uk'!AD237)</f>
        <v>-2.0984736E-2</v>
      </c>
      <c r="C238" s="13">
        <f>ukff3!$B$3*'portfolio+factors uk'!AF237+'portfolio+factors uk'!AA237*ukff3!$D$3+ukff3!$E$3*'portfolio+factors uk'!AB237</f>
        <v>-9.8910522398298617E-3</v>
      </c>
    </row>
    <row r="239" spans="1:3" x14ac:dyDescent="0.2">
      <c r="A239" s="12" t="s">
        <v>295</v>
      </c>
      <c r="B239" s="12">
        <f>('portfolio+factors uk'!B238-'portfolio+factors uk'!AD238)</f>
        <v>5.4988086699999994E-2</v>
      </c>
      <c r="C239" s="13">
        <f>ukff3!$B$3*'portfolio+factors uk'!AF238+'portfolio+factors uk'!AA238*ukff3!$D$3+ukff3!$E$3*'portfolio+factors uk'!AB238</f>
        <v>5.4575753341072619E-2</v>
      </c>
    </row>
    <row r="240" spans="1:3" x14ac:dyDescent="0.2">
      <c r="A240" s="12" t="s">
        <v>296</v>
      </c>
      <c r="B240" s="12">
        <f>('portfolio+factors uk'!B239-'portfolio+factors uk'!AD239)</f>
        <v>1.1938436700000003E-2</v>
      </c>
      <c r="C240" s="13">
        <f>ukff3!$B$3*'portfolio+factors uk'!AF239+'portfolio+factors uk'!AA239*ukff3!$D$3+ukff3!$E$3*'portfolio+factors uk'!AB239</f>
        <v>2.5917169015666867E-3</v>
      </c>
    </row>
    <row r="241" spans="1:3" x14ac:dyDescent="0.2">
      <c r="A241" s="12" t="s">
        <v>297</v>
      </c>
      <c r="B241" s="12">
        <f>('portfolio+factors uk'!B240-'portfolio+factors uk'!AD240)</f>
        <v>6.7554031400000006E-2</v>
      </c>
      <c r="C241" s="13">
        <f>ukff3!$B$3*'portfolio+factors uk'!AF240+'portfolio+factors uk'!AA240*ukff3!$D$3+ukff3!$E$3*'portfolio+factors uk'!AB240</f>
        <v>1.4575505379653637E-2</v>
      </c>
    </row>
    <row r="242" spans="1:3" x14ac:dyDescent="0.2">
      <c r="A242" s="12" t="s">
        <v>298</v>
      </c>
      <c r="B242" s="12">
        <f>('portfolio+factors uk'!B241-'portfolio+factors uk'!AD241)</f>
        <v>-3.11508424E-2</v>
      </c>
      <c r="C242" s="13">
        <f>ukff3!$B$3*'portfolio+factors uk'!AF241+'portfolio+factors uk'!AA241*ukff3!$D$3+ukff3!$E$3*'portfolio+factors uk'!AB241</f>
        <v>1.7136623624232919E-2</v>
      </c>
    </row>
    <row r="243" spans="1:3" x14ac:dyDescent="0.2">
      <c r="A243" s="12" t="s">
        <v>299</v>
      </c>
      <c r="B243" s="12">
        <f>('portfolio+factors uk'!B242-'portfolio+factors uk'!AD242)</f>
        <v>-1.4441392400000001E-2</v>
      </c>
      <c r="C243" s="13">
        <f>ukff3!$B$3*'portfolio+factors uk'!AF242+'portfolio+factors uk'!AA242*ukff3!$D$3+ukff3!$E$3*'portfolio+factors uk'!AB242</f>
        <v>-1.2010869150879122E-2</v>
      </c>
    </row>
    <row r="244" spans="1:3" x14ac:dyDescent="0.2">
      <c r="A244" s="12" t="s">
        <v>300</v>
      </c>
      <c r="B244" s="12">
        <f>('portfolio+factors uk'!B243-'portfolio+factors uk'!AD243)</f>
        <v>3.4968127199999997E-2</v>
      </c>
      <c r="C244" s="13">
        <f>ukff3!$B$3*'portfolio+factors uk'!AF243+'portfolio+factors uk'!AA243*ukff3!$D$3+ukff3!$E$3*'portfolio+factors uk'!AB243</f>
        <v>4.9844452774635423E-2</v>
      </c>
    </row>
    <row r="245" spans="1:3" x14ac:dyDescent="0.2">
      <c r="A245" s="12" t="s">
        <v>301</v>
      </c>
      <c r="B245" s="12">
        <f>('portfolio+factors uk'!B244-'portfolio+factors uk'!AD244)</f>
        <v>2.4906912999999999E-2</v>
      </c>
      <c r="C245" s="13">
        <f>ukff3!$B$3*'portfolio+factors uk'!AF244+'portfolio+factors uk'!AA244*ukff3!$D$3+ukff3!$E$3*'portfolio+factors uk'!AB244</f>
        <v>3.7114130387290167E-2</v>
      </c>
    </row>
    <row r="246" spans="1:3" x14ac:dyDescent="0.2">
      <c r="A246" s="12" t="s">
        <v>302</v>
      </c>
      <c r="B246" s="12">
        <f>('portfolio+factors uk'!B245-'portfolio+factors uk'!AD245)</f>
        <v>0.11491520349999999</v>
      </c>
      <c r="C246" s="13">
        <f>ukff3!$B$3*'portfolio+factors uk'!AF245+'portfolio+factors uk'!AA245*ukff3!$D$3+ukff3!$E$3*'portfolio+factors uk'!AB245</f>
        <v>6.2519806237847808E-2</v>
      </c>
    </row>
    <row r="247" spans="1:3" x14ac:dyDescent="0.2">
      <c r="A247" s="12" t="s">
        <v>303</v>
      </c>
      <c r="B247" s="12">
        <f>('portfolio+factors uk'!B246-'portfolio+factors uk'!AD246)</f>
        <v>-5.3562041000000003E-3</v>
      </c>
      <c r="C247" s="13">
        <f>ukff3!$B$3*'portfolio+factors uk'!AF246+'portfolio+factors uk'!AA246*ukff3!$D$3+ukff3!$E$3*'portfolio+factors uk'!AB246</f>
        <v>4.7962371406197246E-2</v>
      </c>
    </row>
    <row r="248" spans="1:3" x14ac:dyDescent="0.2">
      <c r="A248" s="12" t="s">
        <v>304</v>
      </c>
      <c r="B248" s="12">
        <f>('portfolio+factors uk'!B247-'portfolio+factors uk'!AD247)</f>
        <v>-4.6874417300000006E-2</v>
      </c>
      <c r="C248" s="13">
        <f>ukff3!$B$3*'portfolio+factors uk'!AF247+'portfolio+factors uk'!AA247*ukff3!$D$3+ukff3!$E$3*'portfolio+factors uk'!AB247</f>
        <v>3.9675150779696841E-3</v>
      </c>
    </row>
    <row r="249" spans="1:3" x14ac:dyDescent="0.2">
      <c r="A249" s="12" t="s">
        <v>305</v>
      </c>
      <c r="B249" s="12">
        <f>('portfolio+factors uk'!B248-'portfolio+factors uk'!AD248)</f>
        <v>7.1710752700000005E-2</v>
      </c>
      <c r="C249" s="13">
        <f>ukff3!$B$3*'portfolio+factors uk'!AF248+'portfolio+factors uk'!AA248*ukff3!$D$3+ukff3!$E$3*'portfolio+factors uk'!AB248</f>
        <v>6.2682426769763719E-3</v>
      </c>
    </row>
    <row r="250" spans="1:3" x14ac:dyDescent="0.2">
      <c r="A250" s="12" t="s">
        <v>306</v>
      </c>
      <c r="B250" s="12">
        <f>('portfolio+factors uk'!B249-'portfolio+factors uk'!AD249)</f>
        <v>5.8632838699999995E-2</v>
      </c>
      <c r="C250" s="13">
        <f>ukff3!$B$3*'portfolio+factors uk'!AF249+'portfolio+factors uk'!AA249*ukff3!$D$3+ukff3!$E$3*'portfolio+factors uk'!AB249</f>
        <v>5.2136002381043108E-2</v>
      </c>
    </row>
    <row r="251" spans="1:3" x14ac:dyDescent="0.2">
      <c r="A251" s="12" t="s">
        <v>307</v>
      </c>
      <c r="B251" s="12">
        <f>('portfolio+factors uk'!B250-'portfolio+factors uk'!AD250)</f>
        <v>6.2685110000000009E-3</v>
      </c>
      <c r="C251" s="13">
        <f>ukff3!$B$3*'portfolio+factors uk'!AF250+'portfolio+factors uk'!AA250*ukff3!$D$3+ukff3!$E$3*'portfolio+factors uk'!AB250</f>
        <v>1.8061756048002219E-2</v>
      </c>
    </row>
    <row r="252" spans="1:3" x14ac:dyDescent="0.2">
      <c r="A252" s="12" t="s">
        <v>308</v>
      </c>
      <c r="B252" s="12">
        <f>('portfolio+factors uk'!B251-'portfolio+factors uk'!AD251)</f>
        <v>-3.5236402300000004E-2</v>
      </c>
      <c r="C252" s="13">
        <f>ukff3!$B$3*'portfolio+factors uk'!AF251+'portfolio+factors uk'!AA251*ukff3!$D$3+ukff3!$E$3*'portfolio+factors uk'!AB251</f>
        <v>-2.5069875595817123E-2</v>
      </c>
    </row>
    <row r="253" spans="1:3" x14ac:dyDescent="0.2">
      <c r="A253" s="12" t="s">
        <v>309</v>
      </c>
      <c r="B253" s="12">
        <f>('portfolio+factors uk'!B252-'portfolio+factors uk'!AD252)</f>
        <v>2.01317027E-2</v>
      </c>
      <c r="C253" s="13">
        <f>ukff3!$B$3*'portfolio+factors uk'!AF252+'portfolio+factors uk'!AA252*ukff3!$D$3+ukff3!$E$3*'portfolio+factors uk'!AB252</f>
        <v>7.7791137538634064E-2</v>
      </c>
    </row>
    <row r="254" spans="1:3" x14ac:dyDescent="0.2">
      <c r="A254" s="12" t="s">
        <v>310</v>
      </c>
      <c r="B254" s="12">
        <f>('portfolio+factors uk'!B253-'portfolio+factors uk'!AD253)</f>
        <v>-0.13904722719999998</v>
      </c>
      <c r="C254" s="13">
        <f>ukff3!$B$3*'portfolio+factors uk'!AF253+'portfolio+factors uk'!AA253*ukff3!$D$3+ukff3!$E$3*'portfolio+factors uk'!AB253</f>
        <v>-9.5841984707152356E-2</v>
      </c>
    </row>
    <row r="255" spans="1:3" x14ac:dyDescent="0.2">
      <c r="A255" s="12" t="s">
        <v>311</v>
      </c>
      <c r="B255" s="12">
        <f>('portfolio+factors uk'!B254-'portfolio+factors uk'!AD254)</f>
        <v>0.11197669110000001</v>
      </c>
      <c r="C255" s="13">
        <f>ukff3!$B$3*'portfolio+factors uk'!AF254+'portfolio+factors uk'!AA254*ukff3!$D$3+ukff3!$E$3*'portfolio+factors uk'!AB254</f>
        <v>7.5741274808867776E-2</v>
      </c>
    </row>
    <row r="256" spans="1:3" x14ac:dyDescent="0.2">
      <c r="A256" s="12" t="s">
        <v>312</v>
      </c>
      <c r="B256" s="12">
        <f>('portfolio+factors uk'!B255-'portfolio+factors uk'!AD255)</f>
        <v>0.1926407383</v>
      </c>
      <c r="C256" s="13">
        <f>ukff3!$B$3*'portfolio+factors uk'!AF255+'portfolio+factors uk'!AA255*ukff3!$D$3+ukff3!$E$3*'portfolio+factors uk'!AB255</f>
        <v>9.2308849687780886E-2</v>
      </c>
    </row>
    <row r="257" spans="1:3" x14ac:dyDescent="0.2">
      <c r="A257" s="12" t="s">
        <v>313</v>
      </c>
      <c r="B257" s="12">
        <f>('portfolio+factors uk'!B256-'portfolio+factors uk'!AD256)</f>
        <v>-1.5889887299999999E-2</v>
      </c>
      <c r="C257" s="13">
        <f>ukff3!$B$3*'portfolio+factors uk'!AF256+'portfolio+factors uk'!AA256*ukff3!$D$3+ukff3!$E$3*'portfolio+factors uk'!AB256</f>
        <v>1.0637732659163521E-2</v>
      </c>
    </row>
    <row r="258" spans="1:3" x14ac:dyDescent="0.2">
      <c r="A258" s="12" t="s">
        <v>314</v>
      </c>
      <c r="B258" s="12">
        <f>('portfolio+factors uk'!B257-'portfolio+factors uk'!AD257)</f>
        <v>-4.56271964E-2</v>
      </c>
      <c r="C258" s="13">
        <f>ukff3!$B$3*'portfolio+factors uk'!AF257+'portfolio+factors uk'!AA257*ukff3!$D$3+ukff3!$E$3*'portfolio+factors uk'!AB257</f>
        <v>-2.5095200922330221E-2</v>
      </c>
    </row>
    <row r="259" spans="1:3" x14ac:dyDescent="0.2">
      <c r="A259" s="12" t="s">
        <v>315</v>
      </c>
      <c r="B259" s="12">
        <f>('portfolio+factors uk'!B258-'portfolio+factors uk'!AD258)</f>
        <v>-7.1127495499999999E-2</v>
      </c>
      <c r="C259" s="13">
        <f>ukff3!$B$3*'portfolio+factors uk'!AF258+'portfolio+factors uk'!AA258*ukff3!$D$3+ukff3!$E$3*'portfolio+factors uk'!AB258</f>
        <v>-3.3802630265964334E-2</v>
      </c>
    </row>
    <row r="260" spans="1:3" x14ac:dyDescent="0.2">
      <c r="A260" s="12" t="s">
        <v>316</v>
      </c>
      <c r="B260" s="12">
        <f>('portfolio+factors uk'!B259-'portfolio+factors uk'!AD259)</f>
        <v>6.0130851900000004E-2</v>
      </c>
      <c r="C260" s="13">
        <f>ukff3!$B$3*'portfolio+factors uk'!AF259+'portfolio+factors uk'!AA259*ukff3!$D$3+ukff3!$E$3*'portfolio+factors uk'!AB259</f>
        <v>2.4457860432531113E-2</v>
      </c>
    </row>
    <row r="261" spans="1:3" x14ac:dyDescent="0.2">
      <c r="A261" s="12" t="s">
        <v>317</v>
      </c>
      <c r="B261" s="12">
        <f>('portfolio+factors uk'!B260-'portfolio+factors uk'!AD260)</f>
        <v>-1.3562567000000001E-2</v>
      </c>
      <c r="C261" s="13">
        <f>ukff3!$B$3*'portfolio+factors uk'!AF260+'portfolio+factors uk'!AA260*ukff3!$D$3+ukff3!$E$3*'portfolio+factors uk'!AB260</f>
        <v>6.5972676433133481E-2</v>
      </c>
    </row>
    <row r="262" spans="1:3" x14ac:dyDescent="0.2">
      <c r="A262" s="12" t="s">
        <v>318</v>
      </c>
      <c r="B262" s="12">
        <f>('portfolio+factors uk'!B261-'portfolio+factors uk'!AD261)</f>
        <v>-6.2841428300000002E-2</v>
      </c>
      <c r="C262" s="13">
        <f>ukff3!$B$3*'portfolio+factors uk'!AF261+'portfolio+factors uk'!AA261*ukff3!$D$3+ukff3!$E$3*'portfolio+factors uk'!AB261</f>
        <v>3.3127272150478594E-2</v>
      </c>
    </row>
    <row r="263" spans="1:3" x14ac:dyDescent="0.2">
      <c r="A263" s="12" t="s">
        <v>319</v>
      </c>
      <c r="B263" s="12">
        <f>('portfolio+factors uk'!B262-'portfolio+factors uk'!AD262)</f>
        <v>-0.1481918958</v>
      </c>
      <c r="C263" s="13">
        <f>ukff3!$B$3*'portfolio+factors uk'!AF262+'portfolio+factors uk'!AA262*ukff3!$D$3+ukff3!$E$3*'portfolio+factors uk'!AB262</f>
        <v>-1.3662696069970424E-2</v>
      </c>
    </row>
    <row r="264" spans="1:3" x14ac:dyDescent="0.2">
      <c r="A264" s="12" t="s">
        <v>320</v>
      </c>
      <c r="B264" s="12">
        <f>('portfolio+factors uk'!B263-'portfolio+factors uk'!AD263)</f>
        <v>-0.1058199081</v>
      </c>
      <c r="C264" s="13">
        <f>ukff3!$B$3*'portfolio+factors uk'!AF263+'portfolio+factors uk'!AA263*ukff3!$D$3+ukff3!$E$3*'portfolio+factors uk'!AB263</f>
        <v>-7.6714622341080077E-3</v>
      </c>
    </row>
    <row r="265" spans="1:3" x14ac:dyDescent="0.2">
      <c r="A265" s="12" t="s">
        <v>321</v>
      </c>
      <c r="B265" s="12">
        <f>('portfolio+factors uk'!B264-'portfolio+factors uk'!AD264)</f>
        <v>7.8963831999999998E-2</v>
      </c>
      <c r="C265" s="13">
        <f>ukff3!$B$3*'portfolio+factors uk'!AF264+'portfolio+factors uk'!AA264*ukff3!$D$3+ukff3!$E$3*'portfolio+factors uk'!AB264</f>
        <v>4.3019054710155599E-3</v>
      </c>
    </row>
    <row r="266" spans="1:3" x14ac:dyDescent="0.2">
      <c r="A266" s="12" t="s">
        <v>322</v>
      </c>
      <c r="B266" s="12">
        <f>('portfolio+factors uk'!B265-'portfolio+factors uk'!AD265)</f>
        <v>-0.1772874317</v>
      </c>
      <c r="C266" s="13">
        <f>ukff3!$B$3*'portfolio+factors uk'!AF265+'portfolio+factors uk'!AA265*ukff3!$D$3+ukff3!$E$3*'portfolio+factors uk'!AB265</f>
        <v>-9.1410619489938096E-3</v>
      </c>
    </row>
    <row r="267" spans="1:3" x14ac:dyDescent="0.2">
      <c r="A267" s="12" t="s">
        <v>323</v>
      </c>
      <c r="B267" s="12">
        <f>('portfolio+factors uk'!B266-'portfolio+factors uk'!AD266)</f>
        <v>9.6551193000000007E-3</v>
      </c>
      <c r="C267" s="13">
        <f>ukff3!$B$3*'portfolio+factors uk'!AF266+'portfolio+factors uk'!AA266*ukff3!$D$3+ukff3!$E$3*'portfolio+factors uk'!AB266</f>
        <v>-5.1651432148212204E-2</v>
      </c>
    </row>
    <row r="268" spans="1:3" x14ac:dyDescent="0.2">
      <c r="A268" s="12" t="s">
        <v>324</v>
      </c>
      <c r="B268" s="12">
        <f>('portfolio+factors uk'!B267-'portfolio+factors uk'!AD267)</f>
        <v>0.1249797227</v>
      </c>
      <c r="C268" s="13">
        <f>ukff3!$B$3*'portfolio+factors uk'!AF267+'portfolio+factors uk'!AA267*ukff3!$D$3+ukff3!$E$3*'portfolio+factors uk'!AB267</f>
        <v>4.6157122853955249E-2</v>
      </c>
    </row>
    <row r="269" spans="1:3" x14ac:dyDescent="0.2">
      <c r="A269" s="12" t="s">
        <v>325</v>
      </c>
      <c r="B269" s="12">
        <f>('portfolio+factors uk'!B268-'portfolio+factors uk'!AD268)</f>
        <v>-3.8938647E-2</v>
      </c>
      <c r="C269" s="13">
        <f>ukff3!$B$3*'portfolio+factors uk'!AF268+'portfolio+factors uk'!AA268*ukff3!$D$3+ukff3!$E$3*'portfolio+factors uk'!AB268</f>
        <v>-9.8298148116882089E-3</v>
      </c>
    </row>
    <row r="270" spans="1:3" x14ac:dyDescent="0.2">
      <c r="A270" s="12" t="s">
        <v>326</v>
      </c>
      <c r="B270" s="12">
        <f>('portfolio+factors uk'!B269-'portfolio+factors uk'!AD269)</f>
        <v>-5.2112932600000002E-2</v>
      </c>
      <c r="C270" s="13">
        <f>ukff3!$B$3*'portfolio+factors uk'!AF269+'portfolio+factors uk'!AA269*ukff3!$D$3+ukff3!$E$3*'portfolio+factors uk'!AB269</f>
        <v>4.0184632970510906E-2</v>
      </c>
    </row>
    <row r="271" spans="1:3" x14ac:dyDescent="0.2">
      <c r="A271" s="12" t="s">
        <v>327</v>
      </c>
      <c r="B271" s="12">
        <f>('portfolio+factors uk'!B270-'portfolio+factors uk'!AD270)</f>
        <v>3.3907488000000001E-3</v>
      </c>
      <c r="C271" s="13">
        <f>ukff3!$B$3*'portfolio+factors uk'!AF270+'portfolio+factors uk'!AA270*ukff3!$D$3+ukff3!$E$3*'portfolio+factors uk'!AB270</f>
        <v>-2.2888961521686881E-2</v>
      </c>
    </row>
    <row r="272" spans="1:3" x14ac:dyDescent="0.2">
      <c r="A272" s="12" t="s">
        <v>328</v>
      </c>
      <c r="B272" s="12">
        <f>('portfolio+factors uk'!B271-'portfolio+factors uk'!AD271)</f>
        <v>-4.0461585199999997E-2</v>
      </c>
      <c r="C272" s="13">
        <f>ukff3!$B$3*'portfolio+factors uk'!AF271+'portfolio+factors uk'!AA271*ukff3!$D$3+ukff3!$E$3*'portfolio+factors uk'!AB271</f>
        <v>-2.0420465355678027E-2</v>
      </c>
    </row>
    <row r="273" spans="1:3" x14ac:dyDescent="0.2">
      <c r="A273" s="12" t="s">
        <v>329</v>
      </c>
      <c r="B273" s="12">
        <f>('portfolio+factors uk'!B272-'portfolio+factors uk'!AD272)</f>
        <v>0.16531482589999999</v>
      </c>
      <c r="C273" s="13">
        <f>ukff3!$B$3*'portfolio+factors uk'!AF272+'portfolio+factors uk'!AA272*ukff3!$D$3+ukff3!$E$3*'portfolio+factors uk'!AB272</f>
        <v>2.499506808583133E-2</v>
      </c>
    </row>
    <row r="274" spans="1:3" x14ac:dyDescent="0.2">
      <c r="A274" s="12" t="s">
        <v>330</v>
      </c>
      <c r="B274" s="12">
        <f>('portfolio+factors uk'!B273-'portfolio+factors uk'!AD273)</f>
        <v>0.17512960289999999</v>
      </c>
      <c r="C274" s="13">
        <f>ukff3!$B$3*'portfolio+factors uk'!AF273+'portfolio+factors uk'!AA273*ukff3!$D$3+ukff3!$E$3*'portfolio+factors uk'!AB273</f>
        <v>9.4584125548314482E-2</v>
      </c>
    </row>
    <row r="275" spans="1:3" x14ac:dyDescent="0.2">
      <c r="A275" s="12" t="s">
        <v>331</v>
      </c>
      <c r="B275" s="12">
        <f>('portfolio+factors uk'!B274-'portfolio+factors uk'!AD274)</f>
        <v>6.3940271999999992E-2</v>
      </c>
      <c r="C275" s="13">
        <f>ukff3!$B$3*'portfolio+factors uk'!AF274+'portfolio+factors uk'!AA274*ukff3!$D$3+ukff3!$E$3*'portfolio+factors uk'!AB274</f>
        <v>5.4369405469179954E-2</v>
      </c>
    </row>
    <row r="276" spans="1:3" x14ac:dyDescent="0.2">
      <c r="A276" s="12" t="s">
        <v>332</v>
      </c>
      <c r="B276" s="12">
        <f>('portfolio+factors uk'!B275-'portfolio+factors uk'!AD275)</f>
        <v>0.11091544020000001</v>
      </c>
      <c r="C276" s="13">
        <f>ukff3!$B$3*'portfolio+factors uk'!AF275+'portfolio+factors uk'!AA275*ukff3!$D$3+ukff3!$E$3*'portfolio+factors uk'!AB275</f>
        <v>6.4019161833946833E-2</v>
      </c>
    </row>
    <row r="277" spans="1:3" x14ac:dyDescent="0.2">
      <c r="A277" s="12" t="s">
        <v>333</v>
      </c>
      <c r="B277" s="12">
        <f>('portfolio+factors uk'!B276-'portfolio+factors uk'!AD276)</f>
        <v>0.1189911704</v>
      </c>
      <c r="C277" s="13">
        <f>ukff3!$B$3*'portfolio+factors uk'!AF276+'portfolio+factors uk'!AA276*ukff3!$D$3+ukff3!$E$3*'portfolio+factors uk'!AB276</f>
        <v>5.0924633695768828E-2</v>
      </c>
    </row>
    <row r="278" spans="1:3" x14ac:dyDescent="0.2">
      <c r="A278" s="12" t="s">
        <v>334</v>
      </c>
      <c r="B278" s="12">
        <f>('portfolio+factors uk'!B277-'portfolio+factors uk'!AD277)</f>
        <v>1.4543775799999999E-2</v>
      </c>
      <c r="C278" s="13">
        <f>ukff3!$B$3*'portfolio+factors uk'!AF277+'portfolio+factors uk'!AA277*ukff3!$D$3+ukff3!$E$3*'portfolio+factors uk'!AB277</f>
        <v>2.4354374790727293E-3</v>
      </c>
    </row>
    <row r="279" spans="1:3" x14ac:dyDescent="0.2">
      <c r="A279" s="12" t="s">
        <v>335</v>
      </c>
      <c r="B279" s="12">
        <f>('portfolio+factors uk'!B278-'portfolio+factors uk'!AD278)</f>
        <v>9.1412489299999997E-2</v>
      </c>
      <c r="C279" s="13">
        <f>ukff3!$B$3*'portfolio+factors uk'!AF278+'portfolio+factors uk'!AA278*ukff3!$D$3+ukff3!$E$3*'portfolio+factors uk'!AB278</f>
        <v>6.2911615505776652E-4</v>
      </c>
    </row>
    <row r="280" spans="1:3" x14ac:dyDescent="0.2">
      <c r="A280" s="12" t="s">
        <v>336</v>
      </c>
      <c r="B280" s="12">
        <f>('portfolio+factors uk'!B279-'portfolio+factors uk'!AD279)</f>
        <v>-2.1538148E-2</v>
      </c>
      <c r="C280" s="13">
        <f>ukff3!$B$3*'portfolio+factors uk'!AF279+'portfolio+factors uk'!AA279*ukff3!$D$3+ukff3!$E$3*'portfolio+factors uk'!AB279</f>
        <v>-1.0987947487630734E-2</v>
      </c>
    </row>
    <row r="281" spans="1:3" x14ac:dyDescent="0.2">
      <c r="A281" s="12" t="s">
        <v>337</v>
      </c>
      <c r="B281" s="12">
        <f>('portfolio+factors uk'!B280-'portfolio+factors uk'!AD280)</f>
        <v>3.7950713800000001E-2</v>
      </c>
      <c r="C281" s="13">
        <f>ukff3!$B$3*'portfolio+factors uk'!AF280+'portfolio+factors uk'!AA280*ukff3!$D$3+ukff3!$E$3*'portfolio+factors uk'!AB280</f>
        <v>-9.1122805872734264E-3</v>
      </c>
    </row>
    <row r="282" spans="1:3" x14ac:dyDescent="0.2">
      <c r="A282" s="12" t="s">
        <v>338</v>
      </c>
      <c r="B282" s="12">
        <f>('portfolio+factors uk'!B281-'portfolio+factors uk'!AD281)</f>
        <v>8.9741683700000005E-2</v>
      </c>
      <c r="C282" s="13">
        <f>ukff3!$B$3*'portfolio+factors uk'!AF281+'portfolio+factors uk'!AA281*ukff3!$D$3+ukff3!$E$3*'portfolio+factors uk'!AB281</f>
        <v>9.1550878179977896E-2</v>
      </c>
    </row>
    <row r="283" spans="1:3" x14ac:dyDescent="0.2">
      <c r="A283" s="12" t="s">
        <v>339</v>
      </c>
      <c r="B283" s="12">
        <f>('portfolio+factors uk'!B282-'portfolio+factors uk'!AD282)</f>
        <v>2.37432697E-2</v>
      </c>
      <c r="C283" s="13">
        <f>ukff3!$B$3*'portfolio+factors uk'!AF282+'portfolio+factors uk'!AA282*ukff3!$D$3+ukff3!$E$3*'portfolio+factors uk'!AB282</f>
        <v>8.4442079782788646E-3</v>
      </c>
    </row>
    <row r="284" spans="1:3" x14ac:dyDescent="0.2">
      <c r="A284" s="12" t="s">
        <v>340</v>
      </c>
      <c r="B284" s="12">
        <f>('portfolio+factors uk'!B283-'portfolio+factors uk'!AD283)</f>
        <v>-4.7383468300000002E-2</v>
      </c>
      <c r="C284" s="13">
        <f>ukff3!$B$3*'portfolio+factors uk'!AF283+'portfolio+factors uk'!AA283*ukff3!$D$3+ukff3!$E$3*'portfolio+factors uk'!AB283</f>
        <v>-1.5948014421215653E-3</v>
      </c>
    </row>
    <row r="285" spans="1:3" x14ac:dyDescent="0.2">
      <c r="A285" s="12" t="s">
        <v>341</v>
      </c>
      <c r="B285" s="12">
        <f>('portfolio+factors uk'!B284-'portfolio+factors uk'!AD284)</f>
        <v>-1.1091038099999999E-2</v>
      </c>
      <c r="C285" s="13">
        <f>ukff3!$B$3*'portfolio+factors uk'!AF284+'portfolio+factors uk'!AA284*ukff3!$D$3+ukff3!$E$3*'portfolio+factors uk'!AB284</f>
        <v>-2.6816796712608428E-2</v>
      </c>
    </row>
    <row r="286" spans="1:3" x14ac:dyDescent="0.2">
      <c r="A286" s="12" t="s">
        <v>342</v>
      </c>
      <c r="B286" s="12">
        <f>('portfolio+factors uk'!B285-'portfolio+factors uk'!AD285)</f>
        <v>-5.8542928199999997E-2</v>
      </c>
      <c r="C286" s="13">
        <f>ukff3!$B$3*'portfolio+factors uk'!AF285+'portfolio+factors uk'!AA285*ukff3!$D$3+ukff3!$E$3*'portfolio+factors uk'!AB285</f>
        <v>-2.6663783106322819E-2</v>
      </c>
    </row>
    <row r="287" spans="1:3" x14ac:dyDescent="0.2">
      <c r="A287" s="12" t="s">
        <v>343</v>
      </c>
      <c r="B287" s="12">
        <f>('portfolio+factors uk'!B286-'portfolio+factors uk'!AD286)</f>
        <v>5.4720120400000002E-2</v>
      </c>
      <c r="C287" s="13">
        <f>ukff3!$B$3*'portfolio+factors uk'!AF286+'portfolio+factors uk'!AA286*ukff3!$D$3+ukff3!$E$3*'portfolio+factors uk'!AB286</f>
        <v>3.3870272103368897E-2</v>
      </c>
    </row>
    <row r="288" spans="1:3" x14ac:dyDescent="0.2">
      <c r="A288" s="12" t="s">
        <v>344</v>
      </c>
      <c r="B288" s="12">
        <f>('portfolio+factors uk'!B287-'portfolio+factors uk'!AD287)</f>
        <v>-4.18866055E-2</v>
      </c>
      <c r="C288" s="13">
        <f>ukff3!$B$3*'portfolio+factors uk'!AF287+'portfolio+factors uk'!AA287*ukff3!$D$3+ukff3!$E$3*'portfolio+factors uk'!AB287</f>
        <v>-9.8833730772316108E-3</v>
      </c>
    </row>
    <row r="289" spans="1:3" x14ac:dyDescent="0.2">
      <c r="A289" s="12" t="s">
        <v>345</v>
      </c>
      <c r="B289" s="12">
        <f>('portfolio+factors uk'!B288-'portfolio+factors uk'!AD288)</f>
        <v>2.7225592999999999E-3</v>
      </c>
      <c r="C289" s="13">
        <f>ukff3!$B$3*'portfolio+factors uk'!AF288+'portfolio+factors uk'!AA288*ukff3!$D$3+ukff3!$E$3*'portfolio+factors uk'!AB288</f>
        <v>-3.835324156172654E-3</v>
      </c>
    </row>
    <row r="290" spans="1:3" x14ac:dyDescent="0.2">
      <c r="A290" s="12" t="s">
        <v>346</v>
      </c>
      <c r="B290" s="12">
        <f>('portfolio+factors uk'!B289-'portfolio+factors uk'!AD289)</f>
        <v>1.1617295500000001E-2</v>
      </c>
      <c r="C290" s="13">
        <f>ukff3!$B$3*'portfolio+factors uk'!AF289+'portfolio+factors uk'!AA289*ukff3!$D$3+ukff3!$E$3*'portfolio+factors uk'!AB289</f>
        <v>1.0657463820616286E-2</v>
      </c>
    </row>
    <row r="291" spans="1:3" x14ac:dyDescent="0.2">
      <c r="A291" s="12" t="s">
        <v>347</v>
      </c>
      <c r="B291" s="12">
        <f>('portfolio+factors uk'!B290-'portfolio+factors uk'!AD290)</f>
        <v>3.2753985899999997E-2</v>
      </c>
      <c r="C291" s="13">
        <f>ukff3!$B$3*'portfolio+factors uk'!AF290+'portfolio+factors uk'!AA290*ukff3!$D$3+ukff3!$E$3*'portfolio+factors uk'!AB290</f>
        <v>1.1174293469869354E-2</v>
      </c>
    </row>
    <row r="292" spans="1:3" x14ac:dyDescent="0.2">
      <c r="A292" s="12" t="s">
        <v>348</v>
      </c>
      <c r="B292" s="12">
        <f>('portfolio+factors uk'!B291-'portfolio+factors uk'!AD291)</f>
        <v>4.1194580699999997E-2</v>
      </c>
      <c r="C292" s="13">
        <f>ukff3!$B$3*'portfolio+factors uk'!AF291+'portfolio+factors uk'!AA291*ukff3!$D$3+ukff3!$E$3*'portfolio+factors uk'!AB291</f>
        <v>2.5476462237285731E-2</v>
      </c>
    </row>
    <row r="293" spans="1:3" x14ac:dyDescent="0.2">
      <c r="A293" s="12" t="s">
        <v>349</v>
      </c>
      <c r="B293" s="12">
        <f>('portfolio+factors uk'!B292-'portfolio+factors uk'!AD292)</f>
        <v>8.2843606000000004E-3</v>
      </c>
      <c r="C293" s="13">
        <f>ukff3!$B$3*'portfolio+factors uk'!AF292+'portfolio+factors uk'!AA292*ukff3!$D$3+ukff3!$E$3*'portfolio+factors uk'!AB292</f>
        <v>3.0314382264264493E-2</v>
      </c>
    </row>
    <row r="294" spans="1:3" x14ac:dyDescent="0.2">
      <c r="A294" s="12" t="s">
        <v>350</v>
      </c>
      <c r="B294" s="12">
        <f>('portfolio+factors uk'!B293-'portfolio+factors uk'!AD293)</f>
        <v>4.6654635899999998E-2</v>
      </c>
      <c r="C294" s="13">
        <f>ukff3!$B$3*'portfolio+factors uk'!AF293+'portfolio+factors uk'!AA293*ukff3!$D$3+ukff3!$E$3*'portfolio+factors uk'!AB293</f>
        <v>4.1130912436562313E-2</v>
      </c>
    </row>
    <row r="295" spans="1:3" x14ac:dyDescent="0.2">
      <c r="A295" s="12" t="s">
        <v>351</v>
      </c>
      <c r="B295" s="12">
        <f>('portfolio+factors uk'!B294-'portfolio+factors uk'!AD294)</f>
        <v>5.2453724E-3</v>
      </c>
      <c r="C295" s="13">
        <f>ukff3!$B$3*'portfolio+factors uk'!AF294+'portfolio+factors uk'!AA294*ukff3!$D$3+ukff3!$E$3*'portfolio+factors uk'!AB294</f>
        <v>-2.1162479083621694E-2</v>
      </c>
    </row>
    <row r="296" spans="1:3" x14ac:dyDescent="0.2">
      <c r="A296" s="12" t="s">
        <v>352</v>
      </c>
      <c r="B296" s="12">
        <f>('portfolio+factors uk'!B295-'portfolio+factors uk'!AD295)</f>
        <v>-8.2013276000000006E-3</v>
      </c>
      <c r="C296" s="13">
        <f>ukff3!$B$3*'portfolio+factors uk'!AF295+'portfolio+factors uk'!AA295*ukff3!$D$3+ukff3!$E$3*'portfolio+factors uk'!AB295</f>
        <v>2.8601183139397007E-3</v>
      </c>
    </row>
    <row r="297" spans="1:3" x14ac:dyDescent="0.2">
      <c r="A297" s="12" t="s">
        <v>353</v>
      </c>
      <c r="B297" s="12">
        <f>('portfolio+factors uk'!B296-'portfolio+factors uk'!AD296)</f>
        <v>-3.1639484500000002E-2</v>
      </c>
      <c r="C297" s="13">
        <f>ukff3!$B$3*'portfolio+factors uk'!AF296+'portfolio+factors uk'!AA296*ukff3!$D$3+ukff3!$E$3*'portfolio+factors uk'!AB296</f>
        <v>-4.7215415656947632E-2</v>
      </c>
    </row>
    <row r="298" spans="1:3" x14ac:dyDescent="0.2">
      <c r="A298" s="12" t="s">
        <v>354</v>
      </c>
      <c r="B298" s="12">
        <f>('portfolio+factors uk'!B297-'portfolio+factors uk'!AD297)</f>
        <v>-1.34314841E-2</v>
      </c>
      <c r="C298" s="13">
        <f>ukff3!$B$3*'portfolio+factors uk'!AF297+'portfolio+factors uk'!AA297*ukff3!$D$3+ukff3!$E$3*'portfolio+factors uk'!AB297</f>
        <v>-8.1513491067451514E-3</v>
      </c>
    </row>
    <row r="299" spans="1:3" x14ac:dyDescent="0.2">
      <c r="A299" s="12" t="s">
        <v>355</v>
      </c>
      <c r="B299" s="12">
        <f>('portfolio+factors uk'!B298-'portfolio+factors uk'!AD298)</f>
        <v>1.7382690399999998E-2</v>
      </c>
      <c r="C299" s="13">
        <f>ukff3!$B$3*'portfolio+factors uk'!AF298+'portfolio+factors uk'!AA298*ukff3!$D$3+ukff3!$E$3*'portfolio+factors uk'!AB298</f>
        <v>1.5556993016104501E-2</v>
      </c>
    </row>
    <row r="300" spans="1:3" x14ac:dyDescent="0.2">
      <c r="A300" s="12" t="s">
        <v>356</v>
      </c>
      <c r="B300" s="12">
        <f>('portfolio+factors uk'!B299-'portfolio+factors uk'!AD299)</f>
        <v>2.59131352E-2</v>
      </c>
      <c r="C300" s="13">
        <f>ukff3!$B$3*'portfolio+factors uk'!AF299+'portfolio+factors uk'!AA299*ukff3!$D$3+ukff3!$E$3*'portfolio+factors uk'!AB299</f>
        <v>-1.6552983391475023E-3</v>
      </c>
    </row>
    <row r="301" spans="1:3" x14ac:dyDescent="0.2">
      <c r="A301" s="12" t="s">
        <v>357</v>
      </c>
      <c r="B301" s="12">
        <f>('portfolio+factors uk'!B300-'portfolio+factors uk'!AD300)</f>
        <v>8.8106021000000003E-3</v>
      </c>
      <c r="C301" s="13">
        <f>ukff3!$B$3*'portfolio+factors uk'!AF300+'portfolio+factors uk'!AA300*ukff3!$D$3+ukff3!$E$3*'portfolio+factors uk'!AB300</f>
        <v>1.3599770104963433E-2</v>
      </c>
    </row>
    <row r="302" spans="1:3" x14ac:dyDescent="0.2">
      <c r="A302" s="12" t="s">
        <v>358</v>
      </c>
      <c r="B302" s="12">
        <f>('portfolio+factors uk'!B301-'portfolio+factors uk'!AD301)</f>
        <v>-3.2242044400000003E-2</v>
      </c>
      <c r="C302" s="13">
        <f>ukff3!$B$3*'portfolio+factors uk'!AF301+'portfolio+factors uk'!AA301*ukff3!$D$3+ukff3!$E$3*'portfolio+factors uk'!AB301</f>
        <v>-3.2568140243603806E-2</v>
      </c>
    </row>
    <row r="303" spans="1:3" x14ac:dyDescent="0.2">
      <c r="A303" s="12" t="s">
        <v>359</v>
      </c>
      <c r="B303" s="12">
        <f>('portfolio+factors uk'!B302-'portfolio+factors uk'!AD302)</f>
        <v>-4.1544121099999998E-2</v>
      </c>
      <c r="C303" s="13">
        <f>ukff3!$B$3*'portfolio+factors uk'!AF302+'portfolio+factors uk'!AA302*ukff3!$D$3+ukff3!$E$3*'portfolio+factors uk'!AB302</f>
        <v>-1.2529529832645886E-2</v>
      </c>
    </row>
    <row r="304" spans="1:3" x14ac:dyDescent="0.2">
      <c r="A304" s="12" t="s">
        <v>360</v>
      </c>
      <c r="B304" s="12">
        <f>('portfolio+factors uk'!B303-'portfolio+factors uk'!AD303)</f>
        <v>2.7928645600000003E-2</v>
      </c>
      <c r="C304" s="13">
        <f>ukff3!$B$3*'portfolio+factors uk'!AF303+'portfolio+factors uk'!AA303*ukff3!$D$3+ukff3!$E$3*'portfolio+factors uk'!AB303</f>
        <v>5.3728642663102268E-2</v>
      </c>
    </row>
    <row r="305" spans="1:3" x14ac:dyDescent="0.2">
      <c r="A305" s="12" t="s">
        <v>361</v>
      </c>
      <c r="B305" s="12">
        <f>('portfolio+factors uk'!B304-'portfolio+factors uk'!AD304)</f>
        <v>1.7482748900000001E-2</v>
      </c>
      <c r="C305" s="13">
        <f>ukff3!$B$3*'portfolio+factors uk'!AF304+'portfolio+factors uk'!AA304*ukff3!$D$3+ukff3!$E$3*'portfolio+factors uk'!AB304</f>
        <v>3.6456426577562151E-4</v>
      </c>
    </row>
    <row r="306" spans="1:3" x14ac:dyDescent="0.2">
      <c r="A306" s="12" t="s">
        <v>362</v>
      </c>
      <c r="B306" s="12">
        <f>('portfolio+factors uk'!B305-'portfolio+factors uk'!AD305)</f>
        <v>6.0708225599999999E-2</v>
      </c>
      <c r="C306" s="13">
        <f>ukff3!$B$3*'portfolio+factors uk'!AF305+'portfolio+factors uk'!AA305*ukff3!$D$3+ukff3!$E$3*'portfolio+factors uk'!AB305</f>
        <v>2.8058420088152874E-2</v>
      </c>
    </row>
    <row r="307" spans="1:3" x14ac:dyDescent="0.2">
      <c r="A307" s="12" t="s">
        <v>363</v>
      </c>
      <c r="B307" s="12">
        <f>('portfolio+factors uk'!B306-'portfolio+factors uk'!AD306)</f>
        <v>-2.6297790000000005E-4</v>
      </c>
      <c r="C307" s="13">
        <f>ukff3!$B$3*'portfolio+factors uk'!AF306+'portfolio+factors uk'!AA306*ukff3!$D$3+ukff3!$E$3*'portfolio+factors uk'!AB306</f>
        <v>3.1065498287942681E-2</v>
      </c>
    </row>
    <row r="308" spans="1:3" x14ac:dyDescent="0.2">
      <c r="A308" s="12" t="s">
        <v>364</v>
      </c>
      <c r="B308" s="12">
        <f>('portfolio+factors uk'!B307-'portfolio+factors uk'!AD307)</f>
        <v>3.0443520999999998E-3</v>
      </c>
      <c r="C308" s="13">
        <f>ukff3!$B$3*'portfolio+factors uk'!AF307+'portfolio+factors uk'!AA307*ukff3!$D$3+ukff3!$E$3*'portfolio+factors uk'!AB307</f>
        <v>-1.4981977681658144E-2</v>
      </c>
    </row>
    <row r="309" spans="1:3" x14ac:dyDescent="0.2">
      <c r="A309" s="12" t="s">
        <v>365</v>
      </c>
      <c r="B309" s="12">
        <f>('portfolio+factors uk'!B308-'portfolio+factors uk'!AD308)</f>
        <v>-5.8480982000000004E-3</v>
      </c>
      <c r="C309" s="13">
        <f>ukff3!$B$3*'portfolio+factors uk'!AF308+'portfolio+factors uk'!AA308*ukff3!$D$3+ukff3!$E$3*'portfolio+factors uk'!AB308</f>
        <v>-2.5517462098382244E-2</v>
      </c>
    </row>
    <row r="310" spans="1:3" x14ac:dyDescent="0.2">
      <c r="A310" s="12" t="s">
        <v>366</v>
      </c>
      <c r="B310" s="12">
        <f>('portfolio+factors uk'!B309-'portfolio+factors uk'!AD309)</f>
        <v>-6.2485651199999999E-2</v>
      </c>
      <c r="C310" s="13">
        <f>ukff3!$B$3*'portfolio+factors uk'!AF309+'portfolio+factors uk'!AA309*ukff3!$D$3+ukff3!$E$3*'portfolio+factors uk'!AB309</f>
        <v>1.8531147900166811E-3</v>
      </c>
    </row>
    <row r="311" spans="1:3" x14ac:dyDescent="0.2">
      <c r="A311" s="12" t="s">
        <v>367</v>
      </c>
      <c r="B311" s="12">
        <f>('portfolio+factors uk'!B310-'portfolio+factors uk'!AD310)</f>
        <v>-7.8880133999999994E-3</v>
      </c>
      <c r="C311" s="13">
        <f>ukff3!$B$3*'portfolio+factors uk'!AF310+'portfolio+factors uk'!AA310*ukff3!$D$3+ukff3!$E$3*'portfolio+factors uk'!AB310</f>
        <v>-9.426479582286755E-3</v>
      </c>
    </row>
    <row r="312" spans="1:3" x14ac:dyDescent="0.2">
      <c r="A312" s="12" t="s">
        <v>368</v>
      </c>
      <c r="B312" s="12">
        <f>('portfolio+factors uk'!B311-'portfolio+factors uk'!AD311)</f>
        <v>-5.3047041E-3</v>
      </c>
      <c r="C312" s="13">
        <f>ukff3!$B$3*'portfolio+factors uk'!AF311+'portfolio+factors uk'!AA311*ukff3!$D$3+ukff3!$E$3*'portfolio+factors uk'!AB311</f>
        <v>-1.385555328724841E-2</v>
      </c>
    </row>
    <row r="313" spans="1:3" x14ac:dyDescent="0.2">
      <c r="A313" s="12" t="s">
        <v>369</v>
      </c>
      <c r="B313" s="12">
        <f>('portfolio+factors uk'!B312-'portfolio+factors uk'!AD312)</f>
        <v>5.0579936800000003E-2</v>
      </c>
      <c r="C313" s="13">
        <f>ukff3!$B$3*'portfolio+factors uk'!AF312+'portfolio+factors uk'!AA312*ukff3!$D$3+ukff3!$E$3*'portfolio+factors uk'!AB312</f>
        <v>1.7434132103469294E-2</v>
      </c>
    </row>
    <row r="314" spans="1:3" x14ac:dyDescent="0.2">
      <c r="A314" s="12" t="s">
        <v>370</v>
      </c>
      <c r="B314" s="12">
        <f>('portfolio+factors uk'!B313-'portfolio+factors uk'!AD313)</f>
        <v>3.5123452200000002E-2</v>
      </c>
      <c r="C314" s="13">
        <f>ukff3!$B$3*'portfolio+factors uk'!AF313+'portfolio+factors uk'!AA313*ukff3!$D$3+ukff3!$E$3*'portfolio+factors uk'!AB313</f>
        <v>4.6409595017167772E-2</v>
      </c>
    </row>
    <row r="315" spans="1:3" x14ac:dyDescent="0.2">
      <c r="A315" s="12" t="s">
        <v>371</v>
      </c>
      <c r="B315" s="12">
        <f>('portfolio+factors uk'!B314-'portfolio+factors uk'!AD314)</f>
        <v>1.5356537700000002E-2</v>
      </c>
      <c r="C315" s="13">
        <f>ukff3!$B$3*'portfolio+factors uk'!AF314+'portfolio+factors uk'!AA314*ukff3!$D$3+ukff3!$E$3*'portfolio+factors uk'!AB314</f>
        <v>1.7811685470124794E-2</v>
      </c>
    </row>
    <row r="316" spans="1:3" x14ac:dyDescent="0.2">
      <c r="A316" s="12" t="s">
        <v>372</v>
      </c>
      <c r="B316" s="12">
        <f>('portfolio+factors uk'!B315-'portfolio+factors uk'!AD315)</f>
        <v>-1.7236624200000002E-2</v>
      </c>
      <c r="C316" s="13">
        <f>ukff3!$B$3*'portfolio+factors uk'!AF315+'portfolio+factors uk'!AA315*ukff3!$D$3+ukff3!$E$3*'portfolio+factors uk'!AB315</f>
        <v>3.544988310022551E-2</v>
      </c>
    </row>
    <row r="317" spans="1:3" x14ac:dyDescent="0.2">
      <c r="A317" s="12" t="s">
        <v>373</v>
      </c>
      <c r="B317" s="12">
        <f>('portfolio+factors uk'!B316-'portfolio+factors uk'!AD316)</f>
        <v>7.1752066700000006E-2</v>
      </c>
      <c r="C317" s="13">
        <f>ukff3!$B$3*'portfolio+factors uk'!AF316+'portfolio+factors uk'!AA316*ukff3!$D$3+ukff3!$E$3*'portfolio+factors uk'!AB316</f>
        <v>4.8547542231114828E-2</v>
      </c>
    </row>
    <row r="318" spans="1:3" x14ac:dyDescent="0.2">
      <c r="A318" s="12" t="s">
        <v>374</v>
      </c>
      <c r="B318" s="12">
        <f>('portfolio+factors uk'!B317-'portfolio+factors uk'!AD317)</f>
        <v>1.1046405400000001E-2</v>
      </c>
      <c r="C318" s="13">
        <f>ukff3!$B$3*'portfolio+factors uk'!AF317+'portfolio+factors uk'!AA317*ukff3!$D$3+ukff3!$E$3*'portfolio+factors uk'!AB317</f>
        <v>-1.2805264336441845E-3</v>
      </c>
    </row>
    <row r="319" spans="1:3" x14ac:dyDescent="0.2">
      <c r="A319" s="12" t="s">
        <v>375</v>
      </c>
      <c r="B319" s="12">
        <f>('portfolio+factors uk'!B318-'portfolio+factors uk'!AD318)</f>
        <v>-4.1078870000000002E-3</v>
      </c>
      <c r="C319" s="13">
        <f>ukff3!$B$3*'portfolio+factors uk'!AF318+'portfolio+factors uk'!AA318*ukff3!$D$3+ukff3!$E$3*'portfolio+factors uk'!AB318</f>
        <v>-1.0704453949080685E-2</v>
      </c>
    </row>
    <row r="320" spans="1:3" x14ac:dyDescent="0.2">
      <c r="A320" s="12" t="s">
        <v>376</v>
      </c>
      <c r="B320" s="12">
        <f>('portfolio+factors uk'!B319-'portfolio+factors uk'!AD319)</f>
        <v>5.4096854999999998E-3</v>
      </c>
      <c r="C320" s="13">
        <f>ukff3!$B$3*'portfolio+factors uk'!AF319+'portfolio+factors uk'!AA319*ukff3!$D$3+ukff3!$E$3*'portfolio+factors uk'!AB319</f>
        <v>6.0026044718285555E-4</v>
      </c>
    </row>
    <row r="321" spans="1:3" x14ac:dyDescent="0.2">
      <c r="A321" s="12" t="s">
        <v>377</v>
      </c>
      <c r="B321" s="12">
        <f>('portfolio+factors uk'!B320-'portfolio+factors uk'!AD320)</f>
        <v>3.4200244499999997E-2</v>
      </c>
      <c r="C321" s="13">
        <f>ukff3!$B$3*'portfolio+factors uk'!AF320+'portfolio+factors uk'!AA320*ukff3!$D$3+ukff3!$E$3*'portfolio+factors uk'!AB320</f>
        <v>-2.8472585181885989E-3</v>
      </c>
    </row>
    <row r="322" spans="1:3" x14ac:dyDescent="0.2">
      <c r="A322" s="12" t="s">
        <v>378</v>
      </c>
      <c r="B322" s="12">
        <f>('portfolio+factors uk'!B321-'portfolio+factors uk'!AD321)</f>
        <v>6.2430877000000003E-3</v>
      </c>
      <c r="C322" s="13">
        <f>ukff3!$B$3*'portfolio+factors uk'!AF321+'portfolio+factors uk'!AA321*ukff3!$D$3+ukff3!$E$3*'portfolio+factors uk'!AB321</f>
        <v>-1.3737279758914079E-2</v>
      </c>
    </row>
    <row r="323" spans="1:3" x14ac:dyDescent="0.2">
      <c r="A323" s="12" t="s">
        <v>379</v>
      </c>
      <c r="B323" s="12">
        <f>('portfolio+factors uk'!B322-'portfolio+factors uk'!AD322)</f>
        <v>-1.7326284800000001E-2</v>
      </c>
      <c r="C323" s="13">
        <f>ukff3!$B$3*'portfolio+factors uk'!AF322+'portfolio+factors uk'!AA322*ukff3!$D$3+ukff3!$E$3*'portfolio+factors uk'!AB322</f>
        <v>-5.9763103990798185E-2</v>
      </c>
    </row>
    <row r="324" spans="1:3" x14ac:dyDescent="0.2">
      <c r="A324" s="12" t="s">
        <v>380</v>
      </c>
      <c r="B324" s="12">
        <f>('portfolio+factors uk'!B323-'portfolio+factors uk'!AD323)</f>
        <v>-3.13203102E-2</v>
      </c>
      <c r="C324" s="13">
        <f>ukff3!$B$3*'portfolio+factors uk'!AF323+'portfolio+factors uk'!AA323*ukff3!$D$3+ukff3!$E$3*'portfolio+factors uk'!AB323</f>
        <v>2.1882969789076979E-2</v>
      </c>
    </row>
    <row r="325" spans="1:3" x14ac:dyDescent="0.2">
      <c r="A325" s="12" t="s">
        <v>381</v>
      </c>
      <c r="B325" s="12">
        <f>('portfolio+factors uk'!B324-'portfolio+factors uk'!AD324)</f>
        <v>-4.1459844799999999E-2</v>
      </c>
      <c r="C325" s="13">
        <f>ukff3!$B$3*'portfolio+factors uk'!AF324+'portfolio+factors uk'!AA324*ukff3!$D$3+ukff3!$E$3*'portfolio+factors uk'!AB324</f>
        <v>-2.9730160513172753E-2</v>
      </c>
    </row>
    <row r="326" spans="1:3" x14ac:dyDescent="0.2">
      <c r="A326" s="12" t="s">
        <v>382</v>
      </c>
      <c r="B326" s="12">
        <f>('portfolio+factors uk'!B325-'portfolio+factors uk'!AD325)</f>
        <v>-5.2007755599999997E-2</v>
      </c>
      <c r="C326" s="13">
        <f>ukff3!$B$3*'portfolio+factors uk'!AF325+'portfolio+factors uk'!AA325*ukff3!$D$3+ukff3!$E$3*'portfolio+factors uk'!AB325</f>
        <v>-9.4772075318666008E-2</v>
      </c>
    </row>
    <row r="327" spans="1:3" x14ac:dyDescent="0.2">
      <c r="A327" s="12" t="s">
        <v>383</v>
      </c>
      <c r="B327" s="12">
        <f>('portfolio+factors uk'!B326-'portfolio+factors uk'!AD326)</f>
        <v>6.1201876999999998E-3</v>
      </c>
      <c r="C327" s="13">
        <f>ukff3!$B$3*'portfolio+factors uk'!AF326+'portfolio+factors uk'!AA326*ukff3!$D$3+ukff3!$E$3*'portfolio+factors uk'!AB326</f>
        <v>1.2549419884380028E-2</v>
      </c>
    </row>
    <row r="328" spans="1:3" x14ac:dyDescent="0.2">
      <c r="A328" s="12" t="s">
        <v>384</v>
      </c>
      <c r="B328" s="12">
        <f>('portfolio+factors uk'!B327-'portfolio+factors uk'!AD327)</f>
        <v>-0.1344063945</v>
      </c>
      <c r="C328" s="13">
        <f>ukff3!$B$3*'portfolio+factors uk'!AF327+'portfolio+factors uk'!AA327*ukff3!$D$3+ukff3!$E$3*'portfolio+factors uk'!AB327</f>
        <v>-9.6334616714345192E-2</v>
      </c>
    </row>
    <row r="329" spans="1:3" x14ac:dyDescent="0.2">
      <c r="A329" s="12" t="s">
        <v>385</v>
      </c>
      <c r="B329" s="12">
        <f>('portfolio+factors uk'!B328-'portfolio+factors uk'!AD328)</f>
        <v>-3.8132882999999999E-2</v>
      </c>
      <c r="C329" s="13">
        <f>ukff3!$B$3*'portfolio+factors uk'!AF328+'portfolio+factors uk'!AA328*ukff3!$D$3+ukff3!$E$3*'portfolio+factors uk'!AB328</f>
        <v>-3.4230400357207466E-2</v>
      </c>
    </row>
    <row r="330" spans="1:3" x14ac:dyDescent="0.2">
      <c r="A330" s="12" t="s">
        <v>386</v>
      </c>
      <c r="B330" s="12">
        <f>('portfolio+factors uk'!B329-'portfolio+factors uk'!AD329)</f>
        <v>-0.11485406409999999</v>
      </c>
      <c r="C330" s="13">
        <f>ukff3!$B$3*'portfolio+factors uk'!AF329+'portfolio+factors uk'!AA329*ukff3!$D$3+ukff3!$E$3*'portfolio+factors uk'!AB329</f>
        <v>1.1272933893118862E-2</v>
      </c>
    </row>
    <row r="331" spans="1:3" x14ac:dyDescent="0.2">
      <c r="A331" s="12" t="s">
        <v>387</v>
      </c>
      <c r="B331" s="12">
        <f>('portfolio+factors uk'!B330-'portfolio+factors uk'!AD330)</f>
        <v>3.6198477699999995E-2</v>
      </c>
      <c r="C331" s="13">
        <f>ukff3!$B$3*'portfolio+factors uk'!AF330+'portfolio+factors uk'!AA330*ukff3!$D$3+ukff3!$E$3*'portfolio+factors uk'!AB330</f>
        <v>4.4373197352952962E-2</v>
      </c>
    </row>
    <row r="332" spans="1:3" x14ac:dyDescent="0.2">
      <c r="A332" s="12" t="s">
        <v>388</v>
      </c>
      <c r="B332" s="12">
        <f>('portfolio+factors uk'!B331-'portfolio+factors uk'!AD331)</f>
        <v>-7.4918923200000001E-2</v>
      </c>
      <c r="C332" s="13">
        <f>ukff3!$B$3*'portfolio+factors uk'!AF331+'portfolio+factors uk'!AA331*ukff3!$D$3+ukff3!$E$3*'portfolio+factors uk'!AB331</f>
        <v>-3.7232293295733788E-3</v>
      </c>
    </row>
    <row r="333" spans="1:3" x14ac:dyDescent="0.2">
      <c r="A333" s="12" t="s">
        <v>389</v>
      </c>
      <c r="B333" s="12">
        <f>('portfolio+factors uk'!B332-'portfolio+factors uk'!AD332)</f>
        <v>4.67890927E-2</v>
      </c>
      <c r="C333" s="13">
        <f>ukff3!$B$3*'portfolio+factors uk'!AF332+'portfolio+factors uk'!AA332*ukff3!$D$3+ukff3!$E$3*'portfolio+factors uk'!AB332</f>
        <v>-5.3999643265247137E-2</v>
      </c>
    </row>
    <row r="334" spans="1:3" x14ac:dyDescent="0.2">
      <c r="A334" s="12" t="s">
        <v>390</v>
      </c>
      <c r="B334" s="12">
        <f>('portfolio+factors uk'!B333-'portfolio+factors uk'!AD333)</f>
        <v>-2.45707865E-2</v>
      </c>
      <c r="C334" s="13">
        <f>ukff3!$B$3*'portfolio+factors uk'!AF333+'portfolio+factors uk'!AA333*ukff3!$D$3+ukff3!$E$3*'portfolio+factors uk'!AB333</f>
        <v>-2.5224188336324789E-2</v>
      </c>
    </row>
    <row r="335" spans="1:3" x14ac:dyDescent="0.2">
      <c r="A335" s="12" t="s">
        <v>391</v>
      </c>
      <c r="B335" s="12">
        <f>('portfolio+factors uk'!B334-'portfolio+factors uk'!AD334)</f>
        <v>-6.7196323200000005E-2</v>
      </c>
      <c r="C335" s="13">
        <f>ukff3!$B$3*'portfolio+factors uk'!AF334+'portfolio+factors uk'!AA334*ukff3!$D$3+ukff3!$E$3*'portfolio+factors uk'!AB334</f>
        <v>-4.2028117181953165E-2</v>
      </c>
    </row>
    <row r="336" spans="1:3" x14ac:dyDescent="0.2">
      <c r="A336" s="12" t="s">
        <v>392</v>
      </c>
      <c r="B336" s="12">
        <f>('portfolio+factors uk'!B335-'portfolio+factors uk'!AD335)</f>
        <v>-3.6649459500000002E-2</v>
      </c>
      <c r="C336" s="13">
        <f>ukff3!$B$3*'portfolio+factors uk'!AF335+'portfolio+factors uk'!AA335*ukff3!$D$3+ukff3!$E$3*'portfolio+factors uk'!AB335</f>
        <v>-1.1809415283523785E-2</v>
      </c>
    </row>
    <row r="337" spans="1:3" x14ac:dyDescent="0.2">
      <c r="A337" s="12" t="s">
        <v>393</v>
      </c>
      <c r="B337" s="12">
        <f>('portfolio+factors uk'!B336-'portfolio+factors uk'!AD336)</f>
        <v>7.6740725700000012E-2</v>
      </c>
      <c r="C337" s="13">
        <f>ukff3!$B$3*'portfolio+factors uk'!AF336+'portfolio+factors uk'!AA336*ukff3!$D$3+ukff3!$E$3*'portfolio+factors uk'!AB336</f>
        <v>-8.4448127258847858E-3</v>
      </c>
    </row>
    <row r="338" spans="1:3" x14ac:dyDescent="0.2">
      <c r="A338" s="12" t="s">
        <v>394</v>
      </c>
      <c r="B338" s="12">
        <f>('portfolio+factors uk'!B337-'portfolio+factors uk'!AD337)</f>
        <v>-0.12261345110000001</v>
      </c>
      <c r="C338" s="13">
        <f>ukff3!$B$3*'portfolio+factors uk'!AF337+'portfolio+factors uk'!AA337*ukff3!$D$3+ukff3!$E$3*'portfolio+factors uk'!AB337</f>
        <v>-2.7780203865548872E-2</v>
      </c>
    </row>
    <row r="339" spans="1:3" x14ac:dyDescent="0.2">
      <c r="A339" s="12" t="s">
        <v>395</v>
      </c>
      <c r="B339" s="12">
        <f>('portfolio+factors uk'!B338-'portfolio+factors uk'!AD338)</f>
        <v>-0.2862243391</v>
      </c>
      <c r="C339" s="13">
        <f>ukff3!$B$3*'portfolio+factors uk'!AF338+'portfolio+factors uk'!AA338*ukff3!$D$3+ukff3!$E$3*'portfolio+factors uk'!AB338</f>
        <v>-0.16764343917346719</v>
      </c>
    </row>
    <row r="340" spans="1:3" x14ac:dyDescent="0.2">
      <c r="A340" s="12" t="s">
        <v>396</v>
      </c>
      <c r="B340" s="12">
        <f>('portfolio+factors uk'!B339-'portfolio+factors uk'!AD339)</f>
        <v>-9.6560005500000004E-2</v>
      </c>
      <c r="C340" s="13">
        <f>ukff3!$B$3*'portfolio+factors uk'!AF339+'portfolio+factors uk'!AA339*ukff3!$D$3+ukff3!$E$3*'portfolio+factors uk'!AB339</f>
        <v>-7.4280484298471255E-2</v>
      </c>
    </row>
    <row r="341" spans="1:3" x14ac:dyDescent="0.2">
      <c r="A341" s="12" t="s">
        <v>397</v>
      </c>
      <c r="B341" s="12">
        <f>('portfolio+factors uk'!B340-'portfolio+factors uk'!AD340)</f>
        <v>-9.2126365500000001E-2</v>
      </c>
      <c r="C341" s="13">
        <f>ukff3!$B$3*'portfolio+factors uk'!AF340+'portfolio+factors uk'!AA340*ukff3!$D$3+ukff3!$E$3*'portfolio+factors uk'!AB340</f>
        <v>-4.6897027899258162E-2</v>
      </c>
    </row>
    <row r="342" spans="1:3" x14ac:dyDescent="0.2">
      <c r="A342" s="12" t="s">
        <v>398</v>
      </c>
      <c r="B342" s="12">
        <f>('portfolio+factors uk'!B341-'portfolio+factors uk'!AD341)</f>
        <v>3.1271878699999998E-2</v>
      </c>
      <c r="C342" s="13">
        <f>ukff3!$B$3*'portfolio+factors uk'!AF341+'portfolio+factors uk'!AA341*ukff3!$D$3+ukff3!$E$3*'portfolio+factors uk'!AB341</f>
        <v>1.3291095904287002E-2</v>
      </c>
    </row>
    <row r="343" spans="1:3" x14ac:dyDescent="0.2">
      <c r="A343" s="12" t="s">
        <v>399</v>
      </c>
      <c r="B343" s="12">
        <f>('portfolio+factors uk'!B342-'portfolio+factors uk'!AD342)</f>
        <v>7.758179870000001E-2</v>
      </c>
      <c r="C343" s="13">
        <f>ukff3!$B$3*'portfolio+factors uk'!AF342+'portfolio+factors uk'!AA342*ukff3!$D$3+ukff3!$E$3*'portfolio+factors uk'!AB342</f>
        <v>3.4856205422764283E-2</v>
      </c>
    </row>
    <row r="344" spans="1:3" x14ac:dyDescent="0.2">
      <c r="A344" s="12" t="s">
        <v>400</v>
      </c>
      <c r="B344" s="12">
        <f>('portfolio+factors uk'!B343-'portfolio+factors uk'!AD343)</f>
        <v>0.1066531698</v>
      </c>
      <c r="C344" s="13">
        <f>ukff3!$B$3*'portfolio+factors uk'!AF343+'portfolio+factors uk'!AA343*ukff3!$D$3+ukff3!$E$3*'portfolio+factors uk'!AB343</f>
        <v>1.5412191003837422E-2</v>
      </c>
    </row>
    <row r="345" spans="1:3" x14ac:dyDescent="0.2">
      <c r="A345" s="12" t="s">
        <v>401</v>
      </c>
      <c r="B345" s="12">
        <f>('portfolio+factors uk'!B344-'portfolio+factors uk'!AD344)</f>
        <v>0.44070913979999998</v>
      </c>
      <c r="C345" s="13">
        <f>ukff3!$B$3*'portfolio+factors uk'!AF344+'portfolio+factors uk'!AA344*ukff3!$D$3+ukff3!$E$3*'portfolio+factors uk'!AB344</f>
        <v>0.21931946228618826</v>
      </c>
    </row>
    <row r="346" spans="1:3" x14ac:dyDescent="0.2">
      <c r="A346" s="12" t="s">
        <v>402</v>
      </c>
      <c r="B346" s="12">
        <f>('portfolio+factors uk'!B345-'portfolio+factors uk'!AD345)</f>
        <v>5.9576092799999994E-2</v>
      </c>
      <c r="C346" s="13">
        <f>ukff3!$B$3*'portfolio+factors uk'!AF345+'portfolio+factors uk'!AA345*ukff3!$D$3+ukff3!$E$3*'portfolio+factors uk'!AB345</f>
        <v>3.0679144110235335E-3</v>
      </c>
    </row>
    <row r="347" spans="1:3" x14ac:dyDescent="0.2">
      <c r="A347" s="12" t="s">
        <v>403</v>
      </c>
      <c r="B347" s="12">
        <f>('portfolio+factors uk'!B346-'portfolio+factors uk'!AD346)</f>
        <v>1.13021233E-2</v>
      </c>
      <c r="C347" s="13">
        <f>ukff3!$B$3*'portfolio+factors uk'!AF346+'portfolio+factors uk'!AA346*ukff3!$D$3+ukff3!$E$3*'portfolio+factors uk'!AB346</f>
        <v>-3.9881045281056106E-4</v>
      </c>
    </row>
    <row r="348" spans="1:3" x14ac:dyDescent="0.2">
      <c r="A348" s="12" t="s">
        <v>404</v>
      </c>
      <c r="B348" s="12">
        <f>('portfolio+factors uk'!B347-'portfolio+factors uk'!AD347)</f>
        <v>9.6858102500000001E-2</v>
      </c>
      <c r="C348" s="13">
        <f>ukff3!$B$3*'portfolio+factors uk'!AF347+'portfolio+factors uk'!AA347*ukff3!$D$3+ukff3!$E$3*'portfolio+factors uk'!AB347</f>
        <v>1.4296851747601E-2</v>
      </c>
    </row>
    <row r="349" spans="1:3" x14ac:dyDescent="0.2">
      <c r="A349" s="12" t="s">
        <v>405</v>
      </c>
      <c r="B349" s="12">
        <f>('portfolio+factors uk'!B348-'portfolio+factors uk'!AD348)</f>
        <v>0.19235998910000002</v>
      </c>
      <c r="C349" s="13">
        <f>ukff3!$B$3*'portfolio+factors uk'!AF348+'portfolio+factors uk'!AA348*ukff3!$D$3+ukff3!$E$3*'portfolio+factors uk'!AB348</f>
        <v>0.10149421951577242</v>
      </c>
    </row>
    <row r="350" spans="1:3" x14ac:dyDescent="0.2">
      <c r="A350" s="12" t="s">
        <v>406</v>
      </c>
      <c r="B350" s="12">
        <f>('portfolio+factors uk'!B349-'portfolio+factors uk'!AD349)</f>
        <v>7.4653087199999996E-2</v>
      </c>
      <c r="C350" s="13">
        <f>ukff3!$B$3*'portfolio+factors uk'!AF349+'portfolio+factors uk'!AA349*ukff3!$D$3+ukff3!$E$3*'portfolio+factors uk'!AB349</f>
        <v>-4.008975119825336E-3</v>
      </c>
    </row>
    <row r="351" spans="1:3" x14ac:dyDescent="0.2">
      <c r="A351" s="12" t="s">
        <v>407</v>
      </c>
      <c r="B351" s="12">
        <f>('portfolio+factors uk'!B350-'portfolio+factors uk'!AD350)</f>
        <v>7.6554997000000003E-3</v>
      </c>
      <c r="C351" s="13">
        <f>ukff3!$B$3*'portfolio+factors uk'!AF350+'portfolio+factors uk'!AA350*ukff3!$D$3+ukff3!$E$3*'portfolio+factors uk'!AB350</f>
        <v>-1.9455582406719692E-2</v>
      </c>
    </row>
    <row r="352" spans="1:3" x14ac:dyDescent="0.2">
      <c r="A352" s="12" t="s">
        <v>408</v>
      </c>
      <c r="B352" s="12">
        <f>('portfolio+factors uk'!B351-'portfolio+factors uk'!AD351)</f>
        <v>-1.5822286800000002E-2</v>
      </c>
      <c r="C352" s="13">
        <f>ukff3!$B$3*'portfolio+factors uk'!AF351+'portfolio+factors uk'!AA351*ukff3!$D$3+ukff3!$E$3*'portfolio+factors uk'!AB351</f>
        <v>-8.6354155509715105E-2</v>
      </c>
    </row>
    <row r="353" spans="1:3" x14ac:dyDescent="0.2">
      <c r="A353" s="12" t="s">
        <v>409</v>
      </c>
      <c r="B353" s="12">
        <f>('portfolio+factors uk'!B352-'portfolio+factors uk'!AD352)</f>
        <v>-3.0217756700000001E-2</v>
      </c>
      <c r="C353" s="13">
        <f>ukff3!$B$3*'portfolio+factors uk'!AF352+'portfolio+factors uk'!AA352*ukff3!$D$3+ukff3!$E$3*'portfolio+factors uk'!AB352</f>
        <v>-2.9972143202708187E-2</v>
      </c>
    </row>
    <row r="354" spans="1:3" x14ac:dyDescent="0.2">
      <c r="A354" s="12" t="s">
        <v>410</v>
      </c>
      <c r="B354" s="12">
        <f>('portfolio+factors uk'!B353-'portfolio+factors uk'!AD353)</f>
        <v>4.9478293300000004E-2</v>
      </c>
      <c r="C354" s="13">
        <f>ukff3!$B$3*'portfolio+factors uk'!AF353+'portfolio+factors uk'!AA353*ukff3!$D$3+ukff3!$E$3*'portfolio+factors uk'!AB353</f>
        <v>5.0907447605409488E-2</v>
      </c>
    </row>
    <row r="355" spans="1:3" x14ac:dyDescent="0.2">
      <c r="A355" s="12" t="s">
        <v>411</v>
      </c>
      <c r="B355" s="12">
        <f>('portfolio+factors uk'!B354-'portfolio+factors uk'!AD354)</f>
        <v>-3.1323496700000002E-2</v>
      </c>
      <c r="C355" s="13">
        <f>ukff3!$B$3*'portfolio+factors uk'!AF354+'portfolio+factors uk'!AA354*ukff3!$D$3+ukff3!$E$3*'portfolio+factors uk'!AB354</f>
        <v>-4.2057780272615447E-2</v>
      </c>
    </row>
    <row r="356" spans="1:3" x14ac:dyDescent="0.2">
      <c r="A356" s="12" t="s">
        <v>412</v>
      </c>
      <c r="B356" s="12">
        <f>('portfolio+factors uk'!B355-'portfolio+factors uk'!AD355)</f>
        <v>6.31451497E-2</v>
      </c>
      <c r="C356" s="13">
        <f>ukff3!$B$3*'portfolio+factors uk'!AF355+'portfolio+factors uk'!AA355*ukff3!$D$3+ukff3!$E$3*'portfolio+factors uk'!AB355</f>
        <v>-1.8553930836070789E-2</v>
      </c>
    </row>
    <row r="357" spans="1:3" x14ac:dyDescent="0.2">
      <c r="A357" s="12" t="s">
        <v>413</v>
      </c>
      <c r="B357" s="12">
        <f>('portfolio+factors uk'!B356-'portfolio+factors uk'!AD356)</f>
        <v>5.6242736500000001E-2</v>
      </c>
      <c r="C357" s="13">
        <f>ukff3!$B$3*'portfolio+factors uk'!AF356+'portfolio+factors uk'!AA356*ukff3!$D$3+ukff3!$E$3*'portfolio+factors uk'!AB356</f>
        <v>7.3380109317188483E-2</v>
      </c>
    </row>
    <row r="358" spans="1:3" x14ac:dyDescent="0.2">
      <c r="A358" s="12" t="s">
        <v>414</v>
      </c>
      <c r="B358" s="12">
        <f>('portfolio+factors uk'!B357-'portfolio+factors uk'!AD357)</f>
        <v>-7.4498216699999995E-2</v>
      </c>
      <c r="C358" s="13">
        <f>ukff3!$B$3*'portfolio+factors uk'!AF357+'portfolio+factors uk'!AA357*ukff3!$D$3+ukff3!$E$3*'portfolio+factors uk'!AB357</f>
        <v>-3.0583102379731421E-2</v>
      </c>
    </row>
    <row r="359" spans="1:3" x14ac:dyDescent="0.2">
      <c r="A359" s="12" t="s">
        <v>415</v>
      </c>
      <c r="B359" s="12">
        <f>('portfolio+factors uk'!B358-'portfolio+factors uk'!AD358)</f>
        <v>1.5803533299999999E-2</v>
      </c>
      <c r="C359" s="13">
        <f>ukff3!$B$3*'portfolio+factors uk'!AF358+'portfolio+factors uk'!AA358*ukff3!$D$3+ukff3!$E$3*'portfolio+factors uk'!AB358</f>
        <v>1.9332125649895979E-2</v>
      </c>
    </row>
    <row r="360" spans="1:3" x14ac:dyDescent="0.2">
      <c r="A360" s="12" t="s">
        <v>416</v>
      </c>
      <c r="B360" s="12">
        <f>('portfolio+factors uk'!B359-'portfolio+factors uk'!AD359)</f>
        <v>6.2484764999999999E-3</v>
      </c>
      <c r="C360" s="13">
        <f>ukff3!$B$3*'portfolio+factors uk'!AF359+'portfolio+factors uk'!AA359*ukff3!$D$3+ukff3!$E$3*'portfolio+factors uk'!AB359</f>
        <v>-9.2210562358574274E-3</v>
      </c>
    </row>
    <row r="361" spans="1:3" x14ac:dyDescent="0.2">
      <c r="A361" s="12" t="s">
        <v>417</v>
      </c>
      <c r="B361" s="12">
        <f>('portfolio+factors uk'!B360-'portfolio+factors uk'!AD360)</f>
        <v>-3.68313267E-2</v>
      </c>
      <c r="C361" s="13">
        <f>ukff3!$B$3*'portfolio+factors uk'!AF360+'portfolio+factors uk'!AA360*ukff3!$D$3+ukff3!$E$3*'portfolio+factors uk'!AB360</f>
        <v>-1.640892084391276E-2</v>
      </c>
    </row>
    <row r="362" spans="1:3" x14ac:dyDescent="0.2">
      <c r="A362" s="12" t="s">
        <v>418</v>
      </c>
      <c r="B362" s="12">
        <f>('portfolio+factors uk'!B361-'portfolio+factors uk'!AD361)</f>
        <v>6.6087963299999997E-2</v>
      </c>
      <c r="C362" s="13">
        <f>ukff3!$B$3*'portfolio+factors uk'!AF361+'portfolio+factors uk'!AA361*ukff3!$D$3+ukff3!$E$3*'portfolio+factors uk'!AB361</f>
        <v>1.7314179450917122E-2</v>
      </c>
    </row>
    <row r="363" spans="1:3" x14ac:dyDescent="0.2">
      <c r="A363" s="12" t="s">
        <v>419</v>
      </c>
      <c r="B363" s="12">
        <f>('portfolio+factors uk'!B362-'portfolio+factors uk'!AD362)</f>
        <v>2.27846965E-2</v>
      </c>
      <c r="C363" s="13">
        <f>ukff3!$B$3*'portfolio+factors uk'!AF362+'portfolio+factors uk'!AA362*ukff3!$D$3+ukff3!$E$3*'portfolio+factors uk'!AB362</f>
        <v>1.977817369264212E-2</v>
      </c>
    </row>
    <row r="364" spans="1:3" x14ac:dyDescent="0.2">
      <c r="A364" s="12" t="s">
        <v>420</v>
      </c>
      <c r="B364" s="12">
        <f>('portfolio+factors uk'!B363-'portfolio+factors uk'!AD363)</f>
        <v>-4.4036619999999999E-2</v>
      </c>
      <c r="C364" s="13">
        <f>ukff3!$B$3*'portfolio+factors uk'!AF363+'portfolio+factors uk'!AA363*ukff3!$D$3+ukff3!$E$3*'portfolio+factors uk'!AB363</f>
        <v>-8.0543870054148765E-3</v>
      </c>
    </row>
    <row r="365" spans="1:3" x14ac:dyDescent="0.2">
      <c r="A365" s="12" t="s">
        <v>421</v>
      </c>
      <c r="B365" s="12">
        <f>('portfolio+factors uk'!B364-'portfolio+factors uk'!AD364)</f>
        <v>0.10254161649999999</v>
      </c>
      <c r="C365" s="13">
        <f>ukff3!$B$3*'portfolio+factors uk'!AF364+'portfolio+factors uk'!AA364*ukff3!$D$3+ukff3!$E$3*'portfolio+factors uk'!AB364</f>
        <v>3.1403015622644852E-2</v>
      </c>
    </row>
    <row r="366" spans="1:3" x14ac:dyDescent="0.2">
      <c r="A366" s="12" t="s">
        <v>422</v>
      </c>
      <c r="B366" s="12">
        <f>('portfolio+factors uk'!B365-'portfolio+factors uk'!AD365)</f>
        <v>2.2460159699999999E-2</v>
      </c>
      <c r="C366" s="13">
        <f>ukff3!$B$3*'portfolio+factors uk'!AF365+'portfolio+factors uk'!AA365*ukff3!$D$3+ukff3!$E$3*'portfolio+factors uk'!AB365</f>
        <v>3.3121903288422724E-2</v>
      </c>
    </row>
    <row r="367" spans="1:3" x14ac:dyDescent="0.2">
      <c r="A367" s="12" t="s">
        <v>423</v>
      </c>
      <c r="B367" s="12">
        <f>('portfolio+factors uk'!B366-'portfolio+factors uk'!AD366)</f>
        <v>9.4550786999999994E-3</v>
      </c>
      <c r="C367" s="13">
        <f>ukff3!$B$3*'portfolio+factors uk'!AF366+'portfolio+factors uk'!AA366*ukff3!$D$3+ukff3!$E$3*'portfolio+factors uk'!AB366</f>
        <v>-3.5698162380904883E-2</v>
      </c>
    </row>
    <row r="368" spans="1:3" x14ac:dyDescent="0.2">
      <c r="A368" s="12" t="s">
        <v>424</v>
      </c>
      <c r="B368" s="12">
        <f>('portfolio+factors uk'!B367-'portfolio+factors uk'!AD367)</f>
        <v>-6.36412856E-2</v>
      </c>
      <c r="C368" s="13">
        <f>ukff3!$B$3*'portfolio+factors uk'!AF367+'portfolio+factors uk'!AA367*ukff3!$D$3+ukff3!$E$3*'portfolio+factors uk'!AB367</f>
        <v>4.4090075377360271E-3</v>
      </c>
    </row>
    <row r="369" spans="1:3" x14ac:dyDescent="0.2">
      <c r="A369" s="12" t="s">
        <v>425</v>
      </c>
      <c r="B369" s="12">
        <f>('portfolio+factors uk'!B368-'portfolio+factors uk'!AD368)</f>
        <v>3.3771944000000002E-3</v>
      </c>
      <c r="C369" s="13">
        <f>ukff3!$B$3*'portfolio+factors uk'!AF368+'portfolio+factors uk'!AA368*ukff3!$D$3+ukff3!$E$3*'portfolio+factors uk'!AB368</f>
        <v>1.7758453991980214E-2</v>
      </c>
    </row>
    <row r="370" spans="1:3" x14ac:dyDescent="0.2">
      <c r="A370" s="12" t="s">
        <v>426</v>
      </c>
      <c r="B370" s="12">
        <f>('portfolio+factors uk'!B369-'portfolio+factors uk'!AD369)</f>
        <v>1.1925862800000001E-2</v>
      </c>
      <c r="C370" s="13">
        <f>ukff3!$B$3*'portfolio+factors uk'!AF369+'portfolio+factors uk'!AA369*ukff3!$D$3+ukff3!$E$3*'portfolio+factors uk'!AB369</f>
        <v>2.7706864138007832E-3</v>
      </c>
    </row>
    <row r="371" spans="1:3" x14ac:dyDescent="0.2">
      <c r="A371" s="12" t="s">
        <v>427</v>
      </c>
      <c r="B371" s="12">
        <f>('portfolio+factors uk'!B370-'portfolio+factors uk'!AD370)</f>
        <v>2.1748989699999999E-2</v>
      </c>
      <c r="C371" s="13">
        <f>ukff3!$B$3*'portfolio+factors uk'!AF370+'portfolio+factors uk'!AA370*ukff3!$D$3+ukff3!$E$3*'portfolio+factors uk'!AB370</f>
        <v>-8.4880430227430408E-3</v>
      </c>
    </row>
    <row r="372" spans="1:3" x14ac:dyDescent="0.2">
      <c r="A372" s="12" t="s">
        <v>428</v>
      </c>
      <c r="B372" s="12">
        <f>('portfolio+factors uk'!B371-'portfolio+factors uk'!AD371)</f>
        <v>1.3515423299999999E-2</v>
      </c>
      <c r="C372" s="13">
        <f>ukff3!$B$3*'portfolio+factors uk'!AF371+'portfolio+factors uk'!AA371*ukff3!$D$3+ukff3!$E$3*'portfolio+factors uk'!AB371</f>
        <v>2.274935735418899E-3</v>
      </c>
    </row>
    <row r="373" spans="1:3" x14ac:dyDescent="0.2">
      <c r="A373" s="12" t="s">
        <v>429</v>
      </c>
      <c r="B373" s="12">
        <f>('portfolio+factors uk'!B372-'portfolio+factors uk'!AD372)</f>
        <v>-6.7072516799999995E-2</v>
      </c>
      <c r="C373" s="13">
        <f>ukff3!$B$3*'portfolio+factors uk'!AF372+'portfolio+factors uk'!AA372*ukff3!$D$3+ukff3!$E$3*'portfolio+factors uk'!AB372</f>
        <v>-5.6915035267439198E-2</v>
      </c>
    </row>
    <row r="374" spans="1:3" x14ac:dyDescent="0.2">
      <c r="A374" s="12" t="s">
        <v>430</v>
      </c>
      <c r="B374" s="12">
        <f>('portfolio+factors uk'!B373-'portfolio+factors uk'!AD373)</f>
        <v>-8.9181486800000001E-2</v>
      </c>
      <c r="C374" s="13">
        <f>ukff3!$B$3*'portfolio+factors uk'!AF373+'portfolio+factors uk'!AA373*ukff3!$D$3+ukff3!$E$3*'portfolio+factors uk'!AB373</f>
        <v>-8.3330819365382783E-3</v>
      </c>
    </row>
    <row r="375" spans="1:3" x14ac:dyDescent="0.2">
      <c r="A375" s="12" t="s">
        <v>431</v>
      </c>
      <c r="B375" s="12">
        <f>('portfolio+factors uk'!B374-'portfolio+factors uk'!AD374)</f>
        <v>-3.6541006799999998E-2</v>
      </c>
      <c r="C375" s="13">
        <f>ukff3!$B$3*'portfolio+factors uk'!AF374+'portfolio+factors uk'!AA374*ukff3!$D$3+ukff3!$E$3*'portfolio+factors uk'!AB374</f>
        <v>-3.2392749458648264E-2</v>
      </c>
    </row>
    <row r="376" spans="1:3" x14ac:dyDescent="0.2">
      <c r="A376" s="12" t="s">
        <v>432</v>
      </c>
      <c r="B376" s="12">
        <f>('portfolio+factors uk'!B375-'portfolio+factors uk'!AD375)</f>
        <v>-7.3256015000000008E-2</v>
      </c>
      <c r="C376" s="13">
        <f>ukff3!$B$3*'portfolio+factors uk'!AF375+'portfolio+factors uk'!AA375*ukff3!$D$3+ukff3!$E$3*'portfolio+factors uk'!AB375</f>
        <v>-4.1181633217369368E-2</v>
      </c>
    </row>
    <row r="377" spans="1:3" x14ac:dyDescent="0.2">
      <c r="A377" s="12" t="s">
        <v>433</v>
      </c>
      <c r="B377" s="12">
        <f>('portfolio+factors uk'!B376-'portfolio+factors uk'!AD376)</f>
        <v>2.1353740000000003E-2</v>
      </c>
      <c r="C377" s="13">
        <f>ukff3!$B$3*'portfolio+factors uk'!AF376+'portfolio+factors uk'!AA376*ukff3!$D$3+ukff3!$E$3*'portfolio+factors uk'!AB376</f>
        <v>-4.0815412063062224E-2</v>
      </c>
    </row>
    <row r="378" spans="1:3" x14ac:dyDescent="0.2">
      <c r="A378" s="12" t="s">
        <v>434</v>
      </c>
      <c r="B378" s="12">
        <f>('portfolio+factors uk'!B377-'portfolio+factors uk'!AD377)</f>
        <v>7.4582045E-2</v>
      </c>
      <c r="C378" s="13">
        <f>ukff3!$B$3*'portfolio+factors uk'!AF377+'portfolio+factors uk'!AA377*ukff3!$D$3+ukff3!$E$3*'portfolio+factors uk'!AB377</f>
        <v>8.8819231008708116E-2</v>
      </c>
    </row>
    <row r="379" spans="1:3" x14ac:dyDescent="0.2">
      <c r="A379" s="12" t="s">
        <v>435</v>
      </c>
      <c r="B379" s="12">
        <f>('portfolio+factors uk'!B378-'portfolio+factors uk'!AD378)</f>
        <v>6.7612371099999999E-2</v>
      </c>
      <c r="C379" s="13">
        <f>ukff3!$B$3*'portfolio+factors uk'!AF378+'portfolio+factors uk'!AA378*ukff3!$D$3+ukff3!$E$3*'portfolio+factors uk'!AB378</f>
        <v>4.4224499169332285E-2</v>
      </c>
    </row>
    <row r="380" spans="1:3" x14ac:dyDescent="0.2">
      <c r="A380" s="12" t="s">
        <v>436</v>
      </c>
      <c r="B380" s="12">
        <f>('portfolio+factors uk'!B379-'portfolio+factors uk'!AD379)</f>
        <v>-2.4029463899999999E-2</v>
      </c>
      <c r="C380" s="13">
        <f>ukff3!$B$3*'portfolio+factors uk'!AF379+'portfolio+factors uk'!AA379*ukff3!$D$3+ukff3!$E$3*'portfolio+factors uk'!AB379</f>
        <v>2.6569048945854441E-2</v>
      </c>
    </row>
    <row r="381" spans="1:3" x14ac:dyDescent="0.2">
      <c r="A381" s="12" t="s">
        <v>437</v>
      </c>
      <c r="B381" s="12">
        <f>('portfolio+factors uk'!B380-'portfolio+factors uk'!AD380)</f>
        <v>4.0467311000000001E-3</v>
      </c>
      <c r="C381" s="13">
        <f>ukff3!$B$3*'portfolio+factors uk'!AF380+'portfolio+factors uk'!AA380*ukff3!$D$3+ukff3!$E$3*'portfolio+factors uk'!AB380</f>
        <v>-1.4154335175316096E-2</v>
      </c>
    </row>
    <row r="382" spans="1:3" x14ac:dyDescent="0.2">
      <c r="A382" s="12" t="s">
        <v>438</v>
      </c>
      <c r="B382" s="12">
        <f>('portfolio+factors uk'!B381-'portfolio+factors uk'!AD381)</f>
        <v>-7.9193337799999999E-2</v>
      </c>
      <c r="C382" s="13">
        <f>ukff3!$B$3*'portfolio+factors uk'!AF381+'portfolio+factors uk'!AA381*ukff3!$D$3+ukff3!$E$3*'portfolio+factors uk'!AB381</f>
        <v>-2.9344558485319867E-2</v>
      </c>
    </row>
    <row r="383" spans="1:3" x14ac:dyDescent="0.2">
      <c r="A383" s="12" t="s">
        <v>439</v>
      </c>
      <c r="B383" s="12">
        <f>('portfolio+factors uk'!B382-'portfolio+factors uk'!AD382)</f>
        <v>1.3749600799999999E-2</v>
      </c>
      <c r="C383" s="13">
        <f>ukff3!$B$3*'portfolio+factors uk'!AF382+'portfolio+factors uk'!AA382*ukff3!$D$3+ukff3!$E$3*'portfolio+factors uk'!AB382</f>
        <v>-2.252467431398595E-3</v>
      </c>
    </row>
    <row r="384" spans="1:3" x14ac:dyDescent="0.2">
      <c r="A384" s="12" t="s">
        <v>440</v>
      </c>
      <c r="B384" s="12">
        <f>('portfolio+factors uk'!B383-'portfolio+factors uk'!AD383)</f>
        <v>-7.0176400999999999E-3</v>
      </c>
      <c r="C384" s="13">
        <f>ukff3!$B$3*'portfolio+factors uk'!AF383+'portfolio+factors uk'!AA383*ukff3!$D$3+ukff3!$E$3*'portfolio+factors uk'!AB383</f>
        <v>-8.1716967623137148E-3</v>
      </c>
    </row>
    <row r="385" spans="1:3" x14ac:dyDescent="0.2">
      <c r="A385" s="12" t="s">
        <v>441</v>
      </c>
      <c r="B385" s="12">
        <f>('portfolio+factors uk'!B384-'portfolio+factors uk'!AD384)</f>
        <v>3.1395969999999995E-2</v>
      </c>
      <c r="C385" s="13">
        <f>ukff3!$B$3*'portfolio+factors uk'!AF384+'portfolio+factors uk'!AA384*ukff3!$D$3+ukff3!$E$3*'portfolio+factors uk'!AB384</f>
        <v>2.4099228339892566E-2</v>
      </c>
    </row>
    <row r="386" spans="1:3" x14ac:dyDescent="0.2">
      <c r="A386" s="12" t="s">
        <v>442</v>
      </c>
      <c r="B386" s="12">
        <f>('portfolio+factors uk'!B385-'portfolio+factors uk'!AD385)</f>
        <v>6.08259799E-2</v>
      </c>
      <c r="C386" s="13">
        <f>ukff3!$B$3*'portfolio+factors uk'!AF385+'portfolio+factors uk'!AA385*ukff3!$D$3+ukff3!$E$3*'portfolio+factors uk'!AB385</f>
        <v>4.6229399231415953E-2</v>
      </c>
    </row>
    <row r="387" spans="1:3" x14ac:dyDescent="0.2">
      <c r="A387" s="12" t="s">
        <v>443</v>
      </c>
      <c r="B387" s="12">
        <f>('portfolio+factors uk'!B386-'portfolio+factors uk'!AD386)</f>
        <v>3.8746095000000001E-2</v>
      </c>
      <c r="C387" s="13">
        <f>ukff3!$B$3*'portfolio+factors uk'!AF386+'portfolio+factors uk'!AA386*ukff3!$D$3+ukff3!$E$3*'portfolio+factors uk'!AB386</f>
        <v>1.8128702876306191E-2</v>
      </c>
    </row>
    <row r="388" spans="1:3" x14ac:dyDescent="0.2">
      <c r="A388" s="12" t="s">
        <v>444</v>
      </c>
      <c r="B388" s="12">
        <f>('portfolio+factors uk'!B387-'portfolio+factors uk'!AD387)</f>
        <v>-1.0935425E-2</v>
      </c>
      <c r="C388" s="13">
        <f>ukff3!$B$3*'portfolio+factors uk'!AF387+'portfolio+factors uk'!AA387*ukff3!$D$3+ukff3!$E$3*'portfolio+factors uk'!AB387</f>
        <v>-1.6024907650978294E-2</v>
      </c>
    </row>
    <row r="389" spans="1:3" x14ac:dyDescent="0.2">
      <c r="A389" s="12" t="s">
        <v>445</v>
      </c>
      <c r="B389" s="12">
        <f>('portfolio+factors uk'!B388-'portfolio+factors uk'!AD388)</f>
        <v>7.25533233E-2</v>
      </c>
      <c r="C389" s="13">
        <f>ukff3!$B$3*'portfolio+factors uk'!AF388+'portfolio+factors uk'!AA388*ukff3!$D$3+ukff3!$E$3*'portfolio+factors uk'!AB388</f>
        <v>6.3920149521475372E-2</v>
      </c>
    </row>
    <row r="390" spans="1:3" x14ac:dyDescent="0.2">
      <c r="A390" s="12" t="s">
        <v>446</v>
      </c>
      <c r="B390" s="12">
        <f>('portfolio+factors uk'!B389-'portfolio+factors uk'!AD389)</f>
        <v>4.5211974100000003E-2</v>
      </c>
      <c r="C390" s="13">
        <f>ukff3!$B$3*'portfolio+factors uk'!AF389+'portfolio+factors uk'!AA389*ukff3!$D$3+ukff3!$E$3*'portfolio+factors uk'!AB389</f>
        <v>-8.9908260587108716E-3</v>
      </c>
    </row>
    <row r="391" spans="1:3" x14ac:dyDescent="0.2">
      <c r="A391" s="12" t="s">
        <v>447</v>
      </c>
      <c r="B391" s="12">
        <f>('portfolio+factors uk'!B390-'portfolio+factors uk'!AD390)</f>
        <v>3.2183982199999996E-2</v>
      </c>
      <c r="C391" s="13">
        <f>ukff3!$B$3*'portfolio+factors uk'!AF390+'portfolio+factors uk'!AA390*ukff3!$D$3+ukff3!$E$3*'portfolio+factors uk'!AB390</f>
        <v>7.8682470420533834E-3</v>
      </c>
    </row>
    <row r="392" spans="1:3" x14ac:dyDescent="0.2">
      <c r="A392" s="12" t="s">
        <v>448</v>
      </c>
      <c r="B392" s="12">
        <f>('portfolio+factors uk'!B391-'portfolio+factors uk'!AD391)</f>
        <v>-1.56492609E-2</v>
      </c>
      <c r="C392" s="13">
        <f>ukff3!$B$3*'portfolio+factors uk'!AF391+'portfolio+factors uk'!AA391*ukff3!$D$3+ukff3!$E$3*'portfolio+factors uk'!AB391</f>
        <v>-8.3469716352410316E-3</v>
      </c>
    </row>
    <row r="393" spans="1:3" x14ac:dyDescent="0.2">
      <c r="A393" s="12" t="s">
        <v>449</v>
      </c>
      <c r="B393" s="12">
        <f>('portfolio+factors uk'!B392-'portfolio+factors uk'!AD392)</f>
        <v>5.9639219999999991E-4</v>
      </c>
      <c r="C393" s="13">
        <f>ukff3!$B$3*'portfolio+factors uk'!AF392+'portfolio+factors uk'!AA392*ukff3!$D$3+ukff3!$E$3*'portfolio+factors uk'!AB392</f>
        <v>1.1943463081329719E-2</v>
      </c>
    </row>
    <row r="394" spans="1:3" x14ac:dyDescent="0.2">
      <c r="A394" s="12" t="s">
        <v>450</v>
      </c>
      <c r="B394" s="12">
        <f>('portfolio+factors uk'!B393-'portfolio+factors uk'!AD393)</f>
        <v>4.8138953300000002E-2</v>
      </c>
      <c r="C394" s="13">
        <f>ukff3!$B$3*'portfolio+factors uk'!AF393+'portfolio+factors uk'!AA393*ukff3!$D$3+ukff3!$E$3*'portfolio+factors uk'!AB393</f>
        <v>2.4328780247607314E-2</v>
      </c>
    </row>
    <row r="395" spans="1:3" x14ac:dyDescent="0.2">
      <c r="A395" s="12" t="s">
        <v>451</v>
      </c>
      <c r="B395" s="12">
        <f>('portfolio+factors uk'!B394-'portfolio+factors uk'!AD394)</f>
        <v>-3.8800777800000005E-2</v>
      </c>
      <c r="C395" s="13">
        <f>ukff3!$B$3*'portfolio+factors uk'!AF394+'portfolio+factors uk'!AA394*ukff3!$D$3+ukff3!$E$3*'portfolio+factors uk'!AB394</f>
        <v>2.9060628389382621E-2</v>
      </c>
    </row>
    <row r="396" spans="1:3" x14ac:dyDescent="0.2">
      <c r="A396" s="12" t="s">
        <v>452</v>
      </c>
      <c r="B396" s="12">
        <f>('portfolio+factors uk'!B395-'portfolio+factors uk'!AD395)</f>
        <v>6.8377328700000004E-2</v>
      </c>
      <c r="C396" s="13">
        <f>ukff3!$B$3*'portfolio+factors uk'!AF395+'portfolio+factors uk'!AA395*ukff3!$D$3+ukff3!$E$3*'portfolio+factors uk'!AB395</f>
        <v>2.0576546724145835E-2</v>
      </c>
    </row>
    <row r="397" spans="1:3" x14ac:dyDescent="0.2">
      <c r="A397" s="12" t="s">
        <v>453</v>
      </c>
      <c r="B397" s="12">
        <f>('portfolio+factors uk'!B396-'portfolio+factors uk'!AD396)</f>
        <v>8.7230344700000004E-2</v>
      </c>
      <c r="C397" s="13">
        <f>ukff3!$B$3*'portfolio+factors uk'!AF396+'portfolio+factors uk'!AA396*ukff3!$D$3+ukff3!$E$3*'portfolio+factors uk'!AB396</f>
        <v>3.4142912346257631E-2</v>
      </c>
    </row>
    <row r="398" spans="1:3" x14ac:dyDescent="0.2">
      <c r="A398" s="12" t="s">
        <v>454</v>
      </c>
      <c r="B398" s="12">
        <f>('portfolio+factors uk'!B397-'portfolio+factors uk'!AD397)</f>
        <v>7.0398410799999991E-2</v>
      </c>
      <c r="C398" s="13">
        <f>ukff3!$B$3*'portfolio+factors uk'!AF397+'portfolio+factors uk'!AA397*ukff3!$D$3+ukff3!$E$3*'portfolio+factors uk'!AB397</f>
        <v>2.625646859357321E-2</v>
      </c>
    </row>
    <row r="399" spans="1:3" x14ac:dyDescent="0.2">
      <c r="A399" s="12" t="s">
        <v>455</v>
      </c>
      <c r="B399" s="12">
        <f>('portfolio+factors uk'!B398-'portfolio+factors uk'!AD398)</f>
        <v>3.4790187799999997E-2</v>
      </c>
      <c r="C399" s="13">
        <f>ukff3!$B$3*'portfolio+factors uk'!AF398+'portfolio+factors uk'!AA398*ukff3!$D$3+ukff3!$E$3*'portfolio+factors uk'!AB398</f>
        <v>3.0949505433788219E-4</v>
      </c>
    </row>
    <row r="400" spans="1:3" x14ac:dyDescent="0.2">
      <c r="A400" s="12" t="s">
        <v>456</v>
      </c>
      <c r="B400" s="12">
        <f>('portfolio+factors uk'!B399-'portfolio+factors uk'!AD399)</f>
        <v>-3.0393445900000003E-2</v>
      </c>
      <c r="C400" s="13">
        <f>ukff3!$B$3*'portfolio+factors uk'!AF399+'portfolio+factors uk'!AA399*ukff3!$D$3+ukff3!$E$3*'portfolio+factors uk'!AB399</f>
        <v>1.9097337383144529E-2</v>
      </c>
    </row>
    <row r="401" spans="1:3" x14ac:dyDescent="0.2">
      <c r="A401" s="12" t="s">
        <v>457</v>
      </c>
      <c r="B401" s="12">
        <f>('portfolio+factors uk'!B400-'portfolio+factors uk'!AD400)</f>
        <v>4.0569889900000003E-2</v>
      </c>
      <c r="C401" s="13">
        <f>ukff3!$B$3*'portfolio+factors uk'!AF400+'portfolio+factors uk'!AA400*ukff3!$D$3+ukff3!$E$3*'portfolio+factors uk'!AB400</f>
        <v>1.4393865808886321E-2</v>
      </c>
    </row>
    <row r="402" spans="1:3" x14ac:dyDescent="0.2">
      <c r="A402" s="12" t="s">
        <v>458</v>
      </c>
      <c r="B402" s="12">
        <f>('portfolio+factors uk'!B401-'portfolio+factors uk'!AD401)</f>
        <v>-6.2644949999999993E-3</v>
      </c>
      <c r="C402" s="13">
        <f>ukff3!$B$3*'portfolio+factors uk'!AF401+'portfolio+factors uk'!AA401*ukff3!$D$3+ukff3!$E$3*'portfolio+factors uk'!AB401</f>
        <v>6.6244636517947389E-2</v>
      </c>
    </row>
    <row r="403" spans="1:3" x14ac:dyDescent="0.2">
      <c r="A403" s="12" t="s">
        <v>459</v>
      </c>
      <c r="B403" s="12">
        <f>('portfolio+factors uk'!B402-'portfolio+factors uk'!AD402)</f>
        <v>5.1459083199999998E-2</v>
      </c>
      <c r="C403" s="13">
        <f>ukff3!$B$3*'portfolio+factors uk'!AF402+'portfolio+factors uk'!AA402*ukff3!$D$3+ukff3!$E$3*'portfolio+factors uk'!AB402</f>
        <v>-9.3772066547874056E-3</v>
      </c>
    </row>
    <row r="404" spans="1:3" x14ac:dyDescent="0.2">
      <c r="A404" s="12" t="s">
        <v>460</v>
      </c>
      <c r="B404" s="12">
        <f>('portfolio+factors uk'!B403-'portfolio+factors uk'!AD403)</f>
        <v>-7.3752811299999999E-2</v>
      </c>
      <c r="C404" s="13">
        <f>ukff3!$B$3*'portfolio+factors uk'!AF403+'portfolio+factors uk'!AA403*ukff3!$D$3+ukff3!$E$3*'portfolio+factors uk'!AB403</f>
        <v>-8.116535517270259E-3</v>
      </c>
    </row>
    <row r="405" spans="1:3" x14ac:dyDescent="0.2">
      <c r="A405" s="12" t="s">
        <v>461</v>
      </c>
      <c r="B405" s="12">
        <f>('portfolio+factors uk'!B404-'portfolio+factors uk'!AD404)</f>
        <v>4.7595546499999995E-2</v>
      </c>
      <c r="C405" s="13">
        <f>ukff3!$B$3*'portfolio+factors uk'!AF404+'portfolio+factors uk'!AA404*ukff3!$D$3+ukff3!$E$3*'portfolio+factors uk'!AB404</f>
        <v>-4.2855989427014386E-2</v>
      </c>
    </row>
    <row r="406" spans="1:3" x14ac:dyDescent="0.2">
      <c r="A406" s="12" t="s">
        <v>462</v>
      </c>
      <c r="B406" s="12">
        <f>('portfolio+factors uk'!B405-'portfolio+factors uk'!AD405)</f>
        <v>1.9617049399999999E-2</v>
      </c>
      <c r="C406" s="13">
        <f>ukff3!$B$3*'portfolio+factors uk'!AF405+'portfolio+factors uk'!AA405*ukff3!$D$3+ukff3!$E$3*'portfolio+factors uk'!AB405</f>
        <v>-1.6556641348825753E-2</v>
      </c>
    </row>
    <row r="407" spans="1:3" x14ac:dyDescent="0.2">
      <c r="A407" s="12" t="s">
        <v>463</v>
      </c>
      <c r="B407" s="12">
        <f>('portfolio+factors uk'!B406-'portfolio+factors uk'!AD406)</f>
        <v>-3.5424981300000005E-2</v>
      </c>
      <c r="C407" s="13">
        <f>ukff3!$B$3*'portfolio+factors uk'!AF406+'portfolio+factors uk'!AA406*ukff3!$D$3+ukff3!$E$3*'portfolio+factors uk'!AB406</f>
        <v>-3.1645171349478805E-3</v>
      </c>
    </row>
    <row r="408" spans="1:3" x14ac:dyDescent="0.2">
      <c r="A408" s="12" t="s">
        <v>464</v>
      </c>
      <c r="B408" s="12">
        <f>('portfolio+factors uk'!B407-'portfolio+factors uk'!AD407)</f>
        <v>-1.8360935000000002E-2</v>
      </c>
      <c r="C408" s="13">
        <f>ukff3!$B$3*'portfolio+factors uk'!AF407+'portfolio+factors uk'!AA407*ukff3!$D$3+ukff3!$E$3*'portfolio+factors uk'!AB407</f>
        <v>7.9945355202202337E-3</v>
      </c>
    </row>
    <row r="409" spans="1:3" x14ac:dyDescent="0.2">
      <c r="A409" s="12" t="s">
        <v>465</v>
      </c>
      <c r="B409" s="12">
        <f>('portfolio+factors uk'!B408-'portfolio+factors uk'!AD408)</f>
        <v>7.8368011000000005E-3</v>
      </c>
      <c r="C409" s="13">
        <f>ukff3!$B$3*'portfolio+factors uk'!AF408+'portfolio+factors uk'!AA408*ukff3!$D$3+ukff3!$E$3*'portfolio+factors uk'!AB408</f>
        <v>-8.0979194205999128E-3</v>
      </c>
    </row>
    <row r="410" spans="1:3" x14ac:dyDescent="0.2">
      <c r="A410" s="12" t="s">
        <v>466</v>
      </c>
      <c r="B410" s="12">
        <f>('portfolio+factors uk'!B409-'portfolio+factors uk'!AD409)</f>
        <v>-2.7342350000000001E-2</v>
      </c>
      <c r="C410" s="13">
        <f>ukff3!$B$3*'portfolio+factors uk'!AF409+'portfolio+factors uk'!AA409*ukff3!$D$3+ukff3!$E$3*'portfolio+factors uk'!AB409</f>
        <v>1.0796985728544987E-3</v>
      </c>
    </row>
    <row r="411" spans="1:3" x14ac:dyDescent="0.2">
      <c r="A411" s="12" t="s">
        <v>467</v>
      </c>
      <c r="B411" s="12">
        <f>('portfolio+factors uk'!B410-'portfolio+factors uk'!AD410)</f>
        <v>-0.13958565280000002</v>
      </c>
      <c r="C411" s="13">
        <f>ukff3!$B$3*'portfolio+factors uk'!AF410+'portfolio+factors uk'!AA410*ukff3!$D$3+ukff3!$E$3*'portfolio+factors uk'!AB410</f>
        <v>-1.8461120783588927E-2</v>
      </c>
    </row>
    <row r="412" spans="1:3" x14ac:dyDescent="0.2">
      <c r="A412" s="12" t="s">
        <v>468</v>
      </c>
      <c r="B412" s="12">
        <f>('portfolio+factors uk'!B411-'portfolio+factors uk'!AD411)</f>
        <v>-6.2876445000000003E-2</v>
      </c>
      <c r="C412" s="13">
        <f>ukff3!$B$3*'portfolio+factors uk'!AF411+'portfolio+factors uk'!AA411*ukff3!$D$3+ukff3!$E$3*'portfolio+factors uk'!AB411</f>
        <v>-3.3101972403497631E-2</v>
      </c>
    </row>
    <row r="413" spans="1:3" x14ac:dyDescent="0.2">
      <c r="A413" s="12" t="s">
        <v>469</v>
      </c>
      <c r="B413" s="12">
        <f>('portfolio+factors uk'!B412-'portfolio+factors uk'!AD412)</f>
        <v>-7.4913128000000002E-3</v>
      </c>
      <c r="C413" s="13">
        <f>ukff3!$B$3*'portfolio+factors uk'!AF412+'portfolio+factors uk'!AA412*ukff3!$D$3+ukff3!$E$3*'portfolio+factors uk'!AB412</f>
        <v>4.6911135723883168E-2</v>
      </c>
    </row>
    <row r="414" spans="1:3" x14ac:dyDescent="0.2">
      <c r="A414" s="12" t="s">
        <v>470</v>
      </c>
      <c r="B414" s="12">
        <f>('portfolio+factors uk'!B413-'portfolio+factors uk'!AD413)</f>
        <v>-4.2753063500000001E-2</v>
      </c>
      <c r="C414" s="13">
        <f>ukff3!$B$3*'portfolio+factors uk'!AF413+'portfolio+factors uk'!AA413*ukff3!$D$3+ukff3!$E$3*'portfolio+factors uk'!AB413</f>
        <v>-4.7989122005791862E-2</v>
      </c>
    </row>
    <row r="415" spans="1:3" x14ac:dyDescent="0.2">
      <c r="A415" s="12" t="s">
        <v>471</v>
      </c>
      <c r="B415" s="12">
        <f>('portfolio+factors uk'!B414-'portfolio+factors uk'!AD414)</f>
        <v>0.14486096109999999</v>
      </c>
      <c r="C415" s="13">
        <f>ukff3!$B$3*'portfolio+factors uk'!AF414+'portfolio+factors uk'!AA414*ukff3!$D$3+ukff3!$E$3*'portfolio+factors uk'!AB414</f>
        <v>3.1434925665500477E-2</v>
      </c>
    </row>
    <row r="416" spans="1:3" x14ac:dyDescent="0.2">
      <c r="A416" s="12" t="s">
        <v>472</v>
      </c>
      <c r="B416" s="12">
        <f>('portfolio+factors uk'!B415-'portfolio+factors uk'!AD415)</f>
        <v>-0.1078936039</v>
      </c>
      <c r="C416" s="13">
        <f>ukff3!$B$3*'portfolio+factors uk'!AF415+'portfolio+factors uk'!AA415*ukff3!$D$3+ukff3!$E$3*'portfolio+factors uk'!AB415</f>
        <v>1.8670553098005725E-2</v>
      </c>
    </row>
    <row r="417" spans="1:3" x14ac:dyDescent="0.2">
      <c r="A417" s="12" t="s">
        <v>473</v>
      </c>
      <c r="B417" s="12">
        <f>('portfolio+factors uk'!B416-'portfolio+factors uk'!AD416)</f>
        <v>0.30431262870000003</v>
      </c>
      <c r="C417" s="13">
        <f>ukff3!$B$3*'portfolio+factors uk'!AF416+'portfolio+factors uk'!AA416*ukff3!$D$3+ukff3!$E$3*'portfolio+factors uk'!AB416</f>
        <v>5.3203503123581755E-3</v>
      </c>
    </row>
    <row r="418" spans="1:3" x14ac:dyDescent="0.2">
      <c r="A418" s="12" t="s">
        <v>474</v>
      </c>
      <c r="B418" s="12">
        <f>('portfolio+factors uk'!B417-'portfolio+factors uk'!AD417)</f>
        <v>2.0116993199999999E-2</v>
      </c>
      <c r="C418" s="13">
        <f>ukff3!$B$3*'portfolio+factors uk'!AF417+'portfolio+factors uk'!AA417*ukff3!$D$3+ukff3!$E$3*'portfolio+factors uk'!AB417</f>
        <v>3.543996036199798E-2</v>
      </c>
    </row>
    <row r="419" spans="1:3" x14ac:dyDescent="0.2">
      <c r="A419" s="12" t="s">
        <v>475</v>
      </c>
      <c r="B419" s="12">
        <f>('portfolio+factors uk'!B418-'portfolio+factors uk'!AD418)</f>
        <v>5.0406132999999999E-3</v>
      </c>
      <c r="C419" s="13">
        <f>ukff3!$B$3*'portfolio+factors uk'!AF418+'portfolio+factors uk'!AA418*ukff3!$D$3+ukff3!$E$3*'portfolio+factors uk'!AB418</f>
        <v>4.8589303768740683E-2</v>
      </c>
    </row>
    <row r="420" spans="1:3" x14ac:dyDescent="0.2">
      <c r="A420" s="12" t="s">
        <v>476</v>
      </c>
      <c r="B420" s="12">
        <f>('portfolio+factors uk'!B419-'portfolio+factors uk'!AD419)</f>
        <v>8.0198115239808361E-3</v>
      </c>
      <c r="C420" s="13">
        <f>ukff3!$B$3*'portfolio+factors uk'!AF419+'portfolio+factors uk'!AA419*ukff3!$D$3+ukff3!$E$3*'portfolio+factors uk'!AB419</f>
        <v>3.2188830250641639E-3</v>
      </c>
    </row>
    <row r="421" spans="1:3" x14ac:dyDescent="0.2">
      <c r="A421" s="12" t="s">
        <v>477</v>
      </c>
      <c r="B421" s="12">
        <f>('portfolio+factors uk'!B420-'portfolio+factors uk'!AD420)</f>
        <v>6.1610281949781957E-2</v>
      </c>
      <c r="C421" s="13">
        <f>ukff3!$B$3*'portfolio+factors uk'!AF420+'portfolio+factors uk'!AA420*ukff3!$D$3+ukff3!$E$3*'portfolio+factors uk'!AB420</f>
        <v>5.0625402706321383E-2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ukff3</vt:lpstr>
      <vt:lpstr>ukc4</vt:lpstr>
      <vt:lpstr>usff3</vt:lpstr>
      <vt:lpstr>usff5</vt:lpstr>
      <vt:lpstr>portfolio+factors uk</vt:lpstr>
      <vt:lpstr>portfolio+factors us</vt:lpstr>
      <vt:lpstr>alpha</vt:lpstr>
      <vt:lpstr>residual-ukff3</vt:lpstr>
      <vt:lpstr>1</vt:lpstr>
    </vt:vector>
  </TitlesOfParts>
  <Company>Cardiff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insrv</dc:creator>
  <cp:lastModifiedBy>Microsoft Office User</cp:lastModifiedBy>
  <dcterms:created xsi:type="dcterms:W3CDTF">2016-04-25T22:15:40Z</dcterms:created>
  <dcterms:modified xsi:type="dcterms:W3CDTF">2016-04-26T20:48:41Z</dcterms:modified>
</cp:coreProperties>
</file>