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ukff3" sheetId="1" r:id="rId1"/>
    <sheet name="ukc4" sheetId="4" r:id="rId2"/>
    <sheet name="usff3" sheetId="2" r:id="rId3"/>
    <sheet name="usff5" sheetId="3" r:id="rId4"/>
  </sheets>
  <calcPr calcId="152511"/>
</workbook>
</file>

<file path=xl/calcChain.xml><?xml version="1.0" encoding="utf-8"?>
<calcChain xmlns="http://schemas.openxmlformats.org/spreadsheetml/2006/main">
  <c r="E27" i="3" l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<sst xmlns="http://schemas.openxmlformats.org/spreadsheetml/2006/main" count="224" uniqueCount="62">
  <si>
    <t>F-statistic</t>
  </si>
  <si>
    <t>df</t>
  </si>
  <si>
    <t>Probability</t>
  </si>
  <si>
    <t>(4, 409)</t>
  </si>
  <si>
    <t>(4, 407)</t>
  </si>
  <si>
    <t>(4, 408)</t>
  </si>
  <si>
    <t>erus1</t>
  </si>
  <si>
    <t>erus2</t>
  </si>
  <si>
    <t>erus3</t>
  </si>
  <si>
    <t>erus4</t>
  </si>
  <si>
    <t>erus5</t>
  </si>
  <si>
    <t>erus6</t>
  </si>
  <si>
    <t>erus7</t>
  </si>
  <si>
    <t>erus8</t>
  </si>
  <si>
    <t>erus9</t>
  </si>
  <si>
    <t>erus10</t>
  </si>
  <si>
    <t>erus11</t>
  </si>
  <si>
    <t>erus12</t>
  </si>
  <si>
    <t>erus13</t>
  </si>
  <si>
    <t>erus14</t>
  </si>
  <si>
    <t>erus15</t>
  </si>
  <si>
    <t>erus16</t>
  </si>
  <si>
    <t>erus17</t>
  </si>
  <si>
    <t>erus18</t>
  </si>
  <si>
    <t>erus19</t>
  </si>
  <si>
    <t>erus20</t>
  </si>
  <si>
    <t>erus21</t>
  </si>
  <si>
    <t>erus22</t>
  </si>
  <si>
    <t>erus23</t>
  </si>
  <si>
    <t>erus24</t>
  </si>
  <si>
    <t>erus25</t>
  </si>
  <si>
    <t>eruk1</t>
  </si>
  <si>
    <t>eruk2</t>
  </si>
  <si>
    <t>eruk3</t>
  </si>
  <si>
    <t>eruk4</t>
  </si>
  <si>
    <t>eruk5</t>
  </si>
  <si>
    <t>eruk6</t>
  </si>
  <si>
    <t>eruk7</t>
  </si>
  <si>
    <t>eruk8</t>
  </si>
  <si>
    <t>eruk9</t>
  </si>
  <si>
    <t>eruk10</t>
  </si>
  <si>
    <t>eruk11</t>
  </si>
  <si>
    <t>eruk12</t>
  </si>
  <si>
    <t>eruk13</t>
  </si>
  <si>
    <t>eruk14</t>
  </si>
  <si>
    <t>eruk15</t>
  </si>
  <si>
    <t>eruk16</t>
  </si>
  <si>
    <t>eruk17</t>
  </si>
  <si>
    <t>eruk18</t>
  </si>
  <si>
    <t>eruk19</t>
  </si>
  <si>
    <t>eruk20</t>
  </si>
  <si>
    <t>eruk21</t>
  </si>
  <si>
    <t>eruk22</t>
  </si>
  <si>
    <t>eruk23</t>
  </si>
  <si>
    <t>eruk24</t>
  </si>
  <si>
    <t>eruk25</t>
  </si>
  <si>
    <t>ukc4 Ramsey RESET Test</t>
  </si>
  <si>
    <t>portfolio</t>
  </si>
  <si>
    <t>ukff3 Ramsey RESET Test</t>
  </si>
  <si>
    <t>usff3 Ramsey RESET Test</t>
  </si>
  <si>
    <t>usff5  Ramsey RESET Test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</si>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</sst>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E27"/>
    </sheetView>
  </sheetViews>
  <sheetFormatPr defaultRowHeight="15" x14ac:dyDescent="0.25"/>
  <cols>
    <col min="4" max="4" width="10.7109375" customWidth="1"/>
    <col min="5" max="5" width="10.42578125" customWidth="1"/>
  </cols>
  <sheetData>
    <row r="1" spans="1:6" x14ac:dyDescent="0.25">
      <c r="A1" s="5" t="s">
        <v>58</v>
      </c>
      <c r="B1" s="5"/>
      <c r="C1" s="5"/>
      <c r="D1" s="5"/>
      <c r="E1" s="5"/>
    </row>
    <row r="2" spans="1:6" x14ac:dyDescent="0.25">
      <c r="A2" s="4" t="s">
        <v>57</v>
      </c>
      <c r="B2" s="4" t="s">
        <v>0</v>
      </c>
      <c r="C2" s="4" t="s">
        <v>1</v>
      </c>
      <c r="D2" s="4" t="s">
        <v>2</v>
      </c>
      <c r="E2" s="6" t="s">
        <v>61</v>
      </c>
    </row>
    <row r="3" spans="1:6" x14ac:dyDescent="0.25">
      <c r="A3" s="2" t="s">
        <v>31</v>
      </c>
      <c r="B3" s="2">
        <v>5.3838900000000001</v>
      </c>
      <c r="C3" s="2" t="s">
        <v>3</v>
      </c>
      <c r="D3" s="2">
        <v>2.9999999999999997E-4</v>
      </c>
      <c r="E3" s="7" t="str">
        <f>IF(D3&lt;5%,"non-linear","linear")</f>
        <v>non-linear</v>
      </c>
      <c r="F3" s="1"/>
    </row>
    <row r="4" spans="1:6" x14ac:dyDescent="0.25">
      <c r="A4" s="2" t="s">
        <v>32</v>
      </c>
      <c r="B4" s="2">
        <v>4.9797690000000001</v>
      </c>
      <c r="C4" s="2" t="s">
        <v>3</v>
      </c>
      <c r="D4" s="2">
        <v>5.9999999999999995E-4</v>
      </c>
      <c r="E4" s="9" t="str">
        <f t="shared" ref="E4:E27" si="0">IF(D4&lt;5%,"non-linear","linear")</f>
        <v>non-linear</v>
      </c>
    </row>
    <row r="5" spans="1:6" x14ac:dyDescent="0.25">
      <c r="A5" s="2" t="s">
        <v>33</v>
      </c>
      <c r="B5" s="2">
        <v>13.31317</v>
      </c>
      <c r="C5" s="2" t="s">
        <v>3</v>
      </c>
      <c r="D5" s="2">
        <v>0</v>
      </c>
      <c r="E5" s="9" t="str">
        <f t="shared" si="0"/>
        <v>non-linear</v>
      </c>
    </row>
    <row r="6" spans="1:6" x14ac:dyDescent="0.25">
      <c r="A6" s="2" t="s">
        <v>34</v>
      </c>
      <c r="B6" s="2">
        <v>2.4061300000000001</v>
      </c>
      <c r="C6" s="2" t="s">
        <v>3</v>
      </c>
      <c r="D6" s="2">
        <v>4.9000000000000002E-2</v>
      </c>
      <c r="E6" s="9" t="str">
        <f t="shared" si="0"/>
        <v>non-linear</v>
      </c>
    </row>
    <row r="7" spans="1:6" x14ac:dyDescent="0.25">
      <c r="A7" s="2" t="s">
        <v>35</v>
      </c>
      <c r="B7" s="2">
        <v>1.694321</v>
      </c>
      <c r="C7" s="2" t="s">
        <v>3</v>
      </c>
      <c r="D7" s="2">
        <v>0.15040000000000001</v>
      </c>
      <c r="E7" s="9" t="str">
        <f t="shared" si="0"/>
        <v>linear</v>
      </c>
    </row>
    <row r="8" spans="1:6" x14ac:dyDescent="0.25">
      <c r="A8" s="2" t="s">
        <v>36</v>
      </c>
      <c r="B8" s="2">
        <v>16.659669999999998</v>
      </c>
      <c r="C8" s="2" t="s">
        <v>3</v>
      </c>
      <c r="D8" s="2">
        <v>0</v>
      </c>
      <c r="E8" s="9" t="str">
        <f t="shared" si="0"/>
        <v>non-linear</v>
      </c>
    </row>
    <row r="9" spans="1:6" x14ac:dyDescent="0.25">
      <c r="A9" s="2" t="s">
        <v>37</v>
      </c>
      <c r="B9" s="2">
        <v>2.4959530000000001</v>
      </c>
      <c r="C9" s="2" t="s">
        <v>3</v>
      </c>
      <c r="D9" s="2">
        <v>4.24E-2</v>
      </c>
      <c r="E9" s="9" t="str">
        <f t="shared" si="0"/>
        <v>non-linear</v>
      </c>
    </row>
    <row r="10" spans="1:6" x14ac:dyDescent="0.25">
      <c r="A10" s="2" t="s">
        <v>38</v>
      </c>
      <c r="B10" s="2">
        <v>1.880282</v>
      </c>
      <c r="C10" s="2" t="s">
        <v>3</v>
      </c>
      <c r="D10" s="2">
        <v>0.113</v>
      </c>
      <c r="E10" s="9" t="str">
        <f t="shared" si="0"/>
        <v>linear</v>
      </c>
    </row>
    <row r="11" spans="1:6" x14ac:dyDescent="0.25">
      <c r="A11" s="2" t="s">
        <v>39</v>
      </c>
      <c r="B11" s="2">
        <v>2.100079</v>
      </c>
      <c r="C11" s="2" t="s">
        <v>3</v>
      </c>
      <c r="D11" s="2">
        <v>0.08</v>
      </c>
      <c r="E11" s="9" t="str">
        <f t="shared" si="0"/>
        <v>linear</v>
      </c>
    </row>
    <row r="12" spans="1:6" x14ac:dyDescent="0.25">
      <c r="A12" s="2" t="s">
        <v>40</v>
      </c>
      <c r="B12" s="2">
        <v>4.4839479999999998</v>
      </c>
      <c r="C12" s="2" t="s">
        <v>3</v>
      </c>
      <c r="D12" s="2">
        <v>1.5E-3</v>
      </c>
      <c r="E12" s="9" t="str">
        <f t="shared" si="0"/>
        <v>non-linear</v>
      </c>
    </row>
    <row r="13" spans="1:6" x14ac:dyDescent="0.25">
      <c r="A13" s="2" t="s">
        <v>41</v>
      </c>
      <c r="B13" s="2">
        <v>14.309049999999999</v>
      </c>
      <c r="C13" s="2" t="s">
        <v>3</v>
      </c>
      <c r="D13" s="2">
        <v>0</v>
      </c>
      <c r="E13" s="9" t="str">
        <f t="shared" si="0"/>
        <v>non-linear</v>
      </c>
    </row>
    <row r="14" spans="1:6" x14ac:dyDescent="0.25">
      <c r="A14" s="2" t="s">
        <v>42</v>
      </c>
      <c r="B14" s="2">
        <v>0.63809000000000005</v>
      </c>
      <c r="C14" s="2" t="s">
        <v>3</v>
      </c>
      <c r="D14" s="2">
        <v>0.63560000000000005</v>
      </c>
      <c r="E14" s="9" t="str">
        <f t="shared" si="0"/>
        <v>linear</v>
      </c>
    </row>
    <row r="15" spans="1:6" x14ac:dyDescent="0.25">
      <c r="A15" s="2" t="s">
        <v>43</v>
      </c>
      <c r="B15" s="2">
        <v>1.7039230000000001</v>
      </c>
      <c r="C15" s="2" t="s">
        <v>3</v>
      </c>
      <c r="D15" s="2">
        <v>0.1482</v>
      </c>
      <c r="E15" s="9" t="str">
        <f t="shared" si="0"/>
        <v>linear</v>
      </c>
    </row>
    <row r="16" spans="1:6" x14ac:dyDescent="0.25">
      <c r="A16" s="2" t="s">
        <v>44</v>
      </c>
      <c r="B16" s="2">
        <v>7.0805920000000002</v>
      </c>
      <c r="C16" s="2" t="s">
        <v>3</v>
      </c>
      <c r="D16" s="2">
        <v>0</v>
      </c>
      <c r="E16" s="9" t="str">
        <f t="shared" si="0"/>
        <v>non-linear</v>
      </c>
    </row>
    <row r="17" spans="1:5" x14ac:dyDescent="0.25">
      <c r="A17" s="2" t="s">
        <v>45</v>
      </c>
      <c r="B17" s="2">
        <v>3.1392389999999999</v>
      </c>
      <c r="C17" s="2" t="s">
        <v>3</v>
      </c>
      <c r="D17" s="2">
        <v>1.46E-2</v>
      </c>
      <c r="E17" s="9" t="str">
        <f t="shared" si="0"/>
        <v>non-linear</v>
      </c>
    </row>
    <row r="18" spans="1:5" x14ac:dyDescent="0.25">
      <c r="A18" s="2" t="s">
        <v>46</v>
      </c>
      <c r="B18" s="2">
        <v>0.20913499999999999</v>
      </c>
      <c r="C18" s="2" t="s">
        <v>3</v>
      </c>
      <c r="D18" s="2">
        <v>0.93330000000000002</v>
      </c>
      <c r="E18" s="9" t="str">
        <f t="shared" si="0"/>
        <v>linear</v>
      </c>
    </row>
    <row r="19" spans="1:5" x14ac:dyDescent="0.25">
      <c r="A19" s="2" t="s">
        <v>47</v>
      </c>
      <c r="B19" s="2">
        <v>5.8533710000000001</v>
      </c>
      <c r="C19" s="2" t="s">
        <v>3</v>
      </c>
      <c r="D19" s="2">
        <v>1E-4</v>
      </c>
      <c r="E19" s="9" t="str">
        <f t="shared" si="0"/>
        <v>non-linear</v>
      </c>
    </row>
    <row r="20" spans="1:5" x14ac:dyDescent="0.25">
      <c r="A20" s="2" t="s">
        <v>48</v>
      </c>
      <c r="B20" s="2">
        <v>2.9757889999999998</v>
      </c>
      <c r="C20" s="2" t="s">
        <v>3</v>
      </c>
      <c r="D20" s="2">
        <v>1.9199999999999998E-2</v>
      </c>
      <c r="E20" s="9" t="str">
        <f t="shared" si="0"/>
        <v>non-linear</v>
      </c>
    </row>
    <row r="21" spans="1:5" x14ac:dyDescent="0.25">
      <c r="A21" s="2" t="s">
        <v>49</v>
      </c>
      <c r="B21" s="2">
        <v>2.038983</v>
      </c>
      <c r="C21" s="2" t="s">
        <v>3</v>
      </c>
      <c r="D21" s="2">
        <v>8.8099999999999998E-2</v>
      </c>
      <c r="E21" s="9" t="str">
        <f t="shared" si="0"/>
        <v>linear</v>
      </c>
    </row>
    <row r="22" spans="1:5" x14ac:dyDescent="0.25">
      <c r="A22" s="2" t="s">
        <v>50</v>
      </c>
      <c r="B22" s="2">
        <v>1.786705</v>
      </c>
      <c r="C22" s="2" t="s">
        <v>3</v>
      </c>
      <c r="D22" s="2">
        <v>0.13059999999999999</v>
      </c>
      <c r="E22" s="9" t="str">
        <f t="shared" si="0"/>
        <v>linear</v>
      </c>
    </row>
    <row r="23" spans="1:5" x14ac:dyDescent="0.25">
      <c r="A23" s="2" t="s">
        <v>51</v>
      </c>
      <c r="B23" s="2">
        <v>1.406023</v>
      </c>
      <c r="C23" s="2" t="s">
        <v>3</v>
      </c>
      <c r="D23" s="2">
        <v>0.2311</v>
      </c>
      <c r="E23" s="9" t="str">
        <f t="shared" si="0"/>
        <v>linear</v>
      </c>
    </row>
    <row r="24" spans="1:5" x14ac:dyDescent="0.25">
      <c r="A24" s="2" t="s">
        <v>52</v>
      </c>
      <c r="B24" s="2">
        <v>2.614601</v>
      </c>
      <c r="C24" s="2" t="s">
        <v>3</v>
      </c>
      <c r="D24" s="2">
        <v>3.49E-2</v>
      </c>
      <c r="E24" s="9" t="str">
        <f t="shared" si="0"/>
        <v>non-linear</v>
      </c>
    </row>
    <row r="25" spans="1:5" x14ac:dyDescent="0.25">
      <c r="A25" s="2" t="s">
        <v>53</v>
      </c>
      <c r="B25" s="2">
        <v>0.90186200000000005</v>
      </c>
      <c r="C25" s="2" t="s">
        <v>3</v>
      </c>
      <c r="D25" s="2">
        <v>0.46279999999999999</v>
      </c>
      <c r="E25" s="9" t="str">
        <f t="shared" si="0"/>
        <v>linear</v>
      </c>
    </row>
    <row r="26" spans="1:5" x14ac:dyDescent="0.25">
      <c r="A26" s="2" t="s">
        <v>54</v>
      </c>
      <c r="B26" s="2">
        <v>3.3919920000000001</v>
      </c>
      <c r="C26" s="2" t="s">
        <v>3</v>
      </c>
      <c r="D26" s="2">
        <v>9.5999999999999992E-3</v>
      </c>
      <c r="E26" s="9" t="str">
        <f t="shared" si="0"/>
        <v>non-linear</v>
      </c>
    </row>
    <row r="27" spans="1:5" x14ac:dyDescent="0.25">
      <c r="A27" s="3" t="s">
        <v>55</v>
      </c>
      <c r="B27" s="3">
        <v>0.73912699999999998</v>
      </c>
      <c r="C27" s="3" t="s">
        <v>3</v>
      </c>
      <c r="D27" s="3">
        <v>0.56569999999999998</v>
      </c>
      <c r="E27" s="10" t="str">
        <f t="shared" si="0"/>
        <v>linear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27" sqref="A1:E27"/>
    </sheetView>
  </sheetViews>
  <sheetFormatPr defaultRowHeight="15" x14ac:dyDescent="0.25"/>
  <sheetData>
    <row r="1" spans="1:5" x14ac:dyDescent="0.25">
      <c r="A1" s="8" t="s">
        <v>56</v>
      </c>
      <c r="B1" s="8"/>
      <c r="C1" s="8"/>
      <c r="D1" s="8"/>
      <c r="E1" s="8"/>
    </row>
    <row r="2" spans="1:5" x14ac:dyDescent="0.25">
      <c r="A2" s="4" t="s">
        <v>57</v>
      </c>
      <c r="B2" s="4" t="s">
        <v>0</v>
      </c>
      <c r="C2" s="4" t="s">
        <v>1</v>
      </c>
      <c r="D2" s="4" t="s">
        <v>2</v>
      </c>
      <c r="E2" s="6" t="s">
        <v>61</v>
      </c>
    </row>
    <row r="3" spans="1:5" x14ac:dyDescent="0.25">
      <c r="A3" s="2" t="s">
        <v>31</v>
      </c>
      <c r="B3" s="2">
        <v>2.9618959999999999</v>
      </c>
      <c r="C3" s="2" t="s">
        <v>5</v>
      </c>
      <c r="D3" s="2">
        <v>1.9699999999999999E-2</v>
      </c>
      <c r="E3" s="7" t="str">
        <f>IF(D3&lt;5%,"non-linear","linear")</f>
        <v>non-linear</v>
      </c>
    </row>
    <row r="4" spans="1:5" x14ac:dyDescent="0.25">
      <c r="A4" s="2" t="s">
        <v>32</v>
      </c>
      <c r="B4" s="2">
        <v>4.9196470000000003</v>
      </c>
      <c r="C4" s="2" t="s">
        <v>5</v>
      </c>
      <c r="D4" s="2">
        <v>6.9999999999999999E-4</v>
      </c>
      <c r="E4" s="9" t="str">
        <f t="shared" ref="E4:E27" si="0">IF(D4&lt;5%,"non-linear","linear")</f>
        <v>non-linear</v>
      </c>
    </row>
    <row r="5" spans="1:5" x14ac:dyDescent="0.25">
      <c r="A5" s="2" t="s">
        <v>33</v>
      </c>
      <c r="B5" s="2">
        <v>13.898820000000001</v>
      </c>
      <c r="C5" s="2" t="s">
        <v>5</v>
      </c>
      <c r="D5" s="2">
        <v>0</v>
      </c>
      <c r="E5" s="9" t="str">
        <f t="shared" si="0"/>
        <v>non-linear</v>
      </c>
    </row>
    <row r="6" spans="1:5" x14ac:dyDescent="0.25">
      <c r="A6" s="2" t="s">
        <v>34</v>
      </c>
      <c r="B6" s="2">
        <v>2.6175999999999999</v>
      </c>
      <c r="C6" s="2" t="s">
        <v>5</v>
      </c>
      <c r="D6" s="2">
        <v>3.4700000000000002E-2</v>
      </c>
      <c r="E6" s="9" t="str">
        <f t="shared" si="0"/>
        <v>non-linear</v>
      </c>
    </row>
    <row r="7" spans="1:5" x14ac:dyDescent="0.25">
      <c r="A7" s="2" t="s">
        <v>35</v>
      </c>
      <c r="B7" s="2">
        <v>1.2913349999999999</v>
      </c>
      <c r="C7" s="2" t="s">
        <v>5</v>
      </c>
      <c r="D7" s="2">
        <v>0.2727</v>
      </c>
      <c r="E7" s="9" t="str">
        <f t="shared" si="0"/>
        <v>linear</v>
      </c>
    </row>
    <row r="8" spans="1:5" x14ac:dyDescent="0.25">
      <c r="A8" s="2" t="s">
        <v>36</v>
      </c>
      <c r="B8" s="2">
        <v>12.920260000000001</v>
      </c>
      <c r="C8" s="2" t="s">
        <v>5</v>
      </c>
      <c r="D8" s="2">
        <v>0</v>
      </c>
      <c r="E8" s="9" t="str">
        <f t="shared" si="0"/>
        <v>non-linear</v>
      </c>
    </row>
    <row r="9" spans="1:5" x14ac:dyDescent="0.25">
      <c r="A9" s="2" t="s">
        <v>37</v>
      </c>
      <c r="B9" s="2">
        <v>2.5313270000000001</v>
      </c>
      <c r="C9" s="2" t="s">
        <v>5</v>
      </c>
      <c r="D9" s="2">
        <v>0.04</v>
      </c>
      <c r="E9" s="9" t="str">
        <f t="shared" si="0"/>
        <v>non-linear</v>
      </c>
    </row>
    <row r="10" spans="1:5" x14ac:dyDescent="0.25">
      <c r="A10" s="2" t="s">
        <v>38</v>
      </c>
      <c r="B10" s="2">
        <v>2.446027</v>
      </c>
      <c r="C10" s="2" t="s">
        <v>5</v>
      </c>
      <c r="D10" s="2">
        <v>4.5900000000000003E-2</v>
      </c>
      <c r="E10" s="9" t="str">
        <f t="shared" si="0"/>
        <v>non-linear</v>
      </c>
    </row>
    <row r="11" spans="1:5" x14ac:dyDescent="0.25">
      <c r="A11" s="2" t="s">
        <v>39</v>
      </c>
      <c r="B11" s="2">
        <v>2.2287919999999999</v>
      </c>
      <c r="C11" s="2" t="s">
        <v>5</v>
      </c>
      <c r="D11" s="2">
        <v>6.5199999999999994E-2</v>
      </c>
      <c r="E11" s="9" t="str">
        <f t="shared" si="0"/>
        <v>linear</v>
      </c>
    </row>
    <row r="12" spans="1:5" x14ac:dyDescent="0.25">
      <c r="A12" s="2" t="s">
        <v>40</v>
      </c>
      <c r="B12" s="2">
        <v>6.660253</v>
      </c>
      <c r="C12" s="2" t="s">
        <v>5</v>
      </c>
      <c r="D12" s="2">
        <v>0</v>
      </c>
      <c r="E12" s="9" t="str">
        <f t="shared" si="0"/>
        <v>non-linear</v>
      </c>
    </row>
    <row r="13" spans="1:5" x14ac:dyDescent="0.25">
      <c r="A13" s="2" t="s">
        <v>41</v>
      </c>
      <c r="B13" s="2">
        <v>9.9967360000000003</v>
      </c>
      <c r="C13" s="2" t="s">
        <v>5</v>
      </c>
      <c r="D13" s="2">
        <v>0</v>
      </c>
      <c r="E13" s="9" t="str">
        <f t="shared" si="0"/>
        <v>non-linear</v>
      </c>
    </row>
    <row r="14" spans="1:5" x14ac:dyDescent="0.25">
      <c r="A14" s="2" t="s">
        <v>42</v>
      </c>
      <c r="B14" s="2">
        <v>1.1687190000000001</v>
      </c>
      <c r="C14" s="2" t="s">
        <v>5</v>
      </c>
      <c r="D14" s="2">
        <v>0.32400000000000001</v>
      </c>
      <c r="E14" s="9" t="str">
        <f t="shared" si="0"/>
        <v>linear</v>
      </c>
    </row>
    <row r="15" spans="1:5" x14ac:dyDescent="0.25">
      <c r="A15" s="2" t="s">
        <v>43</v>
      </c>
      <c r="B15" s="2">
        <v>2.196491</v>
      </c>
      <c r="C15" s="2" t="s">
        <v>5</v>
      </c>
      <c r="D15" s="2">
        <v>6.8699999999999997E-2</v>
      </c>
      <c r="E15" s="9" t="str">
        <f t="shared" si="0"/>
        <v>linear</v>
      </c>
    </row>
    <row r="16" spans="1:5" x14ac:dyDescent="0.25">
      <c r="A16" s="2" t="s">
        <v>44</v>
      </c>
      <c r="B16" s="2">
        <v>4.9538270000000004</v>
      </c>
      <c r="C16" s="2" t="s">
        <v>5</v>
      </c>
      <c r="D16" s="2">
        <v>6.9999999999999999E-4</v>
      </c>
      <c r="E16" s="9" t="str">
        <f t="shared" si="0"/>
        <v>non-linear</v>
      </c>
    </row>
    <row r="17" spans="1:5" x14ac:dyDescent="0.25">
      <c r="A17" s="2" t="s">
        <v>45</v>
      </c>
      <c r="B17" s="2">
        <v>2.6873209999999998</v>
      </c>
      <c r="C17" s="2" t="s">
        <v>5</v>
      </c>
      <c r="D17" s="2">
        <v>3.1E-2</v>
      </c>
      <c r="E17" s="9" t="str">
        <f t="shared" si="0"/>
        <v>non-linear</v>
      </c>
    </row>
    <row r="18" spans="1:5" x14ac:dyDescent="0.25">
      <c r="A18" s="2" t="s">
        <v>46</v>
      </c>
      <c r="B18" s="2">
        <v>0.27635300000000002</v>
      </c>
      <c r="C18" s="2" t="s">
        <v>5</v>
      </c>
      <c r="D18" s="2">
        <v>0.89319999999999999</v>
      </c>
      <c r="E18" s="9" t="str">
        <f t="shared" si="0"/>
        <v>linear</v>
      </c>
    </row>
    <row r="19" spans="1:5" x14ac:dyDescent="0.25">
      <c r="A19" s="2" t="s">
        <v>47</v>
      </c>
      <c r="B19" s="2">
        <v>3.4141910000000002</v>
      </c>
      <c r="C19" s="2" t="s">
        <v>5</v>
      </c>
      <c r="D19" s="2">
        <v>9.1999999999999998E-3</v>
      </c>
      <c r="E19" s="9" t="str">
        <f t="shared" si="0"/>
        <v>non-linear</v>
      </c>
    </row>
    <row r="20" spans="1:5" x14ac:dyDescent="0.25">
      <c r="A20" s="2" t="s">
        <v>48</v>
      </c>
      <c r="B20" s="2">
        <v>1.9673309999999999</v>
      </c>
      <c r="C20" s="2" t="s">
        <v>5</v>
      </c>
      <c r="D20" s="2">
        <v>9.8699999999999996E-2</v>
      </c>
      <c r="E20" s="9" t="str">
        <f t="shared" si="0"/>
        <v>linear</v>
      </c>
    </row>
    <row r="21" spans="1:5" x14ac:dyDescent="0.25">
      <c r="A21" s="2" t="s">
        <v>49</v>
      </c>
      <c r="B21" s="2">
        <v>2.1538439999999999</v>
      </c>
      <c r="C21" s="2" t="s">
        <v>5</v>
      </c>
      <c r="D21" s="2">
        <v>7.3499999999999996E-2</v>
      </c>
      <c r="E21" s="9" t="str">
        <f t="shared" si="0"/>
        <v>linear</v>
      </c>
    </row>
    <row r="22" spans="1:5" x14ac:dyDescent="0.25">
      <c r="A22" s="2" t="s">
        <v>50</v>
      </c>
      <c r="B22" s="2">
        <v>1.919009</v>
      </c>
      <c r="C22" s="2" t="s">
        <v>5</v>
      </c>
      <c r="D22" s="2">
        <v>0.10639999999999999</v>
      </c>
      <c r="E22" s="9" t="str">
        <f t="shared" si="0"/>
        <v>linear</v>
      </c>
    </row>
    <row r="23" spans="1:5" x14ac:dyDescent="0.25">
      <c r="A23" s="2" t="s">
        <v>51</v>
      </c>
      <c r="B23" s="2">
        <v>1.034775</v>
      </c>
      <c r="C23" s="2" t="s">
        <v>5</v>
      </c>
      <c r="D23" s="2">
        <v>0.38890000000000002</v>
      </c>
      <c r="E23" s="9" t="str">
        <f t="shared" si="0"/>
        <v>linear</v>
      </c>
    </row>
    <row r="24" spans="1:5" x14ac:dyDescent="0.25">
      <c r="A24" s="2" t="s">
        <v>52</v>
      </c>
      <c r="B24" s="2">
        <v>2.7073930000000002</v>
      </c>
      <c r="C24" s="2" t="s">
        <v>5</v>
      </c>
      <c r="D24" s="2">
        <v>0.03</v>
      </c>
      <c r="E24" s="9" t="str">
        <f t="shared" si="0"/>
        <v>non-linear</v>
      </c>
    </row>
    <row r="25" spans="1:5" x14ac:dyDescent="0.25">
      <c r="A25" s="2" t="s">
        <v>53</v>
      </c>
      <c r="B25" s="2">
        <v>0.88095599999999996</v>
      </c>
      <c r="C25" s="2" t="s">
        <v>5</v>
      </c>
      <c r="D25" s="2">
        <v>0.4753</v>
      </c>
      <c r="E25" s="9" t="str">
        <f t="shared" si="0"/>
        <v>linear</v>
      </c>
    </row>
    <row r="26" spans="1:5" x14ac:dyDescent="0.25">
      <c r="A26" s="2" t="s">
        <v>54</v>
      </c>
      <c r="B26" s="2">
        <v>3.2053349999999998</v>
      </c>
      <c r="C26" s="2" t="s">
        <v>5</v>
      </c>
      <c r="D26" s="2">
        <v>1.3100000000000001E-2</v>
      </c>
      <c r="E26" s="9" t="str">
        <f t="shared" si="0"/>
        <v>non-linear</v>
      </c>
    </row>
    <row r="27" spans="1:5" x14ac:dyDescent="0.25">
      <c r="A27" s="3" t="s">
        <v>55</v>
      </c>
      <c r="B27" s="3">
        <v>1.2071970000000001</v>
      </c>
      <c r="C27" s="3" t="s">
        <v>5</v>
      </c>
      <c r="D27" s="3">
        <v>0.30709999999999998</v>
      </c>
      <c r="E27" s="10" t="str">
        <f t="shared" si="0"/>
        <v>linear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27" sqref="A1:E27"/>
    </sheetView>
  </sheetViews>
  <sheetFormatPr defaultRowHeight="15" x14ac:dyDescent="0.25"/>
  <sheetData>
    <row r="1" spans="1:5" x14ac:dyDescent="0.25">
      <c r="A1" s="8" t="s">
        <v>59</v>
      </c>
      <c r="B1" s="8"/>
      <c r="C1" s="8"/>
      <c r="D1" s="8"/>
      <c r="E1" s="8"/>
    </row>
    <row r="2" spans="1:5" x14ac:dyDescent="0.25">
      <c r="A2" s="4" t="s">
        <v>57</v>
      </c>
      <c r="B2" s="4" t="s">
        <v>0</v>
      </c>
      <c r="C2" s="4" t="s">
        <v>1</v>
      </c>
      <c r="D2" s="4" t="s">
        <v>2</v>
      </c>
      <c r="E2" s="6" t="s">
        <v>61</v>
      </c>
    </row>
    <row r="3" spans="1:5" x14ac:dyDescent="0.25">
      <c r="A3" s="2" t="s">
        <v>6</v>
      </c>
      <c r="B3" s="2">
        <v>4.6266629999999997</v>
      </c>
      <c r="C3" s="2" t="s">
        <v>3</v>
      </c>
      <c r="D3" s="2">
        <v>1.1999999999999999E-3</v>
      </c>
      <c r="E3" s="7" t="str">
        <f>IF(D3&lt;5%,"non-linear","linear")</f>
        <v>non-linear</v>
      </c>
    </row>
    <row r="4" spans="1:5" x14ac:dyDescent="0.25">
      <c r="A4" s="2" t="s">
        <v>7</v>
      </c>
      <c r="B4" s="2">
        <v>13.730840000000001</v>
      </c>
      <c r="C4" s="2" t="s">
        <v>3</v>
      </c>
      <c r="D4" s="2">
        <v>0</v>
      </c>
      <c r="E4" s="9" t="str">
        <f t="shared" ref="E4:E27" si="0">IF(D4&lt;5%,"non-linear","linear")</f>
        <v>non-linear</v>
      </c>
    </row>
    <row r="5" spans="1:5" x14ac:dyDescent="0.25">
      <c r="A5" s="2" t="s">
        <v>8</v>
      </c>
      <c r="B5" s="2">
        <v>6.4546349999999997</v>
      </c>
      <c r="C5" s="2" t="s">
        <v>3</v>
      </c>
      <c r="D5" s="2">
        <v>0</v>
      </c>
      <c r="E5" s="9" t="str">
        <f t="shared" si="0"/>
        <v>non-linear</v>
      </c>
    </row>
    <row r="6" spans="1:5" x14ac:dyDescent="0.25">
      <c r="A6" s="2" t="s">
        <v>9</v>
      </c>
      <c r="B6" s="2">
        <v>2.4180640000000002</v>
      </c>
      <c r="C6" s="2" t="s">
        <v>3</v>
      </c>
      <c r="D6" s="2">
        <v>4.8099999999999997E-2</v>
      </c>
      <c r="E6" s="9" t="str">
        <f t="shared" si="0"/>
        <v>non-linear</v>
      </c>
    </row>
    <row r="7" spans="1:5" x14ac:dyDescent="0.25">
      <c r="A7" s="2" t="s">
        <v>10</v>
      </c>
      <c r="B7" s="2">
        <v>1.1814629999999999</v>
      </c>
      <c r="C7" s="2" t="s">
        <v>3</v>
      </c>
      <c r="D7" s="2">
        <v>0.31830000000000003</v>
      </c>
      <c r="E7" s="9" t="str">
        <f t="shared" si="0"/>
        <v>linear</v>
      </c>
    </row>
    <row r="8" spans="1:5" x14ac:dyDescent="0.25">
      <c r="A8" s="2" t="s">
        <v>11</v>
      </c>
      <c r="B8" s="2">
        <v>3.1412390000000001</v>
      </c>
      <c r="C8" s="2" t="s">
        <v>3</v>
      </c>
      <c r="D8" s="2">
        <v>1.46E-2</v>
      </c>
      <c r="E8" s="9" t="str">
        <f t="shared" si="0"/>
        <v>non-linear</v>
      </c>
    </row>
    <row r="9" spans="1:5" x14ac:dyDescent="0.25">
      <c r="A9" s="2" t="s">
        <v>12</v>
      </c>
      <c r="B9" s="2">
        <v>1.747501</v>
      </c>
      <c r="C9" s="2" t="s">
        <v>3</v>
      </c>
      <c r="D9" s="2">
        <v>0.13869999999999999</v>
      </c>
      <c r="E9" s="9" t="str">
        <f t="shared" si="0"/>
        <v>linear</v>
      </c>
    </row>
    <row r="10" spans="1:5" x14ac:dyDescent="0.25">
      <c r="A10" s="2" t="s">
        <v>13</v>
      </c>
      <c r="B10" s="2">
        <v>0.53792300000000004</v>
      </c>
      <c r="C10" s="2" t="s">
        <v>3</v>
      </c>
      <c r="D10" s="2">
        <v>0.70799999999999996</v>
      </c>
      <c r="E10" s="9" t="str">
        <f t="shared" si="0"/>
        <v>linear</v>
      </c>
    </row>
    <row r="11" spans="1:5" x14ac:dyDescent="0.25">
      <c r="A11" s="2" t="s">
        <v>14</v>
      </c>
      <c r="B11" s="2">
        <v>1.6691959999999999</v>
      </c>
      <c r="C11" s="2" t="s">
        <v>3</v>
      </c>
      <c r="D11" s="2">
        <v>0.15620000000000001</v>
      </c>
      <c r="E11" s="9" t="str">
        <f t="shared" si="0"/>
        <v>linear</v>
      </c>
    </row>
    <row r="12" spans="1:5" x14ac:dyDescent="0.25">
      <c r="A12" s="2" t="s">
        <v>15</v>
      </c>
      <c r="B12" s="2">
        <v>1.394895</v>
      </c>
      <c r="C12" s="2" t="s">
        <v>3</v>
      </c>
      <c r="D12" s="2">
        <v>0.2349</v>
      </c>
      <c r="E12" s="9" t="str">
        <f t="shared" si="0"/>
        <v>linear</v>
      </c>
    </row>
    <row r="13" spans="1:5" x14ac:dyDescent="0.25">
      <c r="A13" s="2" t="s">
        <v>16</v>
      </c>
      <c r="B13" s="2">
        <v>1.558789</v>
      </c>
      <c r="C13" s="2" t="s">
        <v>3</v>
      </c>
      <c r="D13" s="2">
        <v>0.1845</v>
      </c>
      <c r="E13" s="9" t="str">
        <f t="shared" si="0"/>
        <v>linear</v>
      </c>
    </row>
    <row r="14" spans="1:5" x14ac:dyDescent="0.25">
      <c r="A14" s="2" t="s">
        <v>17</v>
      </c>
      <c r="B14" s="2">
        <v>1.777468</v>
      </c>
      <c r="C14" s="2" t="s">
        <v>3</v>
      </c>
      <c r="D14" s="2">
        <v>0.13239999999999999</v>
      </c>
      <c r="E14" s="9" t="str">
        <f t="shared" si="0"/>
        <v>linear</v>
      </c>
    </row>
    <row r="15" spans="1:5" x14ac:dyDescent="0.25">
      <c r="A15" s="2" t="s">
        <v>18</v>
      </c>
      <c r="B15" s="2">
        <v>0.77154699999999998</v>
      </c>
      <c r="C15" s="2" t="s">
        <v>3</v>
      </c>
      <c r="D15" s="2">
        <v>0.54420000000000002</v>
      </c>
      <c r="E15" s="9" t="str">
        <f t="shared" si="0"/>
        <v>linear</v>
      </c>
    </row>
    <row r="16" spans="1:5" x14ac:dyDescent="0.25">
      <c r="A16" s="2" t="s">
        <v>19</v>
      </c>
      <c r="B16" s="2">
        <v>3.9886569999999999</v>
      </c>
      <c r="C16" s="2" t="s">
        <v>3</v>
      </c>
      <c r="D16" s="2">
        <v>3.5000000000000001E-3</v>
      </c>
      <c r="E16" s="9" t="str">
        <f t="shared" si="0"/>
        <v>non-linear</v>
      </c>
    </row>
    <row r="17" spans="1:5" x14ac:dyDescent="0.25">
      <c r="A17" s="2" t="s">
        <v>20</v>
      </c>
      <c r="B17" s="2">
        <v>0.99631999999999998</v>
      </c>
      <c r="C17" s="2" t="s">
        <v>3</v>
      </c>
      <c r="D17" s="2">
        <v>0.4093</v>
      </c>
      <c r="E17" s="9" t="str">
        <f t="shared" si="0"/>
        <v>linear</v>
      </c>
    </row>
    <row r="18" spans="1:5" x14ac:dyDescent="0.25">
      <c r="A18" s="2" t="s">
        <v>21</v>
      </c>
      <c r="B18" s="2">
        <v>6.116269</v>
      </c>
      <c r="C18" s="2" t="s">
        <v>3</v>
      </c>
      <c r="D18" s="2">
        <v>1E-4</v>
      </c>
      <c r="E18" s="9" t="str">
        <f t="shared" si="0"/>
        <v>non-linear</v>
      </c>
    </row>
    <row r="19" spans="1:5" x14ac:dyDescent="0.25">
      <c r="A19" s="2" t="s">
        <v>22</v>
      </c>
      <c r="B19" s="2">
        <v>3.6583969999999999</v>
      </c>
      <c r="C19" s="2" t="s">
        <v>3</v>
      </c>
      <c r="D19" s="2">
        <v>6.1000000000000004E-3</v>
      </c>
      <c r="E19" s="9" t="str">
        <f t="shared" si="0"/>
        <v>non-linear</v>
      </c>
    </row>
    <row r="20" spans="1:5" x14ac:dyDescent="0.25">
      <c r="A20" s="2" t="s">
        <v>23</v>
      </c>
      <c r="B20" s="2">
        <v>0.77837199999999995</v>
      </c>
      <c r="C20" s="2" t="s">
        <v>3</v>
      </c>
      <c r="D20" s="2">
        <v>0.53969999999999996</v>
      </c>
      <c r="E20" s="9" t="str">
        <f t="shared" si="0"/>
        <v>linear</v>
      </c>
    </row>
    <row r="21" spans="1:5" x14ac:dyDescent="0.25">
      <c r="A21" s="2" t="s">
        <v>24</v>
      </c>
      <c r="B21" s="2">
        <v>2.6558700000000002</v>
      </c>
      <c r="C21" s="2" t="s">
        <v>3</v>
      </c>
      <c r="D21" s="2">
        <v>3.2599999999999997E-2</v>
      </c>
      <c r="E21" s="9" t="str">
        <f t="shared" si="0"/>
        <v>non-linear</v>
      </c>
    </row>
    <row r="22" spans="1:5" x14ac:dyDescent="0.25">
      <c r="A22" s="2" t="s">
        <v>25</v>
      </c>
      <c r="B22" s="2">
        <v>1.3200750000000001</v>
      </c>
      <c r="C22" s="2" t="s">
        <v>3</v>
      </c>
      <c r="D22" s="2">
        <v>0.26169999999999999</v>
      </c>
      <c r="E22" s="9" t="str">
        <f t="shared" si="0"/>
        <v>linear</v>
      </c>
    </row>
    <row r="23" spans="1:5" x14ac:dyDescent="0.25">
      <c r="A23" s="2" t="s">
        <v>26</v>
      </c>
      <c r="B23" s="2">
        <v>2.220018</v>
      </c>
      <c r="C23" s="2" t="s">
        <v>3</v>
      </c>
      <c r="D23" s="2">
        <v>6.6100000000000006E-2</v>
      </c>
      <c r="E23" s="9" t="str">
        <f t="shared" si="0"/>
        <v>linear</v>
      </c>
    </row>
    <row r="24" spans="1:5" x14ac:dyDescent="0.25">
      <c r="A24" s="2" t="s">
        <v>27</v>
      </c>
      <c r="B24" s="2">
        <v>0.99685599999999996</v>
      </c>
      <c r="C24" s="2" t="s">
        <v>3</v>
      </c>
      <c r="D24" s="2">
        <v>0.40899999999999997</v>
      </c>
      <c r="E24" s="9" t="str">
        <f t="shared" si="0"/>
        <v>linear</v>
      </c>
    </row>
    <row r="25" spans="1:5" x14ac:dyDescent="0.25">
      <c r="A25" s="2" t="s">
        <v>28</v>
      </c>
      <c r="B25" s="2">
        <v>0.88211399999999995</v>
      </c>
      <c r="C25" s="2" t="s">
        <v>3</v>
      </c>
      <c r="D25" s="2">
        <v>0.47460000000000002</v>
      </c>
      <c r="E25" s="9" t="str">
        <f t="shared" si="0"/>
        <v>linear</v>
      </c>
    </row>
    <row r="26" spans="1:5" x14ac:dyDescent="0.25">
      <c r="A26" s="2" t="s">
        <v>29</v>
      </c>
      <c r="B26" s="2">
        <v>0.66202300000000003</v>
      </c>
      <c r="C26" s="2" t="s">
        <v>3</v>
      </c>
      <c r="D26" s="2">
        <v>0.61870000000000003</v>
      </c>
      <c r="E26" s="9" t="str">
        <f t="shared" si="0"/>
        <v>linear</v>
      </c>
    </row>
    <row r="27" spans="1:5" x14ac:dyDescent="0.25">
      <c r="A27" s="3" t="s">
        <v>30</v>
      </c>
      <c r="B27" s="3">
        <v>3.6289370000000001</v>
      </c>
      <c r="C27" s="3" t="s">
        <v>3</v>
      </c>
      <c r="D27" s="3">
        <v>6.4000000000000003E-3</v>
      </c>
      <c r="E27" s="10" t="str">
        <f t="shared" si="0"/>
        <v>non-linear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I17" sqref="I17"/>
    </sheetView>
  </sheetViews>
  <sheetFormatPr defaultRowHeight="15" x14ac:dyDescent="0.25"/>
  <sheetData>
    <row r="1" spans="1:6" x14ac:dyDescent="0.25">
      <c r="A1" s="8" t="s">
        <v>60</v>
      </c>
      <c r="B1" s="8"/>
      <c r="C1" s="8"/>
      <c r="D1" s="8"/>
      <c r="E1" s="8"/>
      <c r="F1" s="1"/>
    </row>
    <row r="2" spans="1:6" x14ac:dyDescent="0.25">
      <c r="A2" s="4" t="s">
        <v>57</v>
      </c>
      <c r="B2" s="4" t="s">
        <v>0</v>
      </c>
      <c r="C2" s="4" t="s">
        <v>1</v>
      </c>
      <c r="D2" s="4" t="s">
        <v>2</v>
      </c>
      <c r="E2" s="6" t="s">
        <v>61</v>
      </c>
    </row>
    <row r="3" spans="1:6" x14ac:dyDescent="0.25">
      <c r="A3" s="2" t="s">
        <v>6</v>
      </c>
      <c r="B3" s="2">
        <v>2.9171309999999999</v>
      </c>
      <c r="C3" s="2" t="s">
        <v>4</v>
      </c>
      <c r="D3" s="2">
        <v>2.12E-2</v>
      </c>
      <c r="E3" s="7" t="str">
        <f>IF(D3&lt;5%,"non-linear","linear")</f>
        <v>non-linear</v>
      </c>
    </row>
    <row r="4" spans="1:6" x14ac:dyDescent="0.25">
      <c r="A4" s="2" t="s">
        <v>7</v>
      </c>
      <c r="B4" s="2">
        <v>8.3120250000000002</v>
      </c>
      <c r="C4" s="2" t="s">
        <v>4</v>
      </c>
      <c r="D4" s="2">
        <v>0</v>
      </c>
      <c r="E4" s="9" t="str">
        <f t="shared" ref="E4:E27" si="0">IF(D4&lt;5%,"non-linear","linear")</f>
        <v>non-linear</v>
      </c>
    </row>
    <row r="5" spans="1:6" x14ac:dyDescent="0.25">
      <c r="A5" s="2" t="s">
        <v>8</v>
      </c>
      <c r="B5" s="2">
        <v>5.4399660000000001</v>
      </c>
      <c r="C5" s="2" t="s">
        <v>4</v>
      </c>
      <c r="D5" s="2">
        <v>2.9999999999999997E-4</v>
      </c>
      <c r="E5" s="9" t="str">
        <f t="shared" si="0"/>
        <v>non-linear</v>
      </c>
    </row>
    <row r="6" spans="1:6" x14ac:dyDescent="0.25">
      <c r="A6" s="2" t="s">
        <v>9</v>
      </c>
      <c r="B6" s="2">
        <v>1.881785</v>
      </c>
      <c r="C6" s="2" t="s">
        <v>4</v>
      </c>
      <c r="D6" s="2">
        <v>0.11269999999999999</v>
      </c>
      <c r="E6" s="9" t="str">
        <f t="shared" si="0"/>
        <v>linear</v>
      </c>
    </row>
    <row r="7" spans="1:6" x14ac:dyDescent="0.25">
      <c r="A7" s="2" t="s">
        <v>10</v>
      </c>
      <c r="B7" s="2">
        <v>1.4346509999999999</v>
      </c>
      <c r="C7" s="2" t="s">
        <v>4</v>
      </c>
      <c r="D7" s="2">
        <v>0.22170000000000001</v>
      </c>
      <c r="E7" s="9" t="str">
        <f t="shared" si="0"/>
        <v>linear</v>
      </c>
    </row>
    <row r="8" spans="1:6" x14ac:dyDescent="0.25">
      <c r="A8" s="2" t="s">
        <v>11</v>
      </c>
      <c r="B8" s="2">
        <v>6.1485479999999999</v>
      </c>
      <c r="C8" s="2" t="s">
        <v>4</v>
      </c>
      <c r="D8" s="2">
        <v>1E-4</v>
      </c>
      <c r="E8" s="9" t="str">
        <f t="shared" si="0"/>
        <v>non-linear</v>
      </c>
    </row>
    <row r="9" spans="1:6" x14ac:dyDescent="0.25">
      <c r="A9" s="2" t="s">
        <v>12</v>
      </c>
      <c r="B9" s="2">
        <v>0.65357500000000002</v>
      </c>
      <c r="C9" s="2" t="s">
        <v>4</v>
      </c>
      <c r="D9" s="2">
        <v>0.62460000000000004</v>
      </c>
      <c r="E9" s="9" t="str">
        <f t="shared" si="0"/>
        <v>linear</v>
      </c>
    </row>
    <row r="10" spans="1:6" x14ac:dyDescent="0.25">
      <c r="A10" s="2" t="s">
        <v>13</v>
      </c>
      <c r="B10" s="2">
        <v>0.41722999999999999</v>
      </c>
      <c r="C10" s="2" t="s">
        <v>4</v>
      </c>
      <c r="D10" s="2">
        <v>0.79620000000000002</v>
      </c>
      <c r="E10" s="9" t="str">
        <f t="shared" si="0"/>
        <v>linear</v>
      </c>
    </row>
    <row r="11" spans="1:6" x14ac:dyDescent="0.25">
      <c r="A11" s="2" t="s">
        <v>14</v>
      </c>
      <c r="B11" s="2">
        <v>2.0305569999999999</v>
      </c>
      <c r="C11" s="2" t="s">
        <v>4</v>
      </c>
      <c r="D11" s="2">
        <v>8.9300000000000004E-2</v>
      </c>
      <c r="E11" s="9" t="str">
        <f t="shared" si="0"/>
        <v>linear</v>
      </c>
    </row>
    <row r="12" spans="1:6" x14ac:dyDescent="0.25">
      <c r="A12" s="2" t="s">
        <v>15</v>
      </c>
      <c r="B12" s="2">
        <v>1.364133</v>
      </c>
      <c r="C12" s="2" t="s">
        <v>4</v>
      </c>
      <c r="D12" s="2">
        <v>0.24560000000000001</v>
      </c>
      <c r="E12" s="9" t="str">
        <f t="shared" si="0"/>
        <v>linear</v>
      </c>
    </row>
    <row r="13" spans="1:6" x14ac:dyDescent="0.25">
      <c r="A13" s="2" t="s">
        <v>16</v>
      </c>
      <c r="B13" s="2">
        <v>1.973349</v>
      </c>
      <c r="C13" s="2" t="s">
        <v>4</v>
      </c>
      <c r="D13" s="2">
        <v>9.7699999999999995E-2</v>
      </c>
      <c r="E13" s="9" t="str">
        <f t="shared" si="0"/>
        <v>linear</v>
      </c>
    </row>
    <row r="14" spans="1:6" x14ac:dyDescent="0.25">
      <c r="A14" s="2" t="s">
        <v>17</v>
      </c>
      <c r="B14" s="2">
        <v>2.079993</v>
      </c>
      <c r="C14" s="2" t="s">
        <v>4</v>
      </c>
      <c r="D14" s="2">
        <v>8.2600000000000007E-2</v>
      </c>
      <c r="E14" s="9" t="str">
        <f t="shared" si="0"/>
        <v>linear</v>
      </c>
    </row>
    <row r="15" spans="1:6" x14ac:dyDescent="0.25">
      <c r="A15" s="2" t="s">
        <v>18</v>
      </c>
      <c r="B15" s="2">
        <v>1.526146</v>
      </c>
      <c r="C15" s="2" t="s">
        <v>4</v>
      </c>
      <c r="D15" s="2">
        <v>0.19370000000000001</v>
      </c>
      <c r="E15" s="9" t="str">
        <f t="shared" si="0"/>
        <v>linear</v>
      </c>
    </row>
    <row r="16" spans="1:6" x14ac:dyDescent="0.25">
      <c r="A16" s="2" t="s">
        <v>19</v>
      </c>
      <c r="B16" s="2">
        <v>4.6922759999999997</v>
      </c>
      <c r="C16" s="2" t="s">
        <v>4</v>
      </c>
      <c r="D16" s="2">
        <v>1E-3</v>
      </c>
      <c r="E16" s="9" t="str">
        <f t="shared" si="0"/>
        <v>non-linear</v>
      </c>
    </row>
    <row r="17" spans="1:5" x14ac:dyDescent="0.25">
      <c r="A17" s="2" t="s">
        <v>20</v>
      </c>
      <c r="B17" s="2">
        <v>1.0790360000000001</v>
      </c>
      <c r="C17" s="2" t="s">
        <v>4</v>
      </c>
      <c r="D17" s="2">
        <v>0.3664</v>
      </c>
      <c r="E17" s="9" t="str">
        <f t="shared" si="0"/>
        <v>linear</v>
      </c>
    </row>
    <row r="18" spans="1:5" x14ac:dyDescent="0.25">
      <c r="A18" s="2" t="s">
        <v>21</v>
      </c>
      <c r="B18" s="2">
        <v>6.9217719999999998</v>
      </c>
      <c r="C18" s="2" t="s">
        <v>4</v>
      </c>
      <c r="D18" s="2">
        <v>0</v>
      </c>
      <c r="E18" s="9" t="str">
        <f t="shared" si="0"/>
        <v>non-linear</v>
      </c>
    </row>
    <row r="19" spans="1:5" x14ac:dyDescent="0.25">
      <c r="A19" s="2" t="s">
        <v>22</v>
      </c>
      <c r="B19" s="2">
        <v>3.8666969999999998</v>
      </c>
      <c r="C19" s="2" t="s">
        <v>4</v>
      </c>
      <c r="D19" s="2">
        <v>4.3E-3</v>
      </c>
      <c r="E19" s="9" t="str">
        <f t="shared" si="0"/>
        <v>non-linear</v>
      </c>
    </row>
    <row r="20" spans="1:5" x14ac:dyDescent="0.25">
      <c r="A20" s="2" t="s">
        <v>23</v>
      </c>
      <c r="B20" s="2">
        <v>0.76612199999999997</v>
      </c>
      <c r="C20" s="2" t="s">
        <v>4</v>
      </c>
      <c r="D20" s="2">
        <v>0.54779999999999995</v>
      </c>
      <c r="E20" s="9" t="str">
        <f t="shared" si="0"/>
        <v>linear</v>
      </c>
    </row>
    <row r="21" spans="1:5" x14ac:dyDescent="0.25">
      <c r="A21" s="2" t="s">
        <v>24</v>
      </c>
      <c r="B21" s="2">
        <v>2.459079</v>
      </c>
      <c r="C21" s="2" t="s">
        <v>4</v>
      </c>
      <c r="D21" s="2">
        <v>4.4999999999999998E-2</v>
      </c>
      <c r="E21" s="9" t="str">
        <f t="shared" si="0"/>
        <v>non-linear</v>
      </c>
    </row>
    <row r="22" spans="1:5" x14ac:dyDescent="0.25">
      <c r="A22" s="2" t="s">
        <v>25</v>
      </c>
      <c r="B22" s="2">
        <v>1.3441810000000001</v>
      </c>
      <c r="C22" s="2" t="s">
        <v>4</v>
      </c>
      <c r="D22" s="2">
        <v>0.25280000000000002</v>
      </c>
      <c r="E22" s="9" t="str">
        <f t="shared" si="0"/>
        <v>linear</v>
      </c>
    </row>
    <row r="23" spans="1:5" x14ac:dyDescent="0.25">
      <c r="A23" s="2" t="s">
        <v>26</v>
      </c>
      <c r="B23" s="2">
        <v>2.261749</v>
      </c>
      <c r="C23" s="2" t="s">
        <v>4</v>
      </c>
      <c r="D23" s="2">
        <v>6.1899999999999997E-2</v>
      </c>
      <c r="E23" s="9" t="str">
        <f t="shared" si="0"/>
        <v>linear</v>
      </c>
    </row>
    <row r="24" spans="1:5" x14ac:dyDescent="0.25">
      <c r="A24" s="2" t="s">
        <v>27</v>
      </c>
      <c r="B24" s="2">
        <v>0.209814</v>
      </c>
      <c r="C24" s="2" t="s">
        <v>4</v>
      </c>
      <c r="D24" s="2">
        <v>0.93289999999999995</v>
      </c>
      <c r="E24" s="9" t="str">
        <f t="shared" si="0"/>
        <v>linear</v>
      </c>
    </row>
    <row r="25" spans="1:5" x14ac:dyDescent="0.25">
      <c r="A25" s="2" t="s">
        <v>28</v>
      </c>
      <c r="B25" s="2">
        <v>0.80389600000000005</v>
      </c>
      <c r="C25" s="2" t="s">
        <v>4</v>
      </c>
      <c r="D25" s="2">
        <v>0.5232</v>
      </c>
      <c r="E25" s="9" t="str">
        <f t="shared" si="0"/>
        <v>linear</v>
      </c>
    </row>
    <row r="26" spans="1:5" x14ac:dyDescent="0.25">
      <c r="A26" s="2" t="s">
        <v>29</v>
      </c>
      <c r="B26" s="2">
        <v>1.0960430000000001</v>
      </c>
      <c r="C26" s="2" t="s">
        <v>4</v>
      </c>
      <c r="D26" s="2">
        <v>0.35809999999999997</v>
      </c>
      <c r="E26" s="9" t="str">
        <f t="shared" si="0"/>
        <v>linear</v>
      </c>
    </row>
    <row r="27" spans="1:5" x14ac:dyDescent="0.25">
      <c r="A27" s="3" t="s">
        <v>30</v>
      </c>
      <c r="B27" s="3">
        <v>3.7993070000000002</v>
      </c>
      <c r="C27" s="3" t="s">
        <v>4</v>
      </c>
      <c r="D27" s="3">
        <v>4.7999999999999996E-3</v>
      </c>
      <c r="E27" s="10" t="str">
        <f t="shared" si="0"/>
        <v>non-linear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ukff3</vt:lpstr>
      <vt:lpstr>ukc4</vt:lpstr>
      <vt:lpstr>usff3</vt:lpstr>
      <vt:lpstr>usff5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2016-04-26T16:24:33Z</dcterms:modified>
</cp:coreProperties>
</file>