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tabRatio="398" activeTab="3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solver_adj" localSheetId="3" hidden="1">Sheet5!$K$7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Sheet5!$K$7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Sheet5!$L$7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Sheet5!$L$7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"B9"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E31" i="1" l="1"/>
  <c r="E23" i="2"/>
  <c r="AF8" i="4" l="1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L11" i="4"/>
  <c r="L12" i="4"/>
  <c r="L15" i="4"/>
  <c r="L16" i="4"/>
  <c r="L19" i="4"/>
  <c r="L20" i="4"/>
  <c r="L23" i="4"/>
  <c r="L24" i="4"/>
  <c r="L27" i="4"/>
  <c r="L28" i="4"/>
  <c r="L31" i="4"/>
  <c r="L32" i="4"/>
  <c r="L35" i="4"/>
  <c r="L36" i="4"/>
  <c r="L39" i="4"/>
  <c r="L40" i="4"/>
  <c r="L43" i="4"/>
  <c r="L44" i="4"/>
  <c r="L47" i="4"/>
  <c r="L48" i="4"/>
  <c r="L51" i="4"/>
  <c r="L52" i="4"/>
  <c r="L55" i="4"/>
  <c r="L56" i="4"/>
  <c r="L59" i="4"/>
  <c r="L60" i="4"/>
  <c r="L63" i="4"/>
  <c r="L64" i="4"/>
  <c r="L67" i="4"/>
  <c r="L68" i="4"/>
  <c r="L71" i="4"/>
  <c r="L72" i="4"/>
  <c r="L75" i="4"/>
  <c r="L76" i="4"/>
  <c r="L79" i="4"/>
  <c r="L80" i="4"/>
  <c r="L83" i="4"/>
  <c r="L84" i="4"/>
  <c r="L87" i="4"/>
  <c r="L88" i="4"/>
  <c r="L91" i="4"/>
  <c r="L92" i="4"/>
  <c r="L95" i="4"/>
  <c r="L96" i="4"/>
  <c r="L99" i="4"/>
  <c r="L100" i="4"/>
  <c r="L103" i="4"/>
  <c r="L104" i="4"/>
  <c r="L107" i="4"/>
  <c r="L108" i="4"/>
  <c r="L111" i="4"/>
  <c r="L112" i="4"/>
  <c r="L115" i="4"/>
  <c r="L116" i="4"/>
  <c r="L119" i="4"/>
  <c r="L120" i="4"/>
  <c r="L123" i="4"/>
  <c r="L124" i="4"/>
  <c r="L127" i="4"/>
  <c r="L128" i="4"/>
  <c r="L131" i="4"/>
  <c r="L132" i="4"/>
  <c r="L135" i="4"/>
  <c r="L136" i="4"/>
  <c r="L139" i="4"/>
  <c r="L140" i="4"/>
  <c r="L143" i="4"/>
  <c r="L144" i="4"/>
  <c r="L147" i="4"/>
  <c r="L148" i="4"/>
  <c r="L151" i="4"/>
  <c r="L152" i="4"/>
  <c r="L155" i="4"/>
  <c r="L156" i="4"/>
  <c r="L159" i="4"/>
  <c r="L160" i="4"/>
  <c r="L163" i="4"/>
  <c r="L164" i="4"/>
  <c r="L167" i="4"/>
  <c r="L168" i="4"/>
  <c r="L171" i="4"/>
  <c r="L172" i="4"/>
  <c r="L175" i="4"/>
  <c r="L176" i="4"/>
  <c r="L179" i="4"/>
  <c r="L180" i="4"/>
  <c r="L183" i="4"/>
  <c r="L184" i="4"/>
  <c r="L187" i="4"/>
  <c r="L188" i="4"/>
  <c r="L191" i="4"/>
  <c r="L192" i="4"/>
  <c r="L195" i="4"/>
  <c r="L196" i="4"/>
  <c r="L199" i="4"/>
  <c r="L200" i="4"/>
  <c r="L203" i="4"/>
  <c r="L204" i="4"/>
  <c r="L207" i="4"/>
  <c r="L208" i="4"/>
  <c r="L211" i="4"/>
  <c r="L212" i="4"/>
  <c r="J9" i="4"/>
  <c r="L9" i="4" s="1"/>
  <c r="J10" i="4"/>
  <c r="L10" i="4" s="1"/>
  <c r="J11" i="4"/>
  <c r="J12" i="4"/>
  <c r="J13" i="4"/>
  <c r="L13" i="4" s="1"/>
  <c r="J14" i="4"/>
  <c r="L14" i="4" s="1"/>
  <c r="J15" i="4"/>
  <c r="J16" i="4"/>
  <c r="J17" i="4"/>
  <c r="L17" i="4" s="1"/>
  <c r="J18" i="4"/>
  <c r="L18" i="4" s="1"/>
  <c r="J19" i="4"/>
  <c r="J20" i="4"/>
  <c r="J21" i="4"/>
  <c r="L21" i="4" s="1"/>
  <c r="J22" i="4"/>
  <c r="L22" i="4" s="1"/>
  <c r="J23" i="4"/>
  <c r="J24" i="4"/>
  <c r="J25" i="4"/>
  <c r="L25" i="4" s="1"/>
  <c r="J26" i="4"/>
  <c r="L26" i="4" s="1"/>
  <c r="J27" i="4"/>
  <c r="J28" i="4"/>
  <c r="J29" i="4"/>
  <c r="L29" i="4" s="1"/>
  <c r="J30" i="4"/>
  <c r="L30" i="4" s="1"/>
  <c r="J31" i="4"/>
  <c r="J32" i="4"/>
  <c r="J33" i="4"/>
  <c r="L33" i="4" s="1"/>
  <c r="J34" i="4"/>
  <c r="L34" i="4" s="1"/>
  <c r="J35" i="4"/>
  <c r="J36" i="4"/>
  <c r="J37" i="4"/>
  <c r="L37" i="4" s="1"/>
  <c r="J38" i="4"/>
  <c r="L38" i="4" s="1"/>
  <c r="J39" i="4"/>
  <c r="J40" i="4"/>
  <c r="J41" i="4"/>
  <c r="L41" i="4" s="1"/>
  <c r="J42" i="4"/>
  <c r="L42" i="4" s="1"/>
  <c r="J43" i="4"/>
  <c r="J44" i="4"/>
  <c r="J45" i="4"/>
  <c r="L45" i="4" s="1"/>
  <c r="J46" i="4"/>
  <c r="L46" i="4" s="1"/>
  <c r="J47" i="4"/>
  <c r="J48" i="4"/>
  <c r="J49" i="4"/>
  <c r="L49" i="4" s="1"/>
  <c r="J50" i="4"/>
  <c r="L50" i="4" s="1"/>
  <c r="J51" i="4"/>
  <c r="J52" i="4"/>
  <c r="J53" i="4"/>
  <c r="L53" i="4" s="1"/>
  <c r="J54" i="4"/>
  <c r="L54" i="4" s="1"/>
  <c r="J55" i="4"/>
  <c r="J56" i="4"/>
  <c r="J57" i="4"/>
  <c r="L57" i="4" s="1"/>
  <c r="J58" i="4"/>
  <c r="L58" i="4" s="1"/>
  <c r="J59" i="4"/>
  <c r="J60" i="4"/>
  <c r="J61" i="4"/>
  <c r="L61" i="4" s="1"/>
  <c r="J62" i="4"/>
  <c r="L62" i="4" s="1"/>
  <c r="J63" i="4"/>
  <c r="J64" i="4"/>
  <c r="J65" i="4"/>
  <c r="L65" i="4" s="1"/>
  <c r="J66" i="4"/>
  <c r="L66" i="4" s="1"/>
  <c r="J67" i="4"/>
  <c r="J68" i="4"/>
  <c r="J69" i="4"/>
  <c r="L69" i="4" s="1"/>
  <c r="J70" i="4"/>
  <c r="L70" i="4" s="1"/>
  <c r="J71" i="4"/>
  <c r="J72" i="4"/>
  <c r="J73" i="4"/>
  <c r="L73" i="4" s="1"/>
  <c r="J74" i="4"/>
  <c r="L74" i="4" s="1"/>
  <c r="J75" i="4"/>
  <c r="J76" i="4"/>
  <c r="J77" i="4"/>
  <c r="L77" i="4" s="1"/>
  <c r="J78" i="4"/>
  <c r="L78" i="4" s="1"/>
  <c r="J79" i="4"/>
  <c r="J80" i="4"/>
  <c r="J81" i="4"/>
  <c r="L81" i="4" s="1"/>
  <c r="J82" i="4"/>
  <c r="L82" i="4" s="1"/>
  <c r="J83" i="4"/>
  <c r="J84" i="4"/>
  <c r="J85" i="4"/>
  <c r="L85" i="4" s="1"/>
  <c r="J86" i="4"/>
  <c r="L86" i="4" s="1"/>
  <c r="J87" i="4"/>
  <c r="J88" i="4"/>
  <c r="J89" i="4"/>
  <c r="L89" i="4" s="1"/>
  <c r="J90" i="4"/>
  <c r="L90" i="4" s="1"/>
  <c r="J91" i="4"/>
  <c r="J92" i="4"/>
  <c r="J93" i="4"/>
  <c r="L93" i="4" s="1"/>
  <c r="J94" i="4"/>
  <c r="L94" i="4" s="1"/>
  <c r="J95" i="4"/>
  <c r="J96" i="4"/>
  <c r="J97" i="4"/>
  <c r="L97" i="4" s="1"/>
  <c r="J98" i="4"/>
  <c r="L98" i="4" s="1"/>
  <c r="J99" i="4"/>
  <c r="J100" i="4"/>
  <c r="J101" i="4"/>
  <c r="L101" i="4" s="1"/>
  <c r="J102" i="4"/>
  <c r="L102" i="4" s="1"/>
  <c r="J103" i="4"/>
  <c r="J104" i="4"/>
  <c r="J105" i="4"/>
  <c r="L105" i="4" s="1"/>
  <c r="J106" i="4"/>
  <c r="L106" i="4" s="1"/>
  <c r="J107" i="4"/>
  <c r="J108" i="4"/>
  <c r="J109" i="4"/>
  <c r="L109" i="4" s="1"/>
  <c r="J110" i="4"/>
  <c r="L110" i="4" s="1"/>
  <c r="J111" i="4"/>
  <c r="J112" i="4"/>
  <c r="J113" i="4"/>
  <c r="L113" i="4" s="1"/>
  <c r="J114" i="4"/>
  <c r="L114" i="4" s="1"/>
  <c r="J115" i="4"/>
  <c r="J116" i="4"/>
  <c r="J117" i="4"/>
  <c r="L117" i="4" s="1"/>
  <c r="J118" i="4"/>
  <c r="L118" i="4" s="1"/>
  <c r="J119" i="4"/>
  <c r="J120" i="4"/>
  <c r="J121" i="4"/>
  <c r="L121" i="4" s="1"/>
  <c r="J122" i="4"/>
  <c r="L122" i="4" s="1"/>
  <c r="J123" i="4"/>
  <c r="J124" i="4"/>
  <c r="J125" i="4"/>
  <c r="L125" i="4" s="1"/>
  <c r="J126" i="4"/>
  <c r="L126" i="4" s="1"/>
  <c r="J127" i="4"/>
  <c r="J128" i="4"/>
  <c r="J129" i="4"/>
  <c r="L129" i="4" s="1"/>
  <c r="J130" i="4"/>
  <c r="L130" i="4" s="1"/>
  <c r="J131" i="4"/>
  <c r="J132" i="4"/>
  <c r="J133" i="4"/>
  <c r="L133" i="4" s="1"/>
  <c r="J134" i="4"/>
  <c r="L134" i="4" s="1"/>
  <c r="J135" i="4"/>
  <c r="J136" i="4"/>
  <c r="J137" i="4"/>
  <c r="L137" i="4" s="1"/>
  <c r="J138" i="4"/>
  <c r="L138" i="4" s="1"/>
  <c r="J139" i="4"/>
  <c r="J140" i="4"/>
  <c r="J141" i="4"/>
  <c r="L141" i="4" s="1"/>
  <c r="J142" i="4"/>
  <c r="L142" i="4" s="1"/>
  <c r="J143" i="4"/>
  <c r="J144" i="4"/>
  <c r="J145" i="4"/>
  <c r="L145" i="4" s="1"/>
  <c r="J146" i="4"/>
  <c r="L146" i="4" s="1"/>
  <c r="J147" i="4"/>
  <c r="J148" i="4"/>
  <c r="J149" i="4"/>
  <c r="L149" i="4" s="1"/>
  <c r="J150" i="4"/>
  <c r="L150" i="4" s="1"/>
  <c r="J151" i="4"/>
  <c r="J152" i="4"/>
  <c r="J153" i="4"/>
  <c r="L153" i="4" s="1"/>
  <c r="J154" i="4"/>
  <c r="L154" i="4" s="1"/>
  <c r="J155" i="4"/>
  <c r="J156" i="4"/>
  <c r="J157" i="4"/>
  <c r="L157" i="4" s="1"/>
  <c r="J158" i="4"/>
  <c r="L158" i="4" s="1"/>
  <c r="J159" i="4"/>
  <c r="J160" i="4"/>
  <c r="J161" i="4"/>
  <c r="L161" i="4" s="1"/>
  <c r="J162" i="4"/>
  <c r="L162" i="4" s="1"/>
  <c r="J163" i="4"/>
  <c r="J164" i="4"/>
  <c r="J165" i="4"/>
  <c r="L165" i="4" s="1"/>
  <c r="J166" i="4"/>
  <c r="L166" i="4" s="1"/>
  <c r="J167" i="4"/>
  <c r="J168" i="4"/>
  <c r="J169" i="4"/>
  <c r="L169" i="4" s="1"/>
  <c r="J170" i="4"/>
  <c r="L170" i="4" s="1"/>
  <c r="J171" i="4"/>
  <c r="J172" i="4"/>
  <c r="J173" i="4"/>
  <c r="L173" i="4" s="1"/>
  <c r="J174" i="4"/>
  <c r="L174" i="4" s="1"/>
  <c r="J175" i="4"/>
  <c r="J176" i="4"/>
  <c r="J177" i="4"/>
  <c r="L177" i="4" s="1"/>
  <c r="J178" i="4"/>
  <c r="L178" i="4" s="1"/>
  <c r="J179" i="4"/>
  <c r="J180" i="4"/>
  <c r="J181" i="4"/>
  <c r="L181" i="4" s="1"/>
  <c r="J182" i="4"/>
  <c r="L182" i="4" s="1"/>
  <c r="J183" i="4"/>
  <c r="J184" i="4"/>
  <c r="J185" i="4"/>
  <c r="L185" i="4" s="1"/>
  <c r="J186" i="4"/>
  <c r="L186" i="4" s="1"/>
  <c r="J187" i="4"/>
  <c r="J188" i="4"/>
  <c r="J189" i="4"/>
  <c r="L189" i="4" s="1"/>
  <c r="J190" i="4"/>
  <c r="L190" i="4" s="1"/>
  <c r="J191" i="4"/>
  <c r="J192" i="4"/>
  <c r="J193" i="4"/>
  <c r="L193" i="4" s="1"/>
  <c r="J194" i="4"/>
  <c r="L194" i="4" s="1"/>
  <c r="J195" i="4"/>
  <c r="J196" i="4"/>
  <c r="J197" i="4"/>
  <c r="L197" i="4" s="1"/>
  <c r="J198" i="4"/>
  <c r="L198" i="4" s="1"/>
  <c r="J199" i="4"/>
  <c r="J200" i="4"/>
  <c r="J201" i="4"/>
  <c r="L201" i="4" s="1"/>
  <c r="J202" i="4"/>
  <c r="L202" i="4" s="1"/>
  <c r="J203" i="4"/>
  <c r="J204" i="4"/>
  <c r="J205" i="4"/>
  <c r="L205" i="4" s="1"/>
  <c r="J206" i="4"/>
  <c r="L206" i="4" s="1"/>
  <c r="J207" i="4"/>
  <c r="J208" i="4"/>
  <c r="J209" i="4"/>
  <c r="L209" i="4" s="1"/>
  <c r="J210" i="4"/>
  <c r="L210" i="4" s="1"/>
  <c r="J211" i="4"/>
  <c r="J212" i="4"/>
  <c r="J213" i="4"/>
  <c r="L213" i="4" s="1"/>
  <c r="J8" i="4"/>
  <c r="L8" i="4" s="1"/>
  <c r="I213" i="4"/>
  <c r="K213" i="4" s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8" i="4"/>
  <c r="B213" i="4"/>
  <c r="H213" i="4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W10" i="5"/>
  <c r="W14" i="5"/>
  <c r="W18" i="5"/>
  <c r="W22" i="5"/>
  <c r="W26" i="5"/>
  <c r="W30" i="5"/>
  <c r="W34" i="5"/>
  <c r="W38" i="5"/>
  <c r="W42" i="5"/>
  <c r="W46" i="5"/>
  <c r="W50" i="5"/>
  <c r="W54" i="5"/>
  <c r="W58" i="5"/>
  <c r="W62" i="5"/>
  <c r="W66" i="5"/>
  <c r="W70" i="5"/>
  <c r="W74" i="5"/>
  <c r="W78" i="5"/>
  <c r="W82" i="5"/>
  <c r="W86" i="5"/>
  <c r="W90" i="5"/>
  <c r="W94" i="5"/>
  <c r="W98" i="5"/>
  <c r="W102" i="5"/>
  <c r="W106" i="5"/>
  <c r="W110" i="5"/>
  <c r="W114" i="5"/>
  <c r="W118" i="5"/>
  <c r="W122" i="5"/>
  <c r="W126" i="5"/>
  <c r="W130" i="5"/>
  <c r="W134" i="5"/>
  <c r="W138" i="5"/>
  <c r="W142" i="5"/>
  <c r="W146" i="5"/>
  <c r="W150" i="5"/>
  <c r="W154" i="5"/>
  <c r="W158" i="5"/>
  <c r="W162" i="5"/>
  <c r="W166" i="5"/>
  <c r="W170" i="5"/>
  <c r="W174" i="5"/>
  <c r="W178" i="5"/>
  <c r="W182" i="5"/>
  <c r="W186" i="5"/>
  <c r="W190" i="5"/>
  <c r="W194" i="5"/>
  <c r="W198" i="5"/>
  <c r="W202" i="5"/>
  <c r="W206" i="5"/>
  <c r="W210" i="5"/>
  <c r="V9" i="5"/>
  <c r="V13" i="5"/>
  <c r="V17" i="5"/>
  <c r="V21" i="5"/>
  <c r="V25" i="5"/>
  <c r="V29" i="5"/>
  <c r="V33" i="5"/>
  <c r="V37" i="5"/>
  <c r="V41" i="5"/>
  <c r="V45" i="5"/>
  <c r="V49" i="5"/>
  <c r="V53" i="5"/>
  <c r="V57" i="5"/>
  <c r="V61" i="5"/>
  <c r="V65" i="5"/>
  <c r="V69" i="5"/>
  <c r="V73" i="5"/>
  <c r="V77" i="5"/>
  <c r="V81" i="5"/>
  <c r="V85" i="5"/>
  <c r="V89" i="5"/>
  <c r="V93" i="5"/>
  <c r="V97" i="5"/>
  <c r="V101" i="5"/>
  <c r="V105" i="5"/>
  <c r="V109" i="5"/>
  <c r="V113" i="5"/>
  <c r="V117" i="5"/>
  <c r="V121" i="5"/>
  <c r="V125" i="5"/>
  <c r="V129" i="5"/>
  <c r="V133" i="5"/>
  <c r="V137" i="5"/>
  <c r="V141" i="5"/>
  <c r="V145" i="5"/>
  <c r="V149" i="5"/>
  <c r="V153" i="5"/>
  <c r="V157" i="5"/>
  <c r="V161" i="5"/>
  <c r="V165" i="5"/>
  <c r="V169" i="5"/>
  <c r="V173" i="5"/>
  <c r="V177" i="5"/>
  <c r="V181" i="5"/>
  <c r="V185" i="5"/>
  <c r="V189" i="5"/>
  <c r="V193" i="5"/>
  <c r="V197" i="5"/>
  <c r="V201" i="5"/>
  <c r="V205" i="5"/>
  <c r="V209" i="5"/>
  <c r="U48" i="5"/>
  <c r="U52" i="5"/>
  <c r="U56" i="5"/>
  <c r="U64" i="5"/>
  <c r="U68" i="5"/>
  <c r="U72" i="5"/>
  <c r="U80" i="5"/>
  <c r="U84" i="5"/>
  <c r="U88" i="5"/>
  <c r="U96" i="5"/>
  <c r="U100" i="5"/>
  <c r="U104" i="5"/>
  <c r="U112" i="5"/>
  <c r="U116" i="5"/>
  <c r="U120" i="5"/>
  <c r="U128" i="5"/>
  <c r="U132" i="5"/>
  <c r="U136" i="5"/>
  <c r="U144" i="5"/>
  <c r="U148" i="5"/>
  <c r="U152" i="5"/>
  <c r="U160" i="5"/>
  <c r="U164" i="5"/>
  <c r="U168" i="5"/>
  <c r="U176" i="5"/>
  <c r="U180" i="5"/>
  <c r="U184" i="5"/>
  <c r="U192" i="5"/>
  <c r="U196" i="5"/>
  <c r="U200" i="5"/>
  <c r="U208" i="5"/>
  <c r="U212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T71" i="5"/>
  <c r="T75" i="5"/>
  <c r="T79" i="5"/>
  <c r="T83" i="5"/>
  <c r="T87" i="5"/>
  <c r="T91" i="5"/>
  <c r="T95" i="5"/>
  <c r="T99" i="5"/>
  <c r="T103" i="5"/>
  <c r="T107" i="5"/>
  <c r="T111" i="5"/>
  <c r="T115" i="5"/>
  <c r="T119" i="5"/>
  <c r="T123" i="5"/>
  <c r="T127" i="5"/>
  <c r="T131" i="5"/>
  <c r="T135" i="5"/>
  <c r="T139" i="5"/>
  <c r="T142" i="5"/>
  <c r="T143" i="5"/>
  <c r="T147" i="5"/>
  <c r="T150" i="5"/>
  <c r="T151" i="5"/>
  <c r="T155" i="5"/>
  <c r="T158" i="5"/>
  <c r="T159" i="5"/>
  <c r="T163" i="5"/>
  <c r="T166" i="5"/>
  <c r="T167" i="5"/>
  <c r="T171" i="5"/>
  <c r="T174" i="5"/>
  <c r="T175" i="5"/>
  <c r="T179" i="5"/>
  <c r="T182" i="5"/>
  <c r="T183" i="5"/>
  <c r="T187" i="5"/>
  <c r="T190" i="5"/>
  <c r="T191" i="5"/>
  <c r="T195" i="5"/>
  <c r="T198" i="5"/>
  <c r="T199" i="5"/>
  <c r="T203" i="5"/>
  <c r="T206" i="5"/>
  <c r="T207" i="5"/>
  <c r="T211" i="5"/>
  <c r="V8" i="5"/>
  <c r="R9" i="5"/>
  <c r="W9" i="5" s="1"/>
  <c r="R10" i="5"/>
  <c r="R11" i="5"/>
  <c r="W11" i="5" s="1"/>
  <c r="R12" i="5"/>
  <c r="W12" i="5" s="1"/>
  <c r="R13" i="5"/>
  <c r="W13" i="5" s="1"/>
  <c r="R14" i="5"/>
  <c r="R15" i="5"/>
  <c r="W15" i="5" s="1"/>
  <c r="R16" i="5"/>
  <c r="W16" i="5" s="1"/>
  <c r="R17" i="5"/>
  <c r="W17" i="5" s="1"/>
  <c r="R18" i="5"/>
  <c r="R19" i="5"/>
  <c r="W19" i="5" s="1"/>
  <c r="R20" i="5"/>
  <c r="W20" i="5" s="1"/>
  <c r="R21" i="5"/>
  <c r="W21" i="5" s="1"/>
  <c r="R22" i="5"/>
  <c r="R23" i="5"/>
  <c r="W23" i="5" s="1"/>
  <c r="R24" i="5"/>
  <c r="W24" i="5" s="1"/>
  <c r="R25" i="5"/>
  <c r="W25" i="5" s="1"/>
  <c r="R26" i="5"/>
  <c r="R27" i="5"/>
  <c r="W27" i="5" s="1"/>
  <c r="R28" i="5"/>
  <c r="W28" i="5" s="1"/>
  <c r="R29" i="5"/>
  <c r="W29" i="5" s="1"/>
  <c r="R30" i="5"/>
  <c r="R31" i="5"/>
  <c r="W31" i="5" s="1"/>
  <c r="R32" i="5"/>
  <c r="W32" i="5" s="1"/>
  <c r="R33" i="5"/>
  <c r="W33" i="5" s="1"/>
  <c r="R34" i="5"/>
  <c r="R35" i="5"/>
  <c r="W35" i="5" s="1"/>
  <c r="R36" i="5"/>
  <c r="W36" i="5" s="1"/>
  <c r="R37" i="5"/>
  <c r="W37" i="5" s="1"/>
  <c r="R38" i="5"/>
  <c r="R39" i="5"/>
  <c r="W39" i="5" s="1"/>
  <c r="R40" i="5"/>
  <c r="W40" i="5" s="1"/>
  <c r="R41" i="5"/>
  <c r="W41" i="5" s="1"/>
  <c r="R42" i="5"/>
  <c r="R43" i="5"/>
  <c r="W43" i="5" s="1"/>
  <c r="R44" i="5"/>
  <c r="W44" i="5" s="1"/>
  <c r="R45" i="5"/>
  <c r="W45" i="5" s="1"/>
  <c r="R46" i="5"/>
  <c r="R47" i="5"/>
  <c r="W47" i="5" s="1"/>
  <c r="R48" i="5"/>
  <c r="W48" i="5" s="1"/>
  <c r="R49" i="5"/>
  <c r="W49" i="5" s="1"/>
  <c r="R50" i="5"/>
  <c r="R51" i="5"/>
  <c r="W51" i="5" s="1"/>
  <c r="R52" i="5"/>
  <c r="W52" i="5" s="1"/>
  <c r="R53" i="5"/>
  <c r="W53" i="5" s="1"/>
  <c r="R54" i="5"/>
  <c r="R55" i="5"/>
  <c r="W55" i="5" s="1"/>
  <c r="R56" i="5"/>
  <c r="W56" i="5" s="1"/>
  <c r="R57" i="5"/>
  <c r="W57" i="5" s="1"/>
  <c r="R58" i="5"/>
  <c r="R59" i="5"/>
  <c r="W59" i="5" s="1"/>
  <c r="R60" i="5"/>
  <c r="W60" i="5" s="1"/>
  <c r="R61" i="5"/>
  <c r="W61" i="5" s="1"/>
  <c r="R62" i="5"/>
  <c r="R63" i="5"/>
  <c r="W63" i="5" s="1"/>
  <c r="R64" i="5"/>
  <c r="W64" i="5" s="1"/>
  <c r="R65" i="5"/>
  <c r="W65" i="5" s="1"/>
  <c r="R66" i="5"/>
  <c r="R67" i="5"/>
  <c r="W67" i="5" s="1"/>
  <c r="R68" i="5"/>
  <c r="W68" i="5" s="1"/>
  <c r="R69" i="5"/>
  <c r="W69" i="5" s="1"/>
  <c r="R70" i="5"/>
  <c r="R71" i="5"/>
  <c r="W71" i="5" s="1"/>
  <c r="R72" i="5"/>
  <c r="W72" i="5" s="1"/>
  <c r="R73" i="5"/>
  <c r="W73" i="5" s="1"/>
  <c r="R74" i="5"/>
  <c r="R75" i="5"/>
  <c r="W75" i="5" s="1"/>
  <c r="R76" i="5"/>
  <c r="W76" i="5" s="1"/>
  <c r="R77" i="5"/>
  <c r="W77" i="5" s="1"/>
  <c r="R78" i="5"/>
  <c r="R79" i="5"/>
  <c r="W79" i="5" s="1"/>
  <c r="R80" i="5"/>
  <c r="W80" i="5" s="1"/>
  <c r="R81" i="5"/>
  <c r="W81" i="5" s="1"/>
  <c r="R82" i="5"/>
  <c r="R83" i="5"/>
  <c r="W83" i="5" s="1"/>
  <c r="R84" i="5"/>
  <c r="W84" i="5" s="1"/>
  <c r="R85" i="5"/>
  <c r="W85" i="5" s="1"/>
  <c r="R86" i="5"/>
  <c r="R87" i="5"/>
  <c r="W87" i="5" s="1"/>
  <c r="R88" i="5"/>
  <c r="W88" i="5" s="1"/>
  <c r="R89" i="5"/>
  <c r="W89" i="5" s="1"/>
  <c r="R90" i="5"/>
  <c r="R91" i="5"/>
  <c r="W91" i="5" s="1"/>
  <c r="R92" i="5"/>
  <c r="W92" i="5" s="1"/>
  <c r="R93" i="5"/>
  <c r="W93" i="5" s="1"/>
  <c r="R94" i="5"/>
  <c r="R95" i="5"/>
  <c r="W95" i="5" s="1"/>
  <c r="R96" i="5"/>
  <c r="W96" i="5" s="1"/>
  <c r="R97" i="5"/>
  <c r="W97" i="5" s="1"/>
  <c r="R98" i="5"/>
  <c r="R99" i="5"/>
  <c r="W99" i="5" s="1"/>
  <c r="R100" i="5"/>
  <c r="W100" i="5" s="1"/>
  <c r="R101" i="5"/>
  <c r="W101" i="5" s="1"/>
  <c r="R102" i="5"/>
  <c r="R103" i="5"/>
  <c r="W103" i="5" s="1"/>
  <c r="R104" i="5"/>
  <c r="W104" i="5" s="1"/>
  <c r="R105" i="5"/>
  <c r="W105" i="5" s="1"/>
  <c r="R106" i="5"/>
  <c r="R107" i="5"/>
  <c r="W107" i="5" s="1"/>
  <c r="R108" i="5"/>
  <c r="W108" i="5" s="1"/>
  <c r="R109" i="5"/>
  <c r="W109" i="5" s="1"/>
  <c r="R110" i="5"/>
  <c r="R111" i="5"/>
  <c r="W111" i="5" s="1"/>
  <c r="R112" i="5"/>
  <c r="W112" i="5" s="1"/>
  <c r="R113" i="5"/>
  <c r="W113" i="5" s="1"/>
  <c r="R114" i="5"/>
  <c r="R115" i="5"/>
  <c r="W115" i="5" s="1"/>
  <c r="R116" i="5"/>
  <c r="W116" i="5" s="1"/>
  <c r="R117" i="5"/>
  <c r="W117" i="5" s="1"/>
  <c r="R118" i="5"/>
  <c r="R119" i="5"/>
  <c r="W119" i="5" s="1"/>
  <c r="R120" i="5"/>
  <c r="W120" i="5" s="1"/>
  <c r="R121" i="5"/>
  <c r="W121" i="5" s="1"/>
  <c r="R122" i="5"/>
  <c r="R123" i="5"/>
  <c r="W123" i="5" s="1"/>
  <c r="R124" i="5"/>
  <c r="W124" i="5" s="1"/>
  <c r="R125" i="5"/>
  <c r="W125" i="5" s="1"/>
  <c r="R126" i="5"/>
  <c r="R127" i="5"/>
  <c r="W127" i="5" s="1"/>
  <c r="R128" i="5"/>
  <c r="W128" i="5" s="1"/>
  <c r="R129" i="5"/>
  <c r="W129" i="5" s="1"/>
  <c r="R130" i="5"/>
  <c r="R131" i="5"/>
  <c r="W131" i="5" s="1"/>
  <c r="R132" i="5"/>
  <c r="W132" i="5" s="1"/>
  <c r="R133" i="5"/>
  <c r="W133" i="5" s="1"/>
  <c r="R134" i="5"/>
  <c r="R135" i="5"/>
  <c r="W135" i="5" s="1"/>
  <c r="R136" i="5"/>
  <c r="W136" i="5" s="1"/>
  <c r="R137" i="5"/>
  <c r="W137" i="5" s="1"/>
  <c r="R138" i="5"/>
  <c r="R139" i="5"/>
  <c r="W139" i="5" s="1"/>
  <c r="R140" i="5"/>
  <c r="W140" i="5" s="1"/>
  <c r="R141" i="5"/>
  <c r="W141" i="5" s="1"/>
  <c r="R142" i="5"/>
  <c r="R143" i="5"/>
  <c r="W143" i="5" s="1"/>
  <c r="R144" i="5"/>
  <c r="W144" i="5" s="1"/>
  <c r="R145" i="5"/>
  <c r="W145" i="5" s="1"/>
  <c r="R146" i="5"/>
  <c r="R147" i="5"/>
  <c r="W147" i="5" s="1"/>
  <c r="R148" i="5"/>
  <c r="W148" i="5" s="1"/>
  <c r="R149" i="5"/>
  <c r="W149" i="5" s="1"/>
  <c r="R150" i="5"/>
  <c r="R151" i="5"/>
  <c r="W151" i="5" s="1"/>
  <c r="R152" i="5"/>
  <c r="W152" i="5" s="1"/>
  <c r="R153" i="5"/>
  <c r="W153" i="5" s="1"/>
  <c r="R154" i="5"/>
  <c r="R155" i="5"/>
  <c r="W155" i="5" s="1"/>
  <c r="R156" i="5"/>
  <c r="W156" i="5" s="1"/>
  <c r="R157" i="5"/>
  <c r="W157" i="5" s="1"/>
  <c r="R158" i="5"/>
  <c r="R159" i="5"/>
  <c r="W159" i="5" s="1"/>
  <c r="R160" i="5"/>
  <c r="W160" i="5" s="1"/>
  <c r="R161" i="5"/>
  <c r="W161" i="5" s="1"/>
  <c r="R162" i="5"/>
  <c r="R163" i="5"/>
  <c r="W163" i="5" s="1"/>
  <c r="R164" i="5"/>
  <c r="W164" i="5" s="1"/>
  <c r="R165" i="5"/>
  <c r="W165" i="5" s="1"/>
  <c r="R166" i="5"/>
  <c r="R167" i="5"/>
  <c r="W167" i="5" s="1"/>
  <c r="R168" i="5"/>
  <c r="W168" i="5" s="1"/>
  <c r="R169" i="5"/>
  <c r="W169" i="5" s="1"/>
  <c r="R170" i="5"/>
  <c r="R171" i="5"/>
  <c r="W171" i="5" s="1"/>
  <c r="R172" i="5"/>
  <c r="W172" i="5" s="1"/>
  <c r="R173" i="5"/>
  <c r="W173" i="5" s="1"/>
  <c r="R174" i="5"/>
  <c r="R175" i="5"/>
  <c r="W175" i="5" s="1"/>
  <c r="R176" i="5"/>
  <c r="W176" i="5" s="1"/>
  <c r="R177" i="5"/>
  <c r="W177" i="5" s="1"/>
  <c r="R178" i="5"/>
  <c r="R179" i="5"/>
  <c r="W179" i="5" s="1"/>
  <c r="R180" i="5"/>
  <c r="W180" i="5" s="1"/>
  <c r="R181" i="5"/>
  <c r="W181" i="5" s="1"/>
  <c r="R182" i="5"/>
  <c r="R183" i="5"/>
  <c r="W183" i="5" s="1"/>
  <c r="R184" i="5"/>
  <c r="W184" i="5" s="1"/>
  <c r="R185" i="5"/>
  <c r="W185" i="5" s="1"/>
  <c r="R186" i="5"/>
  <c r="R187" i="5"/>
  <c r="W187" i="5" s="1"/>
  <c r="R188" i="5"/>
  <c r="W188" i="5" s="1"/>
  <c r="R189" i="5"/>
  <c r="W189" i="5" s="1"/>
  <c r="R190" i="5"/>
  <c r="R191" i="5"/>
  <c r="W191" i="5" s="1"/>
  <c r="R192" i="5"/>
  <c r="W192" i="5" s="1"/>
  <c r="R193" i="5"/>
  <c r="W193" i="5" s="1"/>
  <c r="R194" i="5"/>
  <c r="R195" i="5"/>
  <c r="W195" i="5" s="1"/>
  <c r="R196" i="5"/>
  <c r="W196" i="5" s="1"/>
  <c r="R197" i="5"/>
  <c r="W197" i="5" s="1"/>
  <c r="R198" i="5"/>
  <c r="R199" i="5"/>
  <c r="W199" i="5" s="1"/>
  <c r="R200" i="5"/>
  <c r="W200" i="5" s="1"/>
  <c r="R201" i="5"/>
  <c r="W201" i="5" s="1"/>
  <c r="R202" i="5"/>
  <c r="R203" i="5"/>
  <c r="W203" i="5" s="1"/>
  <c r="R204" i="5"/>
  <c r="W204" i="5" s="1"/>
  <c r="R205" i="5"/>
  <c r="W205" i="5" s="1"/>
  <c r="R206" i="5"/>
  <c r="R207" i="5"/>
  <c r="W207" i="5" s="1"/>
  <c r="R208" i="5"/>
  <c r="W208" i="5" s="1"/>
  <c r="R209" i="5"/>
  <c r="W209" i="5" s="1"/>
  <c r="R210" i="5"/>
  <c r="R211" i="5"/>
  <c r="W211" i="5" s="1"/>
  <c r="R212" i="5"/>
  <c r="W212" i="5" s="1"/>
  <c r="Q9" i="5"/>
  <c r="Q10" i="5"/>
  <c r="V10" i="5" s="1"/>
  <c r="Q11" i="5"/>
  <c r="V11" i="5" s="1"/>
  <c r="Q12" i="5"/>
  <c r="V12" i="5" s="1"/>
  <c r="Q13" i="5"/>
  <c r="Q14" i="5"/>
  <c r="V14" i="5" s="1"/>
  <c r="Q15" i="5"/>
  <c r="V15" i="5" s="1"/>
  <c r="Q16" i="5"/>
  <c r="V16" i="5" s="1"/>
  <c r="Q17" i="5"/>
  <c r="Q18" i="5"/>
  <c r="V18" i="5" s="1"/>
  <c r="Q19" i="5"/>
  <c r="V19" i="5" s="1"/>
  <c r="Q20" i="5"/>
  <c r="V20" i="5" s="1"/>
  <c r="Q21" i="5"/>
  <c r="Q22" i="5"/>
  <c r="V22" i="5" s="1"/>
  <c r="Q23" i="5"/>
  <c r="V23" i="5" s="1"/>
  <c r="Q24" i="5"/>
  <c r="V24" i="5" s="1"/>
  <c r="Q25" i="5"/>
  <c r="Q26" i="5"/>
  <c r="V26" i="5" s="1"/>
  <c r="Q27" i="5"/>
  <c r="V27" i="5" s="1"/>
  <c r="Q28" i="5"/>
  <c r="V28" i="5" s="1"/>
  <c r="Q29" i="5"/>
  <c r="Q30" i="5"/>
  <c r="V30" i="5" s="1"/>
  <c r="Q31" i="5"/>
  <c r="V31" i="5" s="1"/>
  <c r="Q32" i="5"/>
  <c r="V32" i="5" s="1"/>
  <c r="Q33" i="5"/>
  <c r="Q34" i="5"/>
  <c r="V34" i="5" s="1"/>
  <c r="Q35" i="5"/>
  <c r="V35" i="5" s="1"/>
  <c r="Q36" i="5"/>
  <c r="V36" i="5" s="1"/>
  <c r="Q37" i="5"/>
  <c r="Q38" i="5"/>
  <c r="V38" i="5" s="1"/>
  <c r="Q39" i="5"/>
  <c r="V39" i="5" s="1"/>
  <c r="Q40" i="5"/>
  <c r="V40" i="5" s="1"/>
  <c r="Q41" i="5"/>
  <c r="Q42" i="5"/>
  <c r="V42" i="5" s="1"/>
  <c r="Q43" i="5"/>
  <c r="V43" i="5" s="1"/>
  <c r="Q44" i="5"/>
  <c r="V44" i="5" s="1"/>
  <c r="Q45" i="5"/>
  <c r="Q46" i="5"/>
  <c r="V46" i="5" s="1"/>
  <c r="Q47" i="5"/>
  <c r="V47" i="5" s="1"/>
  <c r="Q48" i="5"/>
  <c r="V48" i="5" s="1"/>
  <c r="Q49" i="5"/>
  <c r="Q50" i="5"/>
  <c r="V50" i="5" s="1"/>
  <c r="Q51" i="5"/>
  <c r="V51" i="5" s="1"/>
  <c r="Q52" i="5"/>
  <c r="V52" i="5" s="1"/>
  <c r="Q53" i="5"/>
  <c r="Q54" i="5"/>
  <c r="V54" i="5" s="1"/>
  <c r="Q55" i="5"/>
  <c r="V55" i="5" s="1"/>
  <c r="Q56" i="5"/>
  <c r="V56" i="5" s="1"/>
  <c r="Q57" i="5"/>
  <c r="Q58" i="5"/>
  <c r="V58" i="5" s="1"/>
  <c r="Q59" i="5"/>
  <c r="V59" i="5" s="1"/>
  <c r="Q60" i="5"/>
  <c r="V60" i="5" s="1"/>
  <c r="Q61" i="5"/>
  <c r="Q62" i="5"/>
  <c r="V62" i="5" s="1"/>
  <c r="Q63" i="5"/>
  <c r="V63" i="5" s="1"/>
  <c r="Q64" i="5"/>
  <c r="V64" i="5" s="1"/>
  <c r="Q65" i="5"/>
  <c r="Q66" i="5"/>
  <c r="V66" i="5" s="1"/>
  <c r="Q67" i="5"/>
  <c r="V67" i="5" s="1"/>
  <c r="Q68" i="5"/>
  <c r="V68" i="5" s="1"/>
  <c r="Q69" i="5"/>
  <c r="Q70" i="5"/>
  <c r="V70" i="5" s="1"/>
  <c r="Q71" i="5"/>
  <c r="V71" i="5" s="1"/>
  <c r="Q72" i="5"/>
  <c r="V72" i="5" s="1"/>
  <c r="Q73" i="5"/>
  <c r="Q74" i="5"/>
  <c r="V74" i="5" s="1"/>
  <c r="Q75" i="5"/>
  <c r="V75" i="5" s="1"/>
  <c r="Q76" i="5"/>
  <c r="V76" i="5" s="1"/>
  <c r="Q77" i="5"/>
  <c r="Q78" i="5"/>
  <c r="V78" i="5" s="1"/>
  <c r="Q79" i="5"/>
  <c r="V79" i="5" s="1"/>
  <c r="Q80" i="5"/>
  <c r="V80" i="5" s="1"/>
  <c r="Q81" i="5"/>
  <c r="Q82" i="5"/>
  <c r="V82" i="5" s="1"/>
  <c r="Q83" i="5"/>
  <c r="V83" i="5" s="1"/>
  <c r="Q84" i="5"/>
  <c r="V84" i="5" s="1"/>
  <c r="Q85" i="5"/>
  <c r="Q86" i="5"/>
  <c r="V86" i="5" s="1"/>
  <c r="Q87" i="5"/>
  <c r="V87" i="5" s="1"/>
  <c r="Q88" i="5"/>
  <c r="V88" i="5" s="1"/>
  <c r="Q89" i="5"/>
  <c r="Q90" i="5"/>
  <c r="V90" i="5" s="1"/>
  <c r="Q91" i="5"/>
  <c r="V91" i="5" s="1"/>
  <c r="Q92" i="5"/>
  <c r="V92" i="5" s="1"/>
  <c r="Q93" i="5"/>
  <c r="Q94" i="5"/>
  <c r="V94" i="5" s="1"/>
  <c r="Q95" i="5"/>
  <c r="V95" i="5" s="1"/>
  <c r="Q96" i="5"/>
  <c r="V96" i="5" s="1"/>
  <c r="Q97" i="5"/>
  <c r="Q98" i="5"/>
  <c r="V98" i="5" s="1"/>
  <c r="Q99" i="5"/>
  <c r="V99" i="5" s="1"/>
  <c r="Q100" i="5"/>
  <c r="V100" i="5" s="1"/>
  <c r="Q101" i="5"/>
  <c r="Q102" i="5"/>
  <c r="V102" i="5" s="1"/>
  <c r="Q103" i="5"/>
  <c r="V103" i="5" s="1"/>
  <c r="Q104" i="5"/>
  <c r="V104" i="5" s="1"/>
  <c r="Q105" i="5"/>
  <c r="Q106" i="5"/>
  <c r="V106" i="5" s="1"/>
  <c r="Q107" i="5"/>
  <c r="V107" i="5" s="1"/>
  <c r="Q108" i="5"/>
  <c r="V108" i="5" s="1"/>
  <c r="Q109" i="5"/>
  <c r="Q110" i="5"/>
  <c r="V110" i="5" s="1"/>
  <c r="Q111" i="5"/>
  <c r="V111" i="5" s="1"/>
  <c r="Q112" i="5"/>
  <c r="V112" i="5" s="1"/>
  <c r="Q113" i="5"/>
  <c r="Q114" i="5"/>
  <c r="V114" i="5" s="1"/>
  <c r="Q115" i="5"/>
  <c r="V115" i="5" s="1"/>
  <c r="Q116" i="5"/>
  <c r="V116" i="5" s="1"/>
  <c r="Q117" i="5"/>
  <c r="Q118" i="5"/>
  <c r="V118" i="5" s="1"/>
  <c r="Q119" i="5"/>
  <c r="V119" i="5" s="1"/>
  <c r="Q120" i="5"/>
  <c r="V120" i="5" s="1"/>
  <c r="Q121" i="5"/>
  <c r="Q122" i="5"/>
  <c r="V122" i="5" s="1"/>
  <c r="Q123" i="5"/>
  <c r="V123" i="5" s="1"/>
  <c r="Q124" i="5"/>
  <c r="V124" i="5" s="1"/>
  <c r="Q125" i="5"/>
  <c r="Q126" i="5"/>
  <c r="V126" i="5" s="1"/>
  <c r="Q127" i="5"/>
  <c r="V127" i="5" s="1"/>
  <c r="Q128" i="5"/>
  <c r="V128" i="5" s="1"/>
  <c r="Q129" i="5"/>
  <c r="Q130" i="5"/>
  <c r="V130" i="5" s="1"/>
  <c r="Q131" i="5"/>
  <c r="V131" i="5" s="1"/>
  <c r="Q132" i="5"/>
  <c r="V132" i="5" s="1"/>
  <c r="Q133" i="5"/>
  <c r="Q134" i="5"/>
  <c r="V134" i="5" s="1"/>
  <c r="Q135" i="5"/>
  <c r="V135" i="5" s="1"/>
  <c r="Q136" i="5"/>
  <c r="V136" i="5" s="1"/>
  <c r="Q137" i="5"/>
  <c r="Q138" i="5"/>
  <c r="V138" i="5" s="1"/>
  <c r="Q139" i="5"/>
  <c r="V139" i="5" s="1"/>
  <c r="Q140" i="5"/>
  <c r="V140" i="5" s="1"/>
  <c r="Q141" i="5"/>
  <c r="Q142" i="5"/>
  <c r="V142" i="5" s="1"/>
  <c r="Q143" i="5"/>
  <c r="V143" i="5" s="1"/>
  <c r="Q144" i="5"/>
  <c r="V144" i="5" s="1"/>
  <c r="Q145" i="5"/>
  <c r="Q146" i="5"/>
  <c r="V146" i="5" s="1"/>
  <c r="Q147" i="5"/>
  <c r="V147" i="5" s="1"/>
  <c r="Q148" i="5"/>
  <c r="V148" i="5" s="1"/>
  <c r="Q149" i="5"/>
  <c r="Q150" i="5"/>
  <c r="V150" i="5" s="1"/>
  <c r="Q151" i="5"/>
  <c r="V151" i="5" s="1"/>
  <c r="Q152" i="5"/>
  <c r="V152" i="5" s="1"/>
  <c r="Q153" i="5"/>
  <c r="Q154" i="5"/>
  <c r="V154" i="5" s="1"/>
  <c r="Q155" i="5"/>
  <c r="V155" i="5" s="1"/>
  <c r="Q156" i="5"/>
  <c r="V156" i="5" s="1"/>
  <c r="Q157" i="5"/>
  <c r="Q158" i="5"/>
  <c r="V158" i="5" s="1"/>
  <c r="Q159" i="5"/>
  <c r="V159" i="5" s="1"/>
  <c r="Q160" i="5"/>
  <c r="V160" i="5" s="1"/>
  <c r="Q161" i="5"/>
  <c r="Q162" i="5"/>
  <c r="V162" i="5" s="1"/>
  <c r="Q163" i="5"/>
  <c r="V163" i="5" s="1"/>
  <c r="Q164" i="5"/>
  <c r="V164" i="5" s="1"/>
  <c r="Q165" i="5"/>
  <c r="Q166" i="5"/>
  <c r="V166" i="5" s="1"/>
  <c r="Q167" i="5"/>
  <c r="V167" i="5" s="1"/>
  <c r="Q168" i="5"/>
  <c r="V168" i="5" s="1"/>
  <c r="Q169" i="5"/>
  <c r="Q170" i="5"/>
  <c r="V170" i="5" s="1"/>
  <c r="Q171" i="5"/>
  <c r="V171" i="5" s="1"/>
  <c r="Q172" i="5"/>
  <c r="V172" i="5" s="1"/>
  <c r="Q173" i="5"/>
  <c r="Q174" i="5"/>
  <c r="V174" i="5" s="1"/>
  <c r="Q175" i="5"/>
  <c r="V175" i="5" s="1"/>
  <c r="Q176" i="5"/>
  <c r="V176" i="5" s="1"/>
  <c r="Q177" i="5"/>
  <c r="Q178" i="5"/>
  <c r="V178" i="5" s="1"/>
  <c r="Q179" i="5"/>
  <c r="V179" i="5" s="1"/>
  <c r="Q180" i="5"/>
  <c r="V180" i="5" s="1"/>
  <c r="Q181" i="5"/>
  <c r="Q182" i="5"/>
  <c r="V182" i="5" s="1"/>
  <c r="Q183" i="5"/>
  <c r="V183" i="5" s="1"/>
  <c r="Q184" i="5"/>
  <c r="V184" i="5" s="1"/>
  <c r="Q185" i="5"/>
  <c r="Q186" i="5"/>
  <c r="V186" i="5" s="1"/>
  <c r="Q187" i="5"/>
  <c r="V187" i="5" s="1"/>
  <c r="Q188" i="5"/>
  <c r="V188" i="5" s="1"/>
  <c r="Q189" i="5"/>
  <c r="Q190" i="5"/>
  <c r="V190" i="5" s="1"/>
  <c r="Q191" i="5"/>
  <c r="V191" i="5" s="1"/>
  <c r="Q192" i="5"/>
  <c r="V192" i="5" s="1"/>
  <c r="Q193" i="5"/>
  <c r="Q194" i="5"/>
  <c r="V194" i="5" s="1"/>
  <c r="Q195" i="5"/>
  <c r="V195" i="5" s="1"/>
  <c r="Q196" i="5"/>
  <c r="V196" i="5" s="1"/>
  <c r="Q197" i="5"/>
  <c r="Q198" i="5"/>
  <c r="V198" i="5" s="1"/>
  <c r="Q199" i="5"/>
  <c r="V199" i="5" s="1"/>
  <c r="Q200" i="5"/>
  <c r="V200" i="5" s="1"/>
  <c r="Q201" i="5"/>
  <c r="Q202" i="5"/>
  <c r="V202" i="5" s="1"/>
  <c r="Q203" i="5"/>
  <c r="V203" i="5" s="1"/>
  <c r="Q204" i="5"/>
  <c r="V204" i="5" s="1"/>
  <c r="Q205" i="5"/>
  <c r="Q206" i="5"/>
  <c r="V206" i="5" s="1"/>
  <c r="Q207" i="5"/>
  <c r="V207" i="5" s="1"/>
  <c r="Q208" i="5"/>
  <c r="V208" i="5" s="1"/>
  <c r="Q209" i="5"/>
  <c r="Q210" i="5"/>
  <c r="V210" i="5" s="1"/>
  <c r="Q211" i="5"/>
  <c r="V211" i="5" s="1"/>
  <c r="Q212" i="5"/>
  <c r="V212" i="5" s="1"/>
  <c r="P9" i="5"/>
  <c r="U9" i="5" s="1"/>
  <c r="P10" i="5"/>
  <c r="U10" i="5" s="1"/>
  <c r="P11" i="5"/>
  <c r="U11" i="5" s="1"/>
  <c r="P12" i="5"/>
  <c r="U12" i="5" s="1"/>
  <c r="P13" i="5"/>
  <c r="U13" i="5" s="1"/>
  <c r="P14" i="5"/>
  <c r="U14" i="5" s="1"/>
  <c r="P15" i="5"/>
  <c r="U15" i="5" s="1"/>
  <c r="P16" i="5"/>
  <c r="U16" i="5" s="1"/>
  <c r="P17" i="5"/>
  <c r="U17" i="5" s="1"/>
  <c r="P18" i="5"/>
  <c r="U18" i="5" s="1"/>
  <c r="P19" i="5"/>
  <c r="U19" i="5" s="1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U30" i="5" s="1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39" i="5"/>
  <c r="U39" i="5" s="1"/>
  <c r="P40" i="5"/>
  <c r="U40" i="5" s="1"/>
  <c r="P41" i="5"/>
  <c r="U41" i="5" s="1"/>
  <c r="P42" i="5"/>
  <c r="U42" i="5" s="1"/>
  <c r="P43" i="5"/>
  <c r="U43" i="5" s="1"/>
  <c r="P44" i="5"/>
  <c r="U44" i="5" s="1"/>
  <c r="P45" i="5"/>
  <c r="U45" i="5" s="1"/>
  <c r="P46" i="5"/>
  <c r="U46" i="5" s="1"/>
  <c r="P47" i="5"/>
  <c r="U47" i="5" s="1"/>
  <c r="P48" i="5"/>
  <c r="P49" i="5"/>
  <c r="U49" i="5" s="1"/>
  <c r="P50" i="5"/>
  <c r="U50" i="5" s="1"/>
  <c r="P51" i="5"/>
  <c r="U51" i="5" s="1"/>
  <c r="P52" i="5"/>
  <c r="P53" i="5"/>
  <c r="U53" i="5" s="1"/>
  <c r="P54" i="5"/>
  <c r="U54" i="5" s="1"/>
  <c r="P55" i="5"/>
  <c r="U55" i="5" s="1"/>
  <c r="P56" i="5"/>
  <c r="P57" i="5"/>
  <c r="U57" i="5" s="1"/>
  <c r="P58" i="5"/>
  <c r="U58" i="5" s="1"/>
  <c r="P59" i="5"/>
  <c r="U59" i="5" s="1"/>
  <c r="P60" i="5"/>
  <c r="U60" i="5" s="1"/>
  <c r="P61" i="5"/>
  <c r="U61" i="5" s="1"/>
  <c r="P62" i="5"/>
  <c r="U62" i="5" s="1"/>
  <c r="P63" i="5"/>
  <c r="U63" i="5" s="1"/>
  <c r="P64" i="5"/>
  <c r="P65" i="5"/>
  <c r="U65" i="5" s="1"/>
  <c r="P66" i="5"/>
  <c r="U66" i="5" s="1"/>
  <c r="P67" i="5"/>
  <c r="U67" i="5" s="1"/>
  <c r="P68" i="5"/>
  <c r="P69" i="5"/>
  <c r="U69" i="5" s="1"/>
  <c r="P70" i="5"/>
  <c r="U70" i="5" s="1"/>
  <c r="P71" i="5"/>
  <c r="U71" i="5" s="1"/>
  <c r="P72" i="5"/>
  <c r="P73" i="5"/>
  <c r="U73" i="5" s="1"/>
  <c r="P74" i="5"/>
  <c r="U74" i="5" s="1"/>
  <c r="P75" i="5"/>
  <c r="U75" i="5" s="1"/>
  <c r="P76" i="5"/>
  <c r="U76" i="5" s="1"/>
  <c r="P77" i="5"/>
  <c r="U77" i="5" s="1"/>
  <c r="P78" i="5"/>
  <c r="U78" i="5" s="1"/>
  <c r="P79" i="5"/>
  <c r="U79" i="5" s="1"/>
  <c r="P80" i="5"/>
  <c r="P81" i="5"/>
  <c r="U81" i="5" s="1"/>
  <c r="P82" i="5"/>
  <c r="U82" i="5" s="1"/>
  <c r="P83" i="5"/>
  <c r="U83" i="5" s="1"/>
  <c r="P84" i="5"/>
  <c r="P85" i="5"/>
  <c r="U85" i="5" s="1"/>
  <c r="P86" i="5"/>
  <c r="U86" i="5" s="1"/>
  <c r="P87" i="5"/>
  <c r="U87" i="5" s="1"/>
  <c r="P88" i="5"/>
  <c r="P89" i="5"/>
  <c r="U89" i="5" s="1"/>
  <c r="P90" i="5"/>
  <c r="U90" i="5" s="1"/>
  <c r="P91" i="5"/>
  <c r="U91" i="5" s="1"/>
  <c r="P92" i="5"/>
  <c r="U92" i="5" s="1"/>
  <c r="P93" i="5"/>
  <c r="U93" i="5" s="1"/>
  <c r="P94" i="5"/>
  <c r="U94" i="5" s="1"/>
  <c r="P95" i="5"/>
  <c r="U95" i="5" s="1"/>
  <c r="P96" i="5"/>
  <c r="P97" i="5"/>
  <c r="U97" i="5" s="1"/>
  <c r="P98" i="5"/>
  <c r="U98" i="5" s="1"/>
  <c r="P99" i="5"/>
  <c r="U99" i="5" s="1"/>
  <c r="P100" i="5"/>
  <c r="P101" i="5"/>
  <c r="U101" i="5" s="1"/>
  <c r="P102" i="5"/>
  <c r="U102" i="5" s="1"/>
  <c r="P103" i="5"/>
  <c r="U103" i="5" s="1"/>
  <c r="P104" i="5"/>
  <c r="P105" i="5"/>
  <c r="U105" i="5" s="1"/>
  <c r="P106" i="5"/>
  <c r="U106" i="5" s="1"/>
  <c r="P107" i="5"/>
  <c r="U107" i="5" s="1"/>
  <c r="P108" i="5"/>
  <c r="U108" i="5" s="1"/>
  <c r="P109" i="5"/>
  <c r="U109" i="5" s="1"/>
  <c r="P110" i="5"/>
  <c r="U110" i="5" s="1"/>
  <c r="P111" i="5"/>
  <c r="U111" i="5" s="1"/>
  <c r="P112" i="5"/>
  <c r="P113" i="5"/>
  <c r="U113" i="5" s="1"/>
  <c r="P114" i="5"/>
  <c r="U114" i="5" s="1"/>
  <c r="P115" i="5"/>
  <c r="U115" i="5" s="1"/>
  <c r="P116" i="5"/>
  <c r="P117" i="5"/>
  <c r="U117" i="5" s="1"/>
  <c r="P118" i="5"/>
  <c r="U118" i="5" s="1"/>
  <c r="P119" i="5"/>
  <c r="U119" i="5" s="1"/>
  <c r="P120" i="5"/>
  <c r="P121" i="5"/>
  <c r="U121" i="5" s="1"/>
  <c r="P122" i="5"/>
  <c r="U122" i="5" s="1"/>
  <c r="P123" i="5"/>
  <c r="U123" i="5" s="1"/>
  <c r="P124" i="5"/>
  <c r="U124" i="5" s="1"/>
  <c r="P125" i="5"/>
  <c r="U125" i="5" s="1"/>
  <c r="P126" i="5"/>
  <c r="U126" i="5" s="1"/>
  <c r="P127" i="5"/>
  <c r="U127" i="5" s="1"/>
  <c r="P128" i="5"/>
  <c r="P129" i="5"/>
  <c r="U129" i="5" s="1"/>
  <c r="P130" i="5"/>
  <c r="U130" i="5" s="1"/>
  <c r="P131" i="5"/>
  <c r="U131" i="5" s="1"/>
  <c r="P132" i="5"/>
  <c r="P133" i="5"/>
  <c r="U133" i="5" s="1"/>
  <c r="P134" i="5"/>
  <c r="U134" i="5" s="1"/>
  <c r="P135" i="5"/>
  <c r="U135" i="5" s="1"/>
  <c r="P136" i="5"/>
  <c r="P137" i="5"/>
  <c r="U137" i="5" s="1"/>
  <c r="P138" i="5"/>
  <c r="U138" i="5" s="1"/>
  <c r="P139" i="5"/>
  <c r="U139" i="5" s="1"/>
  <c r="P140" i="5"/>
  <c r="U140" i="5" s="1"/>
  <c r="P141" i="5"/>
  <c r="U141" i="5" s="1"/>
  <c r="P142" i="5"/>
  <c r="U142" i="5" s="1"/>
  <c r="P143" i="5"/>
  <c r="U143" i="5" s="1"/>
  <c r="P144" i="5"/>
  <c r="P145" i="5"/>
  <c r="U145" i="5" s="1"/>
  <c r="P146" i="5"/>
  <c r="U146" i="5" s="1"/>
  <c r="P147" i="5"/>
  <c r="U147" i="5" s="1"/>
  <c r="P148" i="5"/>
  <c r="P149" i="5"/>
  <c r="U149" i="5" s="1"/>
  <c r="P150" i="5"/>
  <c r="U150" i="5" s="1"/>
  <c r="P151" i="5"/>
  <c r="U151" i="5" s="1"/>
  <c r="P152" i="5"/>
  <c r="P153" i="5"/>
  <c r="U153" i="5" s="1"/>
  <c r="P154" i="5"/>
  <c r="U154" i="5" s="1"/>
  <c r="P155" i="5"/>
  <c r="U155" i="5" s="1"/>
  <c r="P156" i="5"/>
  <c r="U156" i="5" s="1"/>
  <c r="P157" i="5"/>
  <c r="U157" i="5" s="1"/>
  <c r="P158" i="5"/>
  <c r="U158" i="5" s="1"/>
  <c r="P159" i="5"/>
  <c r="U159" i="5" s="1"/>
  <c r="P160" i="5"/>
  <c r="P161" i="5"/>
  <c r="U161" i="5" s="1"/>
  <c r="P162" i="5"/>
  <c r="U162" i="5" s="1"/>
  <c r="P163" i="5"/>
  <c r="U163" i="5" s="1"/>
  <c r="P164" i="5"/>
  <c r="P165" i="5"/>
  <c r="U165" i="5" s="1"/>
  <c r="P166" i="5"/>
  <c r="U166" i="5" s="1"/>
  <c r="P167" i="5"/>
  <c r="U167" i="5" s="1"/>
  <c r="P168" i="5"/>
  <c r="P169" i="5"/>
  <c r="U169" i="5" s="1"/>
  <c r="P170" i="5"/>
  <c r="U170" i="5" s="1"/>
  <c r="P171" i="5"/>
  <c r="U171" i="5" s="1"/>
  <c r="P172" i="5"/>
  <c r="U172" i="5" s="1"/>
  <c r="P173" i="5"/>
  <c r="U173" i="5" s="1"/>
  <c r="P174" i="5"/>
  <c r="U174" i="5" s="1"/>
  <c r="P175" i="5"/>
  <c r="U175" i="5" s="1"/>
  <c r="P176" i="5"/>
  <c r="P177" i="5"/>
  <c r="U177" i="5" s="1"/>
  <c r="P178" i="5"/>
  <c r="U178" i="5" s="1"/>
  <c r="P179" i="5"/>
  <c r="U179" i="5" s="1"/>
  <c r="P180" i="5"/>
  <c r="P181" i="5"/>
  <c r="U181" i="5" s="1"/>
  <c r="P182" i="5"/>
  <c r="U182" i="5" s="1"/>
  <c r="P183" i="5"/>
  <c r="U183" i="5" s="1"/>
  <c r="P184" i="5"/>
  <c r="P185" i="5"/>
  <c r="U185" i="5" s="1"/>
  <c r="P186" i="5"/>
  <c r="U186" i="5" s="1"/>
  <c r="P187" i="5"/>
  <c r="U187" i="5" s="1"/>
  <c r="P188" i="5"/>
  <c r="U188" i="5" s="1"/>
  <c r="P189" i="5"/>
  <c r="U189" i="5" s="1"/>
  <c r="P190" i="5"/>
  <c r="U190" i="5" s="1"/>
  <c r="P191" i="5"/>
  <c r="U191" i="5" s="1"/>
  <c r="P192" i="5"/>
  <c r="P193" i="5"/>
  <c r="U193" i="5" s="1"/>
  <c r="P194" i="5"/>
  <c r="U194" i="5" s="1"/>
  <c r="P195" i="5"/>
  <c r="U195" i="5" s="1"/>
  <c r="P196" i="5"/>
  <c r="P197" i="5"/>
  <c r="U197" i="5" s="1"/>
  <c r="P198" i="5"/>
  <c r="U198" i="5" s="1"/>
  <c r="P199" i="5"/>
  <c r="U199" i="5" s="1"/>
  <c r="P200" i="5"/>
  <c r="P201" i="5"/>
  <c r="U201" i="5" s="1"/>
  <c r="P202" i="5"/>
  <c r="U202" i="5" s="1"/>
  <c r="P203" i="5"/>
  <c r="U203" i="5" s="1"/>
  <c r="P204" i="5"/>
  <c r="U204" i="5" s="1"/>
  <c r="P205" i="5"/>
  <c r="U205" i="5" s="1"/>
  <c r="P206" i="5"/>
  <c r="U206" i="5" s="1"/>
  <c r="P207" i="5"/>
  <c r="U207" i="5" s="1"/>
  <c r="P208" i="5"/>
  <c r="P209" i="5"/>
  <c r="U209" i="5" s="1"/>
  <c r="P210" i="5"/>
  <c r="U210" i="5" s="1"/>
  <c r="P211" i="5"/>
  <c r="U211" i="5" s="1"/>
  <c r="P212" i="5"/>
  <c r="O9" i="5"/>
  <c r="T9" i="5" s="1"/>
  <c r="O10" i="5"/>
  <c r="T10" i="5" s="1"/>
  <c r="O11" i="5"/>
  <c r="O12" i="5"/>
  <c r="T12" i="5" s="1"/>
  <c r="O13" i="5"/>
  <c r="T13" i="5" s="1"/>
  <c r="O14" i="5"/>
  <c r="T14" i="5" s="1"/>
  <c r="O15" i="5"/>
  <c r="O16" i="5"/>
  <c r="T16" i="5" s="1"/>
  <c r="O17" i="5"/>
  <c r="T17" i="5" s="1"/>
  <c r="O18" i="5"/>
  <c r="T18" i="5" s="1"/>
  <c r="O19" i="5"/>
  <c r="O20" i="5"/>
  <c r="T20" i="5" s="1"/>
  <c r="O21" i="5"/>
  <c r="T21" i="5" s="1"/>
  <c r="O22" i="5"/>
  <c r="T22" i="5" s="1"/>
  <c r="O23" i="5"/>
  <c r="O24" i="5"/>
  <c r="T24" i="5" s="1"/>
  <c r="O25" i="5"/>
  <c r="T25" i="5" s="1"/>
  <c r="O26" i="5"/>
  <c r="T26" i="5" s="1"/>
  <c r="O27" i="5"/>
  <c r="O28" i="5"/>
  <c r="T28" i="5" s="1"/>
  <c r="O29" i="5"/>
  <c r="T29" i="5" s="1"/>
  <c r="O30" i="5"/>
  <c r="T30" i="5" s="1"/>
  <c r="O31" i="5"/>
  <c r="O32" i="5"/>
  <c r="T32" i="5" s="1"/>
  <c r="O33" i="5"/>
  <c r="T33" i="5" s="1"/>
  <c r="O34" i="5"/>
  <c r="T34" i="5" s="1"/>
  <c r="O35" i="5"/>
  <c r="O36" i="5"/>
  <c r="T36" i="5" s="1"/>
  <c r="O37" i="5"/>
  <c r="T37" i="5" s="1"/>
  <c r="O38" i="5"/>
  <c r="T38" i="5" s="1"/>
  <c r="O39" i="5"/>
  <c r="O40" i="5"/>
  <c r="T40" i="5" s="1"/>
  <c r="O41" i="5"/>
  <c r="T41" i="5" s="1"/>
  <c r="O42" i="5"/>
  <c r="T42" i="5" s="1"/>
  <c r="O43" i="5"/>
  <c r="O44" i="5"/>
  <c r="T44" i="5" s="1"/>
  <c r="O45" i="5"/>
  <c r="T45" i="5" s="1"/>
  <c r="O46" i="5"/>
  <c r="T46" i="5" s="1"/>
  <c r="O47" i="5"/>
  <c r="O48" i="5"/>
  <c r="T48" i="5" s="1"/>
  <c r="O49" i="5"/>
  <c r="T49" i="5" s="1"/>
  <c r="O50" i="5"/>
  <c r="T50" i="5" s="1"/>
  <c r="O51" i="5"/>
  <c r="O52" i="5"/>
  <c r="T52" i="5" s="1"/>
  <c r="O53" i="5"/>
  <c r="T53" i="5" s="1"/>
  <c r="O54" i="5"/>
  <c r="T54" i="5" s="1"/>
  <c r="O55" i="5"/>
  <c r="O56" i="5"/>
  <c r="T56" i="5" s="1"/>
  <c r="O57" i="5"/>
  <c r="T57" i="5" s="1"/>
  <c r="O58" i="5"/>
  <c r="T58" i="5" s="1"/>
  <c r="O59" i="5"/>
  <c r="O60" i="5"/>
  <c r="T60" i="5" s="1"/>
  <c r="O61" i="5"/>
  <c r="T61" i="5" s="1"/>
  <c r="O62" i="5"/>
  <c r="T62" i="5" s="1"/>
  <c r="O63" i="5"/>
  <c r="O64" i="5"/>
  <c r="T64" i="5" s="1"/>
  <c r="O65" i="5"/>
  <c r="T65" i="5" s="1"/>
  <c r="O66" i="5"/>
  <c r="T66" i="5" s="1"/>
  <c r="O67" i="5"/>
  <c r="O68" i="5"/>
  <c r="T68" i="5" s="1"/>
  <c r="O69" i="5"/>
  <c r="T69" i="5" s="1"/>
  <c r="O70" i="5"/>
  <c r="T70" i="5" s="1"/>
  <c r="O71" i="5"/>
  <c r="O72" i="5"/>
  <c r="T72" i="5" s="1"/>
  <c r="O73" i="5"/>
  <c r="T73" i="5" s="1"/>
  <c r="O74" i="5"/>
  <c r="T74" i="5" s="1"/>
  <c r="O75" i="5"/>
  <c r="O76" i="5"/>
  <c r="T76" i="5" s="1"/>
  <c r="O77" i="5"/>
  <c r="T77" i="5" s="1"/>
  <c r="O78" i="5"/>
  <c r="T78" i="5" s="1"/>
  <c r="O79" i="5"/>
  <c r="O80" i="5"/>
  <c r="T80" i="5" s="1"/>
  <c r="O81" i="5"/>
  <c r="T81" i="5" s="1"/>
  <c r="O82" i="5"/>
  <c r="T82" i="5" s="1"/>
  <c r="O83" i="5"/>
  <c r="O84" i="5"/>
  <c r="T84" i="5" s="1"/>
  <c r="O85" i="5"/>
  <c r="T85" i="5" s="1"/>
  <c r="O86" i="5"/>
  <c r="T86" i="5" s="1"/>
  <c r="O87" i="5"/>
  <c r="O88" i="5"/>
  <c r="T88" i="5" s="1"/>
  <c r="O89" i="5"/>
  <c r="T89" i="5" s="1"/>
  <c r="O90" i="5"/>
  <c r="T90" i="5" s="1"/>
  <c r="O91" i="5"/>
  <c r="O92" i="5"/>
  <c r="T92" i="5" s="1"/>
  <c r="O93" i="5"/>
  <c r="T93" i="5" s="1"/>
  <c r="O94" i="5"/>
  <c r="T94" i="5" s="1"/>
  <c r="O95" i="5"/>
  <c r="O96" i="5"/>
  <c r="T96" i="5" s="1"/>
  <c r="O97" i="5"/>
  <c r="T97" i="5" s="1"/>
  <c r="O98" i="5"/>
  <c r="T98" i="5" s="1"/>
  <c r="O99" i="5"/>
  <c r="O100" i="5"/>
  <c r="T100" i="5" s="1"/>
  <c r="O101" i="5"/>
  <c r="T101" i="5" s="1"/>
  <c r="O102" i="5"/>
  <c r="T102" i="5" s="1"/>
  <c r="O103" i="5"/>
  <c r="O104" i="5"/>
  <c r="T104" i="5" s="1"/>
  <c r="O105" i="5"/>
  <c r="T105" i="5" s="1"/>
  <c r="O106" i="5"/>
  <c r="T106" i="5" s="1"/>
  <c r="O107" i="5"/>
  <c r="O108" i="5"/>
  <c r="T108" i="5" s="1"/>
  <c r="O109" i="5"/>
  <c r="T109" i="5" s="1"/>
  <c r="O110" i="5"/>
  <c r="T110" i="5" s="1"/>
  <c r="O111" i="5"/>
  <c r="O112" i="5"/>
  <c r="T112" i="5" s="1"/>
  <c r="O113" i="5"/>
  <c r="T113" i="5" s="1"/>
  <c r="O114" i="5"/>
  <c r="T114" i="5" s="1"/>
  <c r="O115" i="5"/>
  <c r="O116" i="5"/>
  <c r="T116" i="5" s="1"/>
  <c r="O117" i="5"/>
  <c r="T117" i="5" s="1"/>
  <c r="O118" i="5"/>
  <c r="T118" i="5" s="1"/>
  <c r="O119" i="5"/>
  <c r="O120" i="5"/>
  <c r="T120" i="5" s="1"/>
  <c r="O121" i="5"/>
  <c r="T121" i="5" s="1"/>
  <c r="O122" i="5"/>
  <c r="T122" i="5" s="1"/>
  <c r="O123" i="5"/>
  <c r="O124" i="5"/>
  <c r="T124" i="5" s="1"/>
  <c r="O125" i="5"/>
  <c r="T125" i="5" s="1"/>
  <c r="O126" i="5"/>
  <c r="T126" i="5" s="1"/>
  <c r="O127" i="5"/>
  <c r="O128" i="5"/>
  <c r="T128" i="5" s="1"/>
  <c r="O129" i="5"/>
  <c r="T129" i="5" s="1"/>
  <c r="O130" i="5"/>
  <c r="T130" i="5" s="1"/>
  <c r="O131" i="5"/>
  <c r="O132" i="5"/>
  <c r="T132" i="5" s="1"/>
  <c r="O133" i="5"/>
  <c r="T133" i="5" s="1"/>
  <c r="O134" i="5"/>
  <c r="T134" i="5" s="1"/>
  <c r="O135" i="5"/>
  <c r="O136" i="5"/>
  <c r="T136" i="5" s="1"/>
  <c r="O137" i="5"/>
  <c r="T137" i="5" s="1"/>
  <c r="O138" i="5"/>
  <c r="T138" i="5" s="1"/>
  <c r="O139" i="5"/>
  <c r="O140" i="5"/>
  <c r="T140" i="5" s="1"/>
  <c r="O141" i="5"/>
  <c r="T141" i="5" s="1"/>
  <c r="O142" i="5"/>
  <c r="O143" i="5"/>
  <c r="O144" i="5"/>
  <c r="T144" i="5" s="1"/>
  <c r="O145" i="5"/>
  <c r="T145" i="5" s="1"/>
  <c r="O146" i="5"/>
  <c r="T146" i="5" s="1"/>
  <c r="O147" i="5"/>
  <c r="O148" i="5"/>
  <c r="T148" i="5" s="1"/>
  <c r="O149" i="5"/>
  <c r="T149" i="5" s="1"/>
  <c r="O150" i="5"/>
  <c r="O151" i="5"/>
  <c r="O152" i="5"/>
  <c r="T152" i="5" s="1"/>
  <c r="O153" i="5"/>
  <c r="T153" i="5" s="1"/>
  <c r="O154" i="5"/>
  <c r="T154" i="5" s="1"/>
  <c r="O155" i="5"/>
  <c r="O156" i="5"/>
  <c r="T156" i="5" s="1"/>
  <c r="O157" i="5"/>
  <c r="T157" i="5" s="1"/>
  <c r="O158" i="5"/>
  <c r="O159" i="5"/>
  <c r="O160" i="5"/>
  <c r="T160" i="5" s="1"/>
  <c r="O161" i="5"/>
  <c r="T161" i="5" s="1"/>
  <c r="O162" i="5"/>
  <c r="T162" i="5" s="1"/>
  <c r="O163" i="5"/>
  <c r="O164" i="5"/>
  <c r="T164" i="5" s="1"/>
  <c r="O165" i="5"/>
  <c r="T165" i="5" s="1"/>
  <c r="O166" i="5"/>
  <c r="O167" i="5"/>
  <c r="O168" i="5"/>
  <c r="T168" i="5" s="1"/>
  <c r="O169" i="5"/>
  <c r="T169" i="5" s="1"/>
  <c r="O170" i="5"/>
  <c r="T170" i="5" s="1"/>
  <c r="O171" i="5"/>
  <c r="O172" i="5"/>
  <c r="T172" i="5" s="1"/>
  <c r="O173" i="5"/>
  <c r="T173" i="5" s="1"/>
  <c r="O174" i="5"/>
  <c r="O175" i="5"/>
  <c r="O176" i="5"/>
  <c r="T176" i="5" s="1"/>
  <c r="O177" i="5"/>
  <c r="T177" i="5" s="1"/>
  <c r="O178" i="5"/>
  <c r="T178" i="5" s="1"/>
  <c r="O179" i="5"/>
  <c r="O180" i="5"/>
  <c r="T180" i="5" s="1"/>
  <c r="O181" i="5"/>
  <c r="T181" i="5" s="1"/>
  <c r="O182" i="5"/>
  <c r="O183" i="5"/>
  <c r="O184" i="5"/>
  <c r="T184" i="5" s="1"/>
  <c r="O185" i="5"/>
  <c r="T185" i="5" s="1"/>
  <c r="O186" i="5"/>
  <c r="T186" i="5" s="1"/>
  <c r="O187" i="5"/>
  <c r="O188" i="5"/>
  <c r="T188" i="5" s="1"/>
  <c r="O189" i="5"/>
  <c r="T189" i="5" s="1"/>
  <c r="O190" i="5"/>
  <c r="O191" i="5"/>
  <c r="O192" i="5"/>
  <c r="T192" i="5" s="1"/>
  <c r="O193" i="5"/>
  <c r="T193" i="5" s="1"/>
  <c r="O194" i="5"/>
  <c r="T194" i="5" s="1"/>
  <c r="O195" i="5"/>
  <c r="O196" i="5"/>
  <c r="T196" i="5" s="1"/>
  <c r="O197" i="5"/>
  <c r="T197" i="5" s="1"/>
  <c r="O198" i="5"/>
  <c r="O199" i="5"/>
  <c r="O200" i="5"/>
  <c r="T200" i="5" s="1"/>
  <c r="O201" i="5"/>
  <c r="T201" i="5" s="1"/>
  <c r="O202" i="5"/>
  <c r="T202" i="5" s="1"/>
  <c r="O203" i="5"/>
  <c r="O204" i="5"/>
  <c r="T204" i="5" s="1"/>
  <c r="O205" i="5"/>
  <c r="T205" i="5" s="1"/>
  <c r="O206" i="5"/>
  <c r="O207" i="5"/>
  <c r="O208" i="5"/>
  <c r="T208" i="5" s="1"/>
  <c r="O209" i="5"/>
  <c r="T209" i="5" s="1"/>
  <c r="O210" i="5"/>
  <c r="T210" i="5" s="1"/>
  <c r="O211" i="5"/>
  <c r="O212" i="5"/>
  <c r="T212" i="5" s="1"/>
  <c r="R8" i="5"/>
  <c r="W8" i="5" s="1"/>
  <c r="Q8" i="5"/>
  <c r="P8" i="5"/>
  <c r="U8" i="5" s="1"/>
  <c r="O8" i="5"/>
  <c r="T8" i="5" s="1"/>
  <c r="N9" i="5"/>
  <c r="S9" i="5" s="1"/>
  <c r="N10" i="5"/>
  <c r="S10" i="5" s="1"/>
  <c r="N11" i="5"/>
  <c r="S11" i="5" s="1"/>
  <c r="N12" i="5"/>
  <c r="S12" i="5" s="1"/>
  <c r="N13" i="5"/>
  <c r="S13" i="5" s="1"/>
  <c r="N14" i="5"/>
  <c r="S14" i="5" s="1"/>
  <c r="N15" i="5"/>
  <c r="S15" i="5" s="1"/>
  <c r="N16" i="5"/>
  <c r="S16" i="5" s="1"/>
  <c r="N17" i="5"/>
  <c r="S17" i="5" s="1"/>
  <c r="N18" i="5"/>
  <c r="S18" i="5" s="1"/>
  <c r="N19" i="5"/>
  <c r="S19" i="5" s="1"/>
  <c r="N20" i="5"/>
  <c r="S20" i="5" s="1"/>
  <c r="N21" i="5"/>
  <c r="S21" i="5" s="1"/>
  <c r="N22" i="5"/>
  <c r="S22" i="5" s="1"/>
  <c r="N23" i="5"/>
  <c r="S23" i="5" s="1"/>
  <c r="N24" i="5"/>
  <c r="S24" i="5" s="1"/>
  <c r="N25" i="5"/>
  <c r="S25" i="5" s="1"/>
  <c r="N26" i="5"/>
  <c r="S26" i="5" s="1"/>
  <c r="N27" i="5"/>
  <c r="S27" i="5" s="1"/>
  <c r="N28" i="5"/>
  <c r="S28" i="5" s="1"/>
  <c r="N29" i="5"/>
  <c r="S29" i="5" s="1"/>
  <c r="N30" i="5"/>
  <c r="S30" i="5" s="1"/>
  <c r="N31" i="5"/>
  <c r="S31" i="5" s="1"/>
  <c r="N32" i="5"/>
  <c r="S32" i="5" s="1"/>
  <c r="N33" i="5"/>
  <c r="S33" i="5" s="1"/>
  <c r="N34" i="5"/>
  <c r="S34" i="5" s="1"/>
  <c r="N35" i="5"/>
  <c r="S35" i="5" s="1"/>
  <c r="N36" i="5"/>
  <c r="S36" i="5" s="1"/>
  <c r="N37" i="5"/>
  <c r="S37" i="5" s="1"/>
  <c r="N38" i="5"/>
  <c r="S38" i="5" s="1"/>
  <c r="N39" i="5"/>
  <c r="S39" i="5" s="1"/>
  <c r="N40" i="5"/>
  <c r="S40" i="5" s="1"/>
  <c r="N41" i="5"/>
  <c r="S41" i="5" s="1"/>
  <c r="N42" i="5"/>
  <c r="S42" i="5" s="1"/>
  <c r="N43" i="5"/>
  <c r="S43" i="5" s="1"/>
  <c r="N44" i="5"/>
  <c r="S44" i="5" s="1"/>
  <c r="N45" i="5"/>
  <c r="S45" i="5" s="1"/>
  <c r="N46" i="5"/>
  <c r="S46" i="5" s="1"/>
  <c r="N47" i="5"/>
  <c r="S47" i="5" s="1"/>
  <c r="N48" i="5"/>
  <c r="S48" i="5" s="1"/>
  <c r="N49" i="5"/>
  <c r="S49" i="5" s="1"/>
  <c r="N50" i="5"/>
  <c r="S50" i="5" s="1"/>
  <c r="N51" i="5"/>
  <c r="S51" i="5" s="1"/>
  <c r="N52" i="5"/>
  <c r="S52" i="5" s="1"/>
  <c r="N53" i="5"/>
  <c r="S53" i="5" s="1"/>
  <c r="N54" i="5"/>
  <c r="S54" i="5" s="1"/>
  <c r="N55" i="5"/>
  <c r="S55" i="5" s="1"/>
  <c r="N56" i="5"/>
  <c r="S56" i="5" s="1"/>
  <c r="N57" i="5"/>
  <c r="S57" i="5" s="1"/>
  <c r="N58" i="5"/>
  <c r="S58" i="5" s="1"/>
  <c r="N59" i="5"/>
  <c r="S59" i="5" s="1"/>
  <c r="N60" i="5"/>
  <c r="S60" i="5" s="1"/>
  <c r="N61" i="5"/>
  <c r="S61" i="5" s="1"/>
  <c r="N62" i="5"/>
  <c r="S62" i="5" s="1"/>
  <c r="N63" i="5"/>
  <c r="S63" i="5" s="1"/>
  <c r="N64" i="5"/>
  <c r="S64" i="5" s="1"/>
  <c r="N65" i="5"/>
  <c r="S65" i="5" s="1"/>
  <c r="N66" i="5"/>
  <c r="S66" i="5" s="1"/>
  <c r="N67" i="5"/>
  <c r="S67" i="5" s="1"/>
  <c r="N68" i="5"/>
  <c r="S68" i="5" s="1"/>
  <c r="N69" i="5"/>
  <c r="S69" i="5" s="1"/>
  <c r="N70" i="5"/>
  <c r="S70" i="5" s="1"/>
  <c r="N71" i="5"/>
  <c r="S71" i="5" s="1"/>
  <c r="N72" i="5"/>
  <c r="S72" i="5" s="1"/>
  <c r="N73" i="5"/>
  <c r="S73" i="5" s="1"/>
  <c r="N74" i="5"/>
  <c r="S74" i="5" s="1"/>
  <c r="N75" i="5"/>
  <c r="S75" i="5" s="1"/>
  <c r="N76" i="5"/>
  <c r="S76" i="5" s="1"/>
  <c r="N77" i="5"/>
  <c r="S77" i="5" s="1"/>
  <c r="N78" i="5"/>
  <c r="S78" i="5" s="1"/>
  <c r="N79" i="5"/>
  <c r="S79" i="5" s="1"/>
  <c r="N80" i="5"/>
  <c r="S80" i="5" s="1"/>
  <c r="N81" i="5"/>
  <c r="S81" i="5" s="1"/>
  <c r="N82" i="5"/>
  <c r="S82" i="5" s="1"/>
  <c r="N83" i="5"/>
  <c r="S83" i="5" s="1"/>
  <c r="N84" i="5"/>
  <c r="S84" i="5" s="1"/>
  <c r="N85" i="5"/>
  <c r="S85" i="5" s="1"/>
  <c r="N86" i="5"/>
  <c r="S86" i="5" s="1"/>
  <c r="N87" i="5"/>
  <c r="S87" i="5" s="1"/>
  <c r="N88" i="5"/>
  <c r="S88" i="5" s="1"/>
  <c r="N89" i="5"/>
  <c r="S89" i="5" s="1"/>
  <c r="N90" i="5"/>
  <c r="S90" i="5" s="1"/>
  <c r="N91" i="5"/>
  <c r="S91" i="5" s="1"/>
  <c r="N92" i="5"/>
  <c r="S92" i="5" s="1"/>
  <c r="N93" i="5"/>
  <c r="S93" i="5" s="1"/>
  <c r="N94" i="5"/>
  <c r="S94" i="5" s="1"/>
  <c r="N95" i="5"/>
  <c r="S95" i="5" s="1"/>
  <c r="N96" i="5"/>
  <c r="S96" i="5" s="1"/>
  <c r="N97" i="5"/>
  <c r="S97" i="5" s="1"/>
  <c r="N98" i="5"/>
  <c r="S98" i="5" s="1"/>
  <c r="N99" i="5"/>
  <c r="S99" i="5" s="1"/>
  <c r="N100" i="5"/>
  <c r="S100" i="5" s="1"/>
  <c r="N101" i="5"/>
  <c r="S101" i="5" s="1"/>
  <c r="N102" i="5"/>
  <c r="S102" i="5" s="1"/>
  <c r="N103" i="5"/>
  <c r="S103" i="5" s="1"/>
  <c r="N104" i="5"/>
  <c r="S104" i="5" s="1"/>
  <c r="N105" i="5"/>
  <c r="S105" i="5" s="1"/>
  <c r="N106" i="5"/>
  <c r="S106" i="5" s="1"/>
  <c r="N107" i="5"/>
  <c r="S107" i="5" s="1"/>
  <c r="N108" i="5"/>
  <c r="S108" i="5" s="1"/>
  <c r="N109" i="5"/>
  <c r="S109" i="5" s="1"/>
  <c r="N110" i="5"/>
  <c r="S110" i="5" s="1"/>
  <c r="N111" i="5"/>
  <c r="S111" i="5" s="1"/>
  <c r="N112" i="5"/>
  <c r="S112" i="5" s="1"/>
  <c r="N113" i="5"/>
  <c r="S113" i="5" s="1"/>
  <c r="N114" i="5"/>
  <c r="S114" i="5" s="1"/>
  <c r="N115" i="5"/>
  <c r="S115" i="5" s="1"/>
  <c r="N116" i="5"/>
  <c r="S116" i="5" s="1"/>
  <c r="N117" i="5"/>
  <c r="S117" i="5" s="1"/>
  <c r="N118" i="5"/>
  <c r="S118" i="5" s="1"/>
  <c r="N119" i="5"/>
  <c r="S119" i="5" s="1"/>
  <c r="N120" i="5"/>
  <c r="S120" i="5" s="1"/>
  <c r="N121" i="5"/>
  <c r="S121" i="5" s="1"/>
  <c r="N122" i="5"/>
  <c r="S122" i="5" s="1"/>
  <c r="N123" i="5"/>
  <c r="S123" i="5" s="1"/>
  <c r="N124" i="5"/>
  <c r="S124" i="5" s="1"/>
  <c r="N125" i="5"/>
  <c r="S125" i="5" s="1"/>
  <c r="N126" i="5"/>
  <c r="S126" i="5" s="1"/>
  <c r="N127" i="5"/>
  <c r="S127" i="5" s="1"/>
  <c r="N128" i="5"/>
  <c r="S128" i="5" s="1"/>
  <c r="N129" i="5"/>
  <c r="S129" i="5" s="1"/>
  <c r="N130" i="5"/>
  <c r="S130" i="5" s="1"/>
  <c r="N131" i="5"/>
  <c r="S131" i="5" s="1"/>
  <c r="N132" i="5"/>
  <c r="S132" i="5" s="1"/>
  <c r="N133" i="5"/>
  <c r="S133" i="5" s="1"/>
  <c r="N134" i="5"/>
  <c r="S134" i="5" s="1"/>
  <c r="N135" i="5"/>
  <c r="S135" i="5" s="1"/>
  <c r="N136" i="5"/>
  <c r="S136" i="5" s="1"/>
  <c r="N137" i="5"/>
  <c r="S137" i="5" s="1"/>
  <c r="N138" i="5"/>
  <c r="S138" i="5" s="1"/>
  <c r="N139" i="5"/>
  <c r="S139" i="5" s="1"/>
  <c r="N140" i="5"/>
  <c r="S140" i="5" s="1"/>
  <c r="N141" i="5"/>
  <c r="S141" i="5" s="1"/>
  <c r="N142" i="5"/>
  <c r="S142" i="5" s="1"/>
  <c r="N143" i="5"/>
  <c r="S143" i="5" s="1"/>
  <c r="N144" i="5"/>
  <c r="S144" i="5" s="1"/>
  <c r="N145" i="5"/>
  <c r="S145" i="5" s="1"/>
  <c r="N146" i="5"/>
  <c r="S146" i="5" s="1"/>
  <c r="N147" i="5"/>
  <c r="S147" i="5" s="1"/>
  <c r="N148" i="5"/>
  <c r="S148" i="5" s="1"/>
  <c r="N149" i="5"/>
  <c r="S149" i="5" s="1"/>
  <c r="N150" i="5"/>
  <c r="S150" i="5" s="1"/>
  <c r="N151" i="5"/>
  <c r="S151" i="5" s="1"/>
  <c r="N152" i="5"/>
  <c r="S152" i="5" s="1"/>
  <c r="N153" i="5"/>
  <c r="S153" i="5" s="1"/>
  <c r="N154" i="5"/>
  <c r="S154" i="5" s="1"/>
  <c r="N155" i="5"/>
  <c r="S155" i="5" s="1"/>
  <c r="N156" i="5"/>
  <c r="S156" i="5" s="1"/>
  <c r="N157" i="5"/>
  <c r="S157" i="5" s="1"/>
  <c r="N158" i="5"/>
  <c r="S158" i="5" s="1"/>
  <c r="N159" i="5"/>
  <c r="S159" i="5" s="1"/>
  <c r="N160" i="5"/>
  <c r="S160" i="5" s="1"/>
  <c r="N161" i="5"/>
  <c r="S161" i="5" s="1"/>
  <c r="N162" i="5"/>
  <c r="S162" i="5" s="1"/>
  <c r="N163" i="5"/>
  <c r="S163" i="5" s="1"/>
  <c r="N164" i="5"/>
  <c r="S164" i="5" s="1"/>
  <c r="N165" i="5"/>
  <c r="S165" i="5" s="1"/>
  <c r="N166" i="5"/>
  <c r="S166" i="5" s="1"/>
  <c r="N167" i="5"/>
  <c r="S167" i="5" s="1"/>
  <c r="N168" i="5"/>
  <c r="S168" i="5" s="1"/>
  <c r="N169" i="5"/>
  <c r="S169" i="5" s="1"/>
  <c r="N170" i="5"/>
  <c r="S170" i="5" s="1"/>
  <c r="N171" i="5"/>
  <c r="S171" i="5" s="1"/>
  <c r="N172" i="5"/>
  <c r="S172" i="5" s="1"/>
  <c r="N173" i="5"/>
  <c r="S173" i="5" s="1"/>
  <c r="N174" i="5"/>
  <c r="S174" i="5" s="1"/>
  <c r="N175" i="5"/>
  <c r="S175" i="5" s="1"/>
  <c r="N176" i="5"/>
  <c r="S176" i="5" s="1"/>
  <c r="N177" i="5"/>
  <c r="S177" i="5" s="1"/>
  <c r="N178" i="5"/>
  <c r="S178" i="5" s="1"/>
  <c r="N179" i="5"/>
  <c r="S179" i="5" s="1"/>
  <c r="N180" i="5"/>
  <c r="S180" i="5" s="1"/>
  <c r="N181" i="5"/>
  <c r="S181" i="5" s="1"/>
  <c r="N182" i="5"/>
  <c r="S182" i="5" s="1"/>
  <c r="N183" i="5"/>
  <c r="S183" i="5" s="1"/>
  <c r="N184" i="5"/>
  <c r="S184" i="5" s="1"/>
  <c r="N185" i="5"/>
  <c r="S185" i="5" s="1"/>
  <c r="N186" i="5"/>
  <c r="S186" i="5" s="1"/>
  <c r="N187" i="5"/>
  <c r="S187" i="5" s="1"/>
  <c r="N188" i="5"/>
  <c r="S188" i="5" s="1"/>
  <c r="N189" i="5"/>
  <c r="S189" i="5" s="1"/>
  <c r="N190" i="5"/>
  <c r="S190" i="5" s="1"/>
  <c r="N191" i="5"/>
  <c r="S191" i="5" s="1"/>
  <c r="N192" i="5"/>
  <c r="S192" i="5" s="1"/>
  <c r="N193" i="5"/>
  <c r="S193" i="5" s="1"/>
  <c r="N194" i="5"/>
  <c r="S194" i="5" s="1"/>
  <c r="N195" i="5"/>
  <c r="S195" i="5" s="1"/>
  <c r="N196" i="5"/>
  <c r="S196" i="5" s="1"/>
  <c r="N197" i="5"/>
  <c r="S197" i="5" s="1"/>
  <c r="N198" i="5"/>
  <c r="S198" i="5" s="1"/>
  <c r="N199" i="5"/>
  <c r="S199" i="5" s="1"/>
  <c r="N200" i="5"/>
  <c r="S200" i="5" s="1"/>
  <c r="N201" i="5"/>
  <c r="S201" i="5" s="1"/>
  <c r="N202" i="5"/>
  <c r="S202" i="5" s="1"/>
  <c r="N203" i="5"/>
  <c r="S203" i="5" s="1"/>
  <c r="N204" i="5"/>
  <c r="S204" i="5" s="1"/>
  <c r="N205" i="5"/>
  <c r="S205" i="5" s="1"/>
  <c r="N206" i="5"/>
  <c r="S206" i="5" s="1"/>
  <c r="N207" i="5"/>
  <c r="S207" i="5" s="1"/>
  <c r="N208" i="5"/>
  <c r="S208" i="5" s="1"/>
  <c r="N209" i="5"/>
  <c r="S209" i="5" s="1"/>
  <c r="N210" i="5"/>
  <c r="S210" i="5" s="1"/>
  <c r="N211" i="5"/>
  <c r="S211" i="5" s="1"/>
  <c r="N212" i="5"/>
  <c r="S212" i="5" s="1"/>
  <c r="N8" i="5"/>
  <c r="S8" i="5" s="1"/>
  <c r="B212" i="5" l="1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I2" i="5"/>
  <c r="S3" i="5" l="1"/>
  <c r="R3" i="5"/>
  <c r="Q3" i="5"/>
  <c r="P3" i="5"/>
  <c r="O3" i="5"/>
  <c r="H212" i="4"/>
  <c r="K212" i="4" s="1"/>
  <c r="B212" i="4"/>
  <c r="H211" i="4"/>
  <c r="K211" i="4" s="1"/>
  <c r="B211" i="4"/>
  <c r="H210" i="4"/>
  <c r="K210" i="4" s="1"/>
  <c r="B210" i="4"/>
  <c r="H209" i="4"/>
  <c r="K209" i="4" s="1"/>
  <c r="B209" i="4"/>
  <c r="H208" i="4"/>
  <c r="K208" i="4" s="1"/>
  <c r="B208" i="4"/>
  <c r="H207" i="4"/>
  <c r="K207" i="4" s="1"/>
  <c r="B207" i="4"/>
  <c r="H206" i="4"/>
  <c r="K206" i="4" s="1"/>
  <c r="B206" i="4"/>
  <c r="H205" i="4"/>
  <c r="K205" i="4" s="1"/>
  <c r="B205" i="4"/>
  <c r="H204" i="4"/>
  <c r="K204" i="4" s="1"/>
  <c r="B204" i="4"/>
  <c r="H203" i="4"/>
  <c r="K203" i="4" s="1"/>
  <c r="B203" i="4"/>
  <c r="H202" i="4"/>
  <c r="K202" i="4" s="1"/>
  <c r="B202" i="4"/>
  <c r="H201" i="4"/>
  <c r="K201" i="4" s="1"/>
  <c r="B201" i="4"/>
  <c r="H200" i="4"/>
  <c r="K200" i="4" s="1"/>
  <c r="B200" i="4"/>
  <c r="H199" i="4"/>
  <c r="K199" i="4" s="1"/>
  <c r="B199" i="4"/>
  <c r="H198" i="4"/>
  <c r="K198" i="4" s="1"/>
  <c r="B198" i="4"/>
  <c r="H197" i="4"/>
  <c r="K197" i="4" s="1"/>
  <c r="B197" i="4"/>
  <c r="H196" i="4"/>
  <c r="K196" i="4" s="1"/>
  <c r="B196" i="4"/>
  <c r="H195" i="4"/>
  <c r="K195" i="4" s="1"/>
  <c r="B195" i="4"/>
  <c r="H194" i="4"/>
  <c r="K194" i="4" s="1"/>
  <c r="B194" i="4"/>
  <c r="H193" i="4"/>
  <c r="K193" i="4" s="1"/>
  <c r="B193" i="4"/>
  <c r="H192" i="4"/>
  <c r="K192" i="4" s="1"/>
  <c r="B192" i="4"/>
  <c r="H191" i="4"/>
  <c r="K191" i="4" s="1"/>
  <c r="B191" i="4"/>
  <c r="H190" i="4"/>
  <c r="K190" i="4" s="1"/>
  <c r="B190" i="4"/>
  <c r="H189" i="4"/>
  <c r="K189" i="4" s="1"/>
  <c r="B189" i="4"/>
  <c r="H188" i="4"/>
  <c r="K188" i="4" s="1"/>
  <c r="B188" i="4"/>
  <c r="H187" i="4"/>
  <c r="K187" i="4" s="1"/>
  <c r="B187" i="4"/>
  <c r="H186" i="4"/>
  <c r="K186" i="4" s="1"/>
  <c r="B186" i="4"/>
  <c r="H185" i="4"/>
  <c r="K185" i="4" s="1"/>
  <c r="B185" i="4"/>
  <c r="H184" i="4"/>
  <c r="K184" i="4" s="1"/>
  <c r="B184" i="4"/>
  <c r="H183" i="4"/>
  <c r="K183" i="4" s="1"/>
  <c r="B183" i="4"/>
  <c r="H182" i="4"/>
  <c r="K182" i="4" s="1"/>
  <c r="B182" i="4"/>
  <c r="H181" i="4"/>
  <c r="K181" i="4" s="1"/>
  <c r="B181" i="4"/>
  <c r="H180" i="4"/>
  <c r="K180" i="4" s="1"/>
  <c r="B180" i="4"/>
  <c r="H179" i="4"/>
  <c r="K179" i="4" s="1"/>
  <c r="B179" i="4"/>
  <c r="H178" i="4"/>
  <c r="K178" i="4" s="1"/>
  <c r="B178" i="4"/>
  <c r="H177" i="4"/>
  <c r="K177" i="4" s="1"/>
  <c r="B177" i="4"/>
  <c r="H176" i="4"/>
  <c r="K176" i="4" s="1"/>
  <c r="B176" i="4"/>
  <c r="H175" i="4"/>
  <c r="K175" i="4" s="1"/>
  <c r="B175" i="4"/>
  <c r="H174" i="4"/>
  <c r="K174" i="4" s="1"/>
  <c r="B174" i="4"/>
  <c r="H173" i="4"/>
  <c r="K173" i="4" s="1"/>
  <c r="B173" i="4"/>
  <c r="H172" i="4"/>
  <c r="K172" i="4" s="1"/>
  <c r="B172" i="4"/>
  <c r="H171" i="4"/>
  <c r="K171" i="4" s="1"/>
  <c r="B171" i="4"/>
  <c r="H170" i="4"/>
  <c r="K170" i="4" s="1"/>
  <c r="B170" i="4"/>
  <c r="H169" i="4"/>
  <c r="K169" i="4" s="1"/>
  <c r="B169" i="4"/>
  <c r="H168" i="4"/>
  <c r="K168" i="4" s="1"/>
  <c r="B168" i="4"/>
  <c r="H167" i="4"/>
  <c r="K167" i="4" s="1"/>
  <c r="B167" i="4"/>
  <c r="H166" i="4"/>
  <c r="K166" i="4" s="1"/>
  <c r="B166" i="4"/>
  <c r="H165" i="4"/>
  <c r="K165" i="4" s="1"/>
  <c r="B165" i="4"/>
  <c r="H164" i="4"/>
  <c r="K164" i="4" s="1"/>
  <c r="B164" i="4"/>
  <c r="H163" i="4"/>
  <c r="K163" i="4" s="1"/>
  <c r="B163" i="4"/>
  <c r="H162" i="4"/>
  <c r="K162" i="4" s="1"/>
  <c r="B162" i="4"/>
  <c r="H161" i="4"/>
  <c r="K161" i="4" s="1"/>
  <c r="B161" i="4"/>
  <c r="H160" i="4"/>
  <c r="K160" i="4" s="1"/>
  <c r="B160" i="4"/>
  <c r="H159" i="4"/>
  <c r="K159" i="4" s="1"/>
  <c r="B159" i="4"/>
  <c r="H158" i="4"/>
  <c r="K158" i="4" s="1"/>
  <c r="B158" i="4"/>
  <c r="H157" i="4"/>
  <c r="K157" i="4" s="1"/>
  <c r="B157" i="4"/>
  <c r="H156" i="4"/>
  <c r="K156" i="4" s="1"/>
  <c r="B156" i="4"/>
  <c r="H155" i="4"/>
  <c r="K155" i="4" s="1"/>
  <c r="B155" i="4"/>
  <c r="H154" i="4"/>
  <c r="K154" i="4" s="1"/>
  <c r="B154" i="4"/>
  <c r="H153" i="4"/>
  <c r="K153" i="4" s="1"/>
  <c r="B153" i="4"/>
  <c r="H152" i="4"/>
  <c r="K152" i="4" s="1"/>
  <c r="B152" i="4"/>
  <c r="H151" i="4"/>
  <c r="K151" i="4" s="1"/>
  <c r="B151" i="4"/>
  <c r="H150" i="4"/>
  <c r="K150" i="4" s="1"/>
  <c r="B150" i="4"/>
  <c r="H149" i="4"/>
  <c r="K149" i="4" s="1"/>
  <c r="B149" i="4"/>
  <c r="H148" i="4"/>
  <c r="K148" i="4" s="1"/>
  <c r="B148" i="4"/>
  <c r="H147" i="4"/>
  <c r="K147" i="4" s="1"/>
  <c r="B147" i="4"/>
  <c r="H146" i="4"/>
  <c r="K146" i="4" s="1"/>
  <c r="B146" i="4"/>
  <c r="H145" i="4"/>
  <c r="K145" i="4" s="1"/>
  <c r="B145" i="4"/>
  <c r="H144" i="4"/>
  <c r="K144" i="4" s="1"/>
  <c r="B144" i="4"/>
  <c r="H143" i="4"/>
  <c r="K143" i="4" s="1"/>
  <c r="B143" i="4"/>
  <c r="H142" i="4"/>
  <c r="K142" i="4" s="1"/>
  <c r="B142" i="4"/>
  <c r="H141" i="4"/>
  <c r="K141" i="4" s="1"/>
  <c r="B141" i="4"/>
  <c r="H140" i="4"/>
  <c r="K140" i="4" s="1"/>
  <c r="B140" i="4"/>
  <c r="H139" i="4"/>
  <c r="K139" i="4" s="1"/>
  <c r="B139" i="4"/>
  <c r="H138" i="4"/>
  <c r="K138" i="4" s="1"/>
  <c r="B138" i="4"/>
  <c r="H137" i="4"/>
  <c r="K137" i="4" s="1"/>
  <c r="B137" i="4"/>
  <c r="H136" i="4"/>
  <c r="K136" i="4" s="1"/>
  <c r="B136" i="4"/>
  <c r="H135" i="4"/>
  <c r="K135" i="4" s="1"/>
  <c r="B135" i="4"/>
  <c r="H134" i="4"/>
  <c r="K134" i="4" s="1"/>
  <c r="B134" i="4"/>
  <c r="H133" i="4"/>
  <c r="K133" i="4" s="1"/>
  <c r="B133" i="4"/>
  <c r="H132" i="4"/>
  <c r="K132" i="4" s="1"/>
  <c r="B132" i="4"/>
  <c r="H131" i="4"/>
  <c r="K131" i="4" s="1"/>
  <c r="B131" i="4"/>
  <c r="H130" i="4"/>
  <c r="K130" i="4" s="1"/>
  <c r="B130" i="4"/>
  <c r="H129" i="4"/>
  <c r="K129" i="4" s="1"/>
  <c r="B129" i="4"/>
  <c r="H128" i="4"/>
  <c r="K128" i="4" s="1"/>
  <c r="B128" i="4"/>
  <c r="H127" i="4"/>
  <c r="K127" i="4" s="1"/>
  <c r="B127" i="4"/>
  <c r="H126" i="4"/>
  <c r="K126" i="4" s="1"/>
  <c r="B126" i="4"/>
  <c r="H125" i="4"/>
  <c r="K125" i="4" s="1"/>
  <c r="B125" i="4"/>
  <c r="H124" i="4"/>
  <c r="K124" i="4" s="1"/>
  <c r="B124" i="4"/>
  <c r="H123" i="4"/>
  <c r="K123" i="4" s="1"/>
  <c r="B123" i="4"/>
  <c r="H122" i="4"/>
  <c r="K122" i="4" s="1"/>
  <c r="B122" i="4"/>
  <c r="H121" i="4"/>
  <c r="K121" i="4" s="1"/>
  <c r="B121" i="4"/>
  <c r="H120" i="4"/>
  <c r="K120" i="4" s="1"/>
  <c r="B120" i="4"/>
  <c r="H119" i="4"/>
  <c r="K119" i="4" s="1"/>
  <c r="B119" i="4"/>
  <c r="H118" i="4"/>
  <c r="K118" i="4" s="1"/>
  <c r="B118" i="4"/>
  <c r="H117" i="4"/>
  <c r="K117" i="4" s="1"/>
  <c r="B117" i="4"/>
  <c r="H116" i="4"/>
  <c r="K116" i="4" s="1"/>
  <c r="B116" i="4"/>
  <c r="H115" i="4"/>
  <c r="K115" i="4" s="1"/>
  <c r="B115" i="4"/>
  <c r="H114" i="4"/>
  <c r="K114" i="4" s="1"/>
  <c r="B114" i="4"/>
  <c r="H113" i="4"/>
  <c r="K113" i="4" s="1"/>
  <c r="B113" i="4"/>
  <c r="H112" i="4"/>
  <c r="K112" i="4" s="1"/>
  <c r="B112" i="4"/>
  <c r="H111" i="4"/>
  <c r="K111" i="4" s="1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B92" i="4"/>
  <c r="H91" i="4"/>
  <c r="B91" i="4"/>
  <c r="H90" i="4"/>
  <c r="B90" i="4"/>
  <c r="H89" i="4"/>
  <c r="B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I2" i="4"/>
  <c r="K5" i="4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P18" i="2"/>
  <c r="Q21" i="1"/>
  <c r="H5" i="4" l="1"/>
  <c r="J5" i="4"/>
  <c r="L5" i="4"/>
  <c r="I5" i="4"/>
  <c r="K11" i="4" l="1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8" i="4"/>
</calcChain>
</file>

<file path=xl/sharedStrings.xml><?xml version="1.0" encoding="utf-8"?>
<sst xmlns="http://schemas.openxmlformats.org/spreadsheetml/2006/main" count="85" uniqueCount="43">
  <si>
    <t>V</t>
  </si>
  <si>
    <t>I</t>
  </si>
  <si>
    <t>Voc</t>
  </si>
  <si>
    <t>Isc</t>
  </si>
  <si>
    <t>Battery</t>
  </si>
  <si>
    <t>Time-14:52</t>
  </si>
  <si>
    <t>Inverter</t>
  </si>
  <si>
    <t>Power</t>
  </si>
  <si>
    <t>Time- 15:37</t>
  </si>
  <si>
    <t>KWH</t>
  </si>
  <si>
    <t>Pyranometer (mv)</t>
  </si>
  <si>
    <t>Kwh</t>
  </si>
  <si>
    <t>Battery charging</t>
  </si>
  <si>
    <t>12.637 V</t>
  </si>
  <si>
    <t>2.11 A</t>
  </si>
  <si>
    <t>Current (A)</t>
  </si>
  <si>
    <t>Voltage (V)</t>
  </si>
  <si>
    <t>n</t>
  </si>
  <si>
    <t>rp</t>
  </si>
  <si>
    <t>rs</t>
  </si>
  <si>
    <t>Io</t>
  </si>
  <si>
    <t>Id0</t>
  </si>
  <si>
    <t>Vo</t>
  </si>
  <si>
    <t>Vcell</t>
  </si>
  <si>
    <t>Vt</t>
  </si>
  <si>
    <t>Irradiation</t>
  </si>
  <si>
    <t>Icell1</t>
  </si>
  <si>
    <t>Icell2</t>
  </si>
  <si>
    <t>Icell0</t>
  </si>
  <si>
    <t>Icell3</t>
  </si>
  <si>
    <t>Icell4</t>
  </si>
  <si>
    <t>K</t>
  </si>
  <si>
    <t>I0</t>
  </si>
  <si>
    <t>The backplane diode of the set that has been shaded will conduct</t>
  </si>
  <si>
    <t>Power0</t>
  </si>
  <si>
    <t>Power1</t>
  </si>
  <si>
    <t>Power2</t>
  </si>
  <si>
    <t>Power4</t>
  </si>
  <si>
    <t>Power3</t>
  </si>
  <si>
    <t>Power(W)</t>
  </si>
  <si>
    <t>Rp</t>
  </si>
  <si>
    <t>Rs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</si>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</sst>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D-4E19-A680-B19604FCFE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</c:f>
              <c:numCache>
                <c:formatCode>General</c:formatCode>
                <c:ptCount val="1"/>
                <c:pt idx="0">
                  <c:v>12.637</c:v>
                </c:pt>
              </c:numCache>
            </c:numRef>
          </c:xVal>
          <c:yVal>
            <c:numRef>
              <c:f>Sheet1!$D$31</c:f>
              <c:numCache>
                <c:formatCode>General</c:formatCode>
                <c:ptCount val="1"/>
                <c:pt idx="0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F-4F00-B823-F104FFB5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39504"/>
        <c:axId val="371440488"/>
      </c:scatterChart>
      <c:valAx>
        <c:axId val="3714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0488"/>
        <c:crosses val="autoZero"/>
        <c:crossBetween val="midCat"/>
      </c:valAx>
      <c:valAx>
        <c:axId val="3714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for Irradiance 912 W/m^2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823797025371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Sheet5!$S$8:$S$213</c:f>
              <c:numCache>
                <c:formatCode>General</c:formatCode>
                <c:ptCount val="206"/>
                <c:pt idx="0">
                  <c:v>0</c:v>
                </c:pt>
                <c:pt idx="1">
                  <c:v>0.43624363622466406</c:v>
                </c:pt>
                <c:pt idx="2">
                  <c:v>0.87205998961911413</c:v>
                </c:pt>
                <c:pt idx="3">
                  <c:v>1.3074490598864519</c:v>
                </c:pt>
                <c:pt idx="4">
                  <c:v>1.742410846686024</c:v>
                </c:pt>
                <c:pt idx="5">
                  <c:v>2.176945349627355</c:v>
                </c:pt>
                <c:pt idx="6">
                  <c:v>2.6110525682633159</c:v>
                </c:pt>
                <c:pt idx="7">
                  <c:v>3.044732502082355</c:v>
                </c:pt>
                <c:pt idx="8">
                  <c:v>3.4779851504997361</c:v>
                </c:pt>
                <c:pt idx="9">
                  <c:v>3.9108105128475903</c:v>
                </c:pt>
                <c:pt idx="10">
                  <c:v>4.3432085883636899</c:v>
                </c:pt>
                <c:pt idx="11">
                  <c:v>4.7751793761787393</c:v>
                </c:pt>
                <c:pt idx="12">
                  <c:v>5.2067228753020318</c:v>
                </c:pt>
                <c:pt idx="13">
                  <c:v>5.6378390846052469</c:v>
                </c:pt>
                <c:pt idx="14">
                  <c:v>6.0685280028040633</c:v>
                </c:pt>
                <c:pt idx="15">
                  <c:v>6.4987896284375406</c:v>
                </c:pt>
                <c:pt idx="16">
                  <c:v>6.9286239598447041</c:v>
                </c:pt>
                <c:pt idx="17">
                  <c:v>7.3580309951381784</c:v>
                </c:pt>
                <c:pt idx="18">
                  <c:v>7.7870107321744859</c:v>
                </c:pt>
                <c:pt idx="19">
                  <c:v>8.2155631685204238</c:v>
                </c:pt>
                <c:pt idx="20">
                  <c:v>8.6436883014152208</c:v>
                </c:pt>
                <c:pt idx="21">
                  <c:v>9.0713861277278607</c:v>
                </c:pt>
                <c:pt idx="22">
                  <c:v>9.498656643908939</c:v>
                </c:pt>
                <c:pt idx="23">
                  <c:v>9.9254998459364181</c:v>
                </c:pt>
                <c:pt idx="24">
                  <c:v>10.351915729254623</c:v>
                </c:pt>
                <c:pt idx="25">
                  <c:v>10.777904288705177</c:v>
                </c:pt>
                <c:pt idx="26">
                  <c:v>11.203465518449645</c:v>
                </c:pt>
                <c:pt idx="27">
                  <c:v>11.628599411882087</c:v>
                </c:pt>
                <c:pt idx="28">
                  <c:v>12.053305961530764</c:v>
                </c:pt>
                <c:pt idx="29">
                  <c:v>12.477585158947436</c:v>
                </c:pt>
                <c:pt idx="30">
                  <c:v>12.901436994582749</c:v>
                </c:pt>
                <c:pt idx="31">
                  <c:v>13.324861457646067</c:v>
                </c:pt>
                <c:pt idx="32">
                  <c:v>13.747858535947712</c:v>
                </c:pt>
                <c:pt idx="33">
                  <c:v>14.170428215721458</c:v>
                </c:pt>
                <c:pt idx="34">
                  <c:v>14.59257048142512</c:v>
                </c:pt>
                <c:pt idx="35">
                  <c:v>15.014285315515814</c:v>
                </c:pt>
                <c:pt idx="36">
                  <c:v>15.435572698197936</c:v>
                </c:pt>
                <c:pt idx="37">
                  <c:v>15.856432607139098</c:v>
                </c:pt>
                <c:pt idx="38">
                  <c:v>16.276865017151451</c:v>
                </c:pt>
                <c:pt idx="39">
                  <c:v>16.696869899833267</c:v>
                </c:pt>
                <c:pt idx="40">
                  <c:v>17.116447223165999</c:v>
                </c:pt>
                <c:pt idx="41">
                  <c:v>17.535596951061905</c:v>
                </c:pt>
                <c:pt idx="42">
                  <c:v>17.954319042855552</c:v>
                </c:pt>
                <c:pt idx="43">
                  <c:v>18.372613452732818</c:v>
                </c:pt>
                <c:pt idx="44">
                  <c:v>18.790480129089548</c:v>
                </c:pt>
                <c:pt idx="45">
                  <c:v>19.207919013811154</c:v>
                </c:pt>
                <c:pt idx="46">
                  <c:v>19.624930041464157</c:v>
                </c:pt>
                <c:pt idx="47">
                  <c:v>20.041513138387884</c:v>
                </c:pt>
                <c:pt idx="48">
                  <c:v>20.457668221675487</c:v>
                </c:pt>
                <c:pt idx="49">
                  <c:v>20.873395198029804</c:v>
                </c:pt>
                <c:pt idx="50">
                  <c:v>21.2886939624793</c:v>
                </c:pt>
                <c:pt idx="51">
                  <c:v>21.703564396937406</c:v>
                </c:pt>
                <c:pt idx="52">
                  <c:v>22.118006368585558</c:v>
                </c:pt>
                <c:pt idx="53">
                  <c:v>22.532019728059403</c:v>
                </c:pt>
                <c:pt idx="54">
                  <c:v>22.945604307414136</c:v>
                </c:pt>
                <c:pt idx="55">
                  <c:v>23.358759917841699</c:v>
                </c:pt>
                <c:pt idx="56">
                  <c:v>23.771486347111271</c:v>
                </c:pt>
                <c:pt idx="57">
                  <c:v>24.183783356697958</c:v>
                </c:pt>
                <c:pt idx="58">
                  <c:v>24.595650678563587</c:v>
                </c:pt>
                <c:pt idx="59">
                  <c:v>25.007088011547342</c:v>
                </c:pt>
                <c:pt idx="60">
                  <c:v>25.41809501731866</c:v>
                </c:pt>
                <c:pt idx="61">
                  <c:v>25.828671315840808</c:v>
                </c:pt>
                <c:pt idx="62">
                  <c:v>26.238816480285831</c:v>
                </c:pt>
                <c:pt idx="63">
                  <c:v>26.648530031335149</c:v>
                </c:pt>
                <c:pt idx="64">
                  <c:v>27.05781143079264</c:v>
                </c:pt>
                <c:pt idx="65">
                  <c:v>27.466660074426819</c:v>
                </c:pt>
                <c:pt idx="66">
                  <c:v>27.875075283951652</c:v>
                </c:pt>
                <c:pt idx="67">
                  <c:v>28.283056298041299</c:v>
                </c:pt>
                <c:pt idx="68">
                  <c:v>28.690602262264861</c:v>
                </c:pt>
                <c:pt idx="69">
                  <c:v>29.097712217811424</c:v>
                </c:pt>
                <c:pt idx="70">
                  <c:v>29.504385088861692</c:v>
                </c:pt>
                <c:pt idx="71">
                  <c:v>29.910619668445403</c:v>
                </c:pt>
                <c:pt idx="72">
                  <c:v>30.316414602603743</c:v>
                </c:pt>
                <c:pt idx="73">
                  <c:v>30.721768372656214</c:v>
                </c:pt>
                <c:pt idx="74">
                  <c:v>31.126679275346948</c:v>
                </c:pt>
                <c:pt idx="75">
                  <c:v>31.531145400618602</c:v>
                </c:pt>
                <c:pt idx="76">
                  <c:v>31.935164606734258</c:v>
                </c:pt>
                <c:pt idx="77">
                  <c:v>32.338734492432827</c:v>
                </c:pt>
                <c:pt idx="78">
                  <c:v>32.741852365768729</c:v>
                </c:pt>
                <c:pt idx="79">
                  <c:v>33.144515209244688</c:v>
                </c:pt>
                <c:pt idx="80">
                  <c:v>33.546719640802003</c:v>
                </c:pt>
                <c:pt idx="81">
                  <c:v>33.948461870180985</c:v>
                </c:pt>
                <c:pt idx="82">
                  <c:v>34.349737650110832</c:v>
                </c:pt>
                <c:pt idx="83">
                  <c:v>34.750542221721169</c:v>
                </c:pt>
                <c:pt idx="84">
                  <c:v>35.150870253503932</c:v>
                </c:pt>
                <c:pt idx="85">
                  <c:v>35.550715773072454</c:v>
                </c:pt>
                <c:pt idx="86">
                  <c:v>35.950072090881896</c:v>
                </c:pt>
                <c:pt idx="87">
                  <c:v>36.348931714980168</c:v>
                </c:pt>
                <c:pt idx="88">
                  <c:v>36.747286255753487</c:v>
                </c:pt>
                <c:pt idx="89">
                  <c:v>37.145126319515448</c:v>
                </c:pt>
                <c:pt idx="90">
                  <c:v>37.542441389660283</c:v>
                </c:pt>
                <c:pt idx="91">
                  <c:v>37.939219693960681</c:v>
                </c:pt>
                <c:pt idx="92">
                  <c:v>38.33544805643546</c:v>
                </c:pt>
                <c:pt idx="93">
                  <c:v>38.731111732042066</c:v>
                </c:pt>
                <c:pt idx="94">
                  <c:v>39.126194222261617</c:v>
                </c:pt>
                <c:pt idx="95">
                  <c:v>39.5206770694423</c:v>
                </c:pt>
                <c:pt idx="96">
                  <c:v>39.914539627542432</c:v>
                </c:pt>
                <c:pt idx="97">
                  <c:v>40.30775880667241</c:v>
                </c:pt>
                <c:pt idx="98">
                  <c:v>40.700308788577537</c:v>
                </c:pt>
                <c:pt idx="99">
                  <c:v>41.092160709914126</c:v>
                </c:pt>
                <c:pt idx="100">
                  <c:v>41.483282309878</c:v>
                </c:pt>
                <c:pt idx="101">
                  <c:v>41.873637538413561</c:v>
                </c:pt>
                <c:pt idx="102">
                  <c:v>42.263186120897871</c:v>
                </c:pt>
                <c:pt idx="103">
                  <c:v>42.65188307483087</c:v>
                </c:pt>
                <c:pt idx="104">
                  <c:v>43.039678173696366</c:v>
                </c:pt>
                <c:pt idx="105">
                  <c:v>43.426515352774992</c:v>
                </c:pt>
                <c:pt idx="106">
                  <c:v>43.812332051310797</c:v>
                </c:pt>
                <c:pt idx="107">
                  <c:v>44.197058485054335</c:v>
                </c:pt>
                <c:pt idx="108">
                  <c:v>44.580616842850205</c:v>
                </c:pt>
                <c:pt idx="109">
                  <c:v>44.962920400607352</c:v>
                </c:pt>
                <c:pt idx="110">
                  <c:v>45.343872545718227</c:v>
                </c:pt>
                <c:pt idx="111">
                  <c:v>45.723365704790929</c:v>
                </c:pt>
                <c:pt idx="112">
                  <c:v>46.101280167462242</c:v>
                </c:pt>
                <c:pt idx="113">
                  <c:v>46.477482799099519</c:v>
                </c:pt>
                <c:pt idx="114">
                  <c:v>46.851825635424305</c:v>
                </c:pt>
                <c:pt idx="115">
                  <c:v>47.224144352541167</c:v>
                </c:pt>
                <c:pt idx="116">
                  <c:v>47.5942566066065</c:v>
                </c:pt>
                <c:pt idx="117">
                  <c:v>47.96196023847056</c:v>
                </c:pt>
                <c:pt idx="118">
                  <c:v>48.327031340174827</c:v>
                </c:pt>
                <c:pt idx="119">
                  <c:v>48.689222182251456</c:v>
                </c:pt>
                <c:pt idx="120">
                  <c:v>49.048259003456877</c:v>
                </c:pt>
                <c:pt idx="121">
                  <c:v>49.403839667977273</c:v>
                </c:pt>
                <c:pt idx="122">
                  <c:v>49.755631199360984</c:v>
                </c:pt>
                <c:pt idx="123">
                  <c:v>50.103267205564805</c:v>
                </c:pt>
                <c:pt idx="124">
                  <c:v>50.446345215624</c:v>
                </c:pt>
                <c:pt idx="125">
                  <c:v>50.78442395562125</c:v>
                </c:pt>
                <c:pt idx="126">
                  <c:v>51.117020599860929</c:v>
                </c:pt>
                <c:pt idx="127">
                  <c:v>51.443608042403135</c:v>
                </c:pt>
                <c:pt idx="128">
                  <c:v>51.763612244261509</c:v>
                </c:pt>
                <c:pt idx="129">
                  <c:v>52.076409722404158</c:v>
                </c:pt>
                <c:pt idx="130">
                  <c:v>52.381325257867971</c:v>
                </c:pt>
                <c:pt idx="131">
                  <c:v>52.677629911337981</c:v>
                </c:pt>
                <c:pt idx="132">
                  <c:v>52.964539444793189</c:v>
                </c:pt>
                <c:pt idx="133">
                  <c:v>53.241213256498334</c:v>
                </c:pt>
                <c:pt idx="134">
                  <c:v>53.506753942757186</c:v>
                </c:pt>
                <c:pt idx="135">
                  <c:v>53.760207602380049</c:v>
                </c:pt>
                <c:pt idx="136">
                  <c:v>54.000564997608919</c:v>
                </c:pt>
                <c:pt idx="137">
                  <c:v>54.22676367720814</c:v>
                </c:pt>
                <c:pt idx="138">
                  <c:v>54.437691152582261</c:v>
                </c:pt>
                <c:pt idx="139">
                  <c:v>54.63218919548143</c:v>
                </c:pt>
                <c:pt idx="140">
                  <c:v>54.809059295859541</c:v>
                </c:pt>
                <c:pt idx="141">
                  <c:v>54.967069281127877</c:v>
                </c:pt>
                <c:pt idx="142">
                  <c:v>55.104961054476476</c:v>
                </c:pt>
                <c:pt idx="143">
                  <c:v>55.221459361956171</c:v>
                </c:pt>
                <c:pt idx="144">
                  <c:v>55.31528144821349</c:v>
                </c:pt>
                <c:pt idx="145">
                  <c:v>55.385147412345241</c:v>
                </c:pt>
                <c:pt idx="146">
                  <c:v>55.429791031866102</c:v>
                </c:pt>
                <c:pt idx="147">
                  <c:v>55.447970787867227</c:v>
                </c:pt>
                <c:pt idx="148">
                  <c:v>55.438480801352767</c:v>
                </c:pt>
                <c:pt idx="149">
                  <c:v>55.400161381963954</c:v>
                </c:pt>
                <c:pt idx="150">
                  <c:v>55.331908897262849</c:v>
                </c:pt>
                <c:pt idx="151">
                  <c:v>55.232684693499273</c:v>
                </c:pt>
                <c:pt idx="152">
                  <c:v>55.101522836029524</c:v>
                </c:pt>
                <c:pt idx="153">
                  <c:v>54.937536486675555</c:v>
                </c:pt>
                <c:pt idx="154">
                  <c:v>54.739922792727477</c:v>
                </c:pt>
                <c:pt idx="155">
                  <c:v>54.507966223788912</c:v>
                </c:pt>
                <c:pt idx="156">
                  <c:v>54.241040353938516</c:v>
                </c:pt>
                <c:pt idx="157">
                  <c:v>53.93860814371866</c:v>
                </c:pt>
                <c:pt idx="158">
                  <c:v>53.600220825975619</c:v>
                </c:pt>
                <c:pt idx="159">
                  <c:v>53.225515539203876</c:v>
                </c:pt>
                <c:pt idx="160">
                  <c:v>52.814211880507038</c:v>
                </c:pt>
                <c:pt idx="161">
                  <c:v>52.366107567315311</c:v>
                </c:pt>
                <c:pt idx="162">
                  <c:v>51.881073403241324</c:v>
                </c:pt>
                <c:pt idx="163">
                  <c:v>51.359047740211132</c:v>
                </c:pt>
                <c:pt idx="164">
                  <c:v>50.800030618050577</c:v>
                </c:pt>
                <c:pt idx="165">
                  <c:v>50.204077745988045</c:v>
                </c:pt>
                <c:pt idx="166">
                  <c:v>49.571294470005562</c:v>
                </c:pt>
                <c:pt idx="167">
                  <c:v>48.901829847432246</c:v>
                </c:pt>
                <c:pt idx="168">
                  <c:v>48.195870927155788</c:v>
                </c:pt>
                <c:pt idx="169">
                  <c:v>47.453637311539168</c:v>
                </c:pt>
                <c:pt idx="170">
                  <c:v>46.675376055470551</c:v>
                </c:pt>
                <c:pt idx="171">
                  <c:v>45.86135693951173</c:v>
                </c:pt>
                <c:pt idx="172">
                  <c:v>45.011868138182528</c:v>
                </c:pt>
                <c:pt idx="173">
                  <c:v>44.127212291097813</c:v>
                </c:pt>
                <c:pt idx="174">
                  <c:v>43.20770297393009</c:v>
                </c:pt>
                <c:pt idx="175">
                  <c:v>42.2536615578042</c:v>
                </c:pt>
                <c:pt idx="176">
                  <c:v>41.265414439504468</c:v>
                </c:pt>
                <c:pt idx="177">
                  <c:v>40.243290620511544</c:v>
                </c:pt>
                <c:pt idx="178">
                  <c:v>39.187619610077498</c:v>
                </c:pt>
                <c:pt idx="179">
                  <c:v>38.098729626026369</c:v>
                </c:pt>
                <c:pt idx="180">
                  <c:v>36.976946066460727</c:v>
                </c:pt>
                <c:pt idx="181">
                  <c:v>35.822590225831341</c:v>
                </c:pt>
                <c:pt idx="182">
                  <c:v>34.635978229686472</c:v>
                </c:pt>
                <c:pt idx="183">
                  <c:v>33.417420163687027</c:v>
                </c:pt>
                <c:pt idx="184">
                  <c:v>32.167219374017655</c:v>
                </c:pt>
                <c:pt idx="185">
                  <c:v>30.88567191802791</c:v>
                </c:pt>
                <c:pt idx="186">
                  <c:v>29.573066145715256</c:v>
                </c:pt>
                <c:pt idx="187">
                  <c:v>28.229682394448556</c:v>
                </c:pt>
                <c:pt idx="188">
                  <c:v>26.855792781074481</c:v>
                </c:pt>
                <c:pt idx="189">
                  <c:v>25.451661077222941</c:v>
                </c:pt>
                <c:pt idx="190">
                  <c:v>24.017542655198529</c:v>
                </c:pt>
                <c:pt idx="191">
                  <c:v>22.553684493306765</c:v>
                </c:pt>
                <c:pt idx="192">
                  <c:v>21.060325230811966</c:v>
                </c:pt>
                <c:pt idx="193">
                  <c:v>19.537695263940854</c:v>
                </c:pt>
                <c:pt idx="194">
                  <c:v>17.986016875458002</c:v>
                </c:pt>
                <c:pt idx="195">
                  <c:v>16.405504391330535</c:v>
                </c:pt>
                <c:pt idx="196">
                  <c:v>14.796364358881315</c:v>
                </c:pt>
                <c:pt idx="197">
                  <c:v>13.158795741623056</c:v>
                </c:pt>
                <c:pt idx="198">
                  <c:v>11.492990126654297</c:v>
                </c:pt>
                <c:pt idx="199">
                  <c:v>9.799131941112563</c:v>
                </c:pt>
                <c:pt idx="200">
                  <c:v>8.0773986747139208</c:v>
                </c:pt>
                <c:pt idx="201">
                  <c:v>6.3279611058762342</c:v>
                </c:pt>
                <c:pt idx="202">
                  <c:v>4.5509835293296099</c:v>
                </c:pt>
                <c:pt idx="203">
                  <c:v>2.7466239834702728</c:v>
                </c:pt>
                <c:pt idx="204">
                  <c:v>0.915034476019011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6-4C1D-B076-00D26A6EE74F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Sheet5!$AL$7:$AL$35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Sheet5!$AN$7:$AN$35</c:f>
              <c:numCache>
                <c:formatCode>General</c:formatCode>
                <c:ptCount val="29"/>
                <c:pt idx="0">
                  <c:v>0</c:v>
                </c:pt>
                <c:pt idx="1">
                  <c:v>25.026</c:v>
                </c:pt>
                <c:pt idx="2">
                  <c:v>25.86496</c:v>
                </c:pt>
                <c:pt idx="3">
                  <c:v>27.092987999999998</c:v>
                </c:pt>
                <c:pt idx="4">
                  <c:v>28.008750000000003</c:v>
                </c:pt>
                <c:pt idx="5">
                  <c:v>29.087492000000001</c:v>
                </c:pt>
                <c:pt idx="6">
                  <c:v>31.105919999999998</c:v>
                </c:pt>
                <c:pt idx="7">
                  <c:v>32.626620000000003</c:v>
                </c:pt>
                <c:pt idx="8">
                  <c:v>33.072160000000004</c:v>
                </c:pt>
                <c:pt idx="9">
                  <c:v>34.249760000000002</c:v>
                </c:pt>
                <c:pt idx="10">
                  <c:v>35.400359999999999</c:v>
                </c:pt>
                <c:pt idx="11">
                  <c:v>36.060096000000001</c:v>
                </c:pt>
                <c:pt idx="12">
                  <c:v>37.227246999999998</c:v>
                </c:pt>
                <c:pt idx="13">
                  <c:v>37.602432</c:v>
                </c:pt>
                <c:pt idx="14">
                  <c:v>38.660817999999999</c:v>
                </c:pt>
                <c:pt idx="15">
                  <c:v>40.604880000000001</c:v>
                </c:pt>
                <c:pt idx="16">
                  <c:v>43.117199999999997</c:v>
                </c:pt>
                <c:pt idx="17">
                  <c:v>44.062255</c:v>
                </c:pt>
                <c:pt idx="18">
                  <c:v>46.916744000000001</c:v>
                </c:pt>
                <c:pt idx="19">
                  <c:v>50.822747999999997</c:v>
                </c:pt>
                <c:pt idx="20">
                  <c:v>56.026143000000005</c:v>
                </c:pt>
                <c:pt idx="21">
                  <c:v>59.535694999999997</c:v>
                </c:pt>
                <c:pt idx="22">
                  <c:v>60.953130000000002</c:v>
                </c:pt>
                <c:pt idx="23">
                  <c:v>52.534782000000007</c:v>
                </c:pt>
                <c:pt idx="24">
                  <c:v>36.101705000000003</c:v>
                </c:pt>
                <c:pt idx="25">
                  <c:v>27.671280000000003</c:v>
                </c:pt>
                <c:pt idx="26">
                  <c:v>17.04888</c:v>
                </c:pt>
                <c:pt idx="27">
                  <c:v>6.9797434000000003</c:v>
                </c:pt>
                <c:pt idx="28">
                  <c:v>0.89829400000000004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6-4C1D-B076-00D26A6E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54304"/>
        <c:axId val="1456474272"/>
      </c:scatterChart>
      <c:valAx>
        <c:axId val="14564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4272"/>
        <c:crosses val="autoZero"/>
        <c:crossBetween val="midCat"/>
      </c:valAx>
      <c:valAx>
        <c:axId val="1456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7734033245842"/>
          <c:y val="0.17208260425780114"/>
          <c:w val="0.21805599300087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25.026</c:v>
                </c:pt>
                <c:pt idx="2">
                  <c:v>25.86496</c:v>
                </c:pt>
                <c:pt idx="3">
                  <c:v>27.092987999999998</c:v>
                </c:pt>
                <c:pt idx="4">
                  <c:v>28.008750000000003</c:v>
                </c:pt>
                <c:pt idx="5">
                  <c:v>29.087492000000001</c:v>
                </c:pt>
                <c:pt idx="6">
                  <c:v>31.105919999999998</c:v>
                </c:pt>
                <c:pt idx="7">
                  <c:v>32.626620000000003</c:v>
                </c:pt>
                <c:pt idx="8">
                  <c:v>33.072160000000004</c:v>
                </c:pt>
                <c:pt idx="9">
                  <c:v>34.249760000000002</c:v>
                </c:pt>
                <c:pt idx="10">
                  <c:v>35.400359999999999</c:v>
                </c:pt>
                <c:pt idx="11">
                  <c:v>36.060096000000001</c:v>
                </c:pt>
                <c:pt idx="12">
                  <c:v>37.227246999999998</c:v>
                </c:pt>
                <c:pt idx="13">
                  <c:v>37.602432</c:v>
                </c:pt>
                <c:pt idx="14">
                  <c:v>38.660817999999999</c:v>
                </c:pt>
                <c:pt idx="15">
                  <c:v>40.604880000000001</c:v>
                </c:pt>
                <c:pt idx="16">
                  <c:v>43.117199999999997</c:v>
                </c:pt>
                <c:pt idx="17">
                  <c:v>44.062255</c:v>
                </c:pt>
                <c:pt idx="18">
                  <c:v>46.916744000000001</c:v>
                </c:pt>
                <c:pt idx="19">
                  <c:v>50.822747999999997</c:v>
                </c:pt>
                <c:pt idx="20">
                  <c:v>56.026143000000005</c:v>
                </c:pt>
                <c:pt idx="21">
                  <c:v>59.535694999999997</c:v>
                </c:pt>
                <c:pt idx="22">
                  <c:v>60.953130000000002</c:v>
                </c:pt>
                <c:pt idx="23">
                  <c:v>52.534782000000007</c:v>
                </c:pt>
                <c:pt idx="24">
                  <c:v>36.101705000000003</c:v>
                </c:pt>
                <c:pt idx="25">
                  <c:v>27.671280000000003</c:v>
                </c:pt>
                <c:pt idx="26">
                  <c:v>17.04888</c:v>
                </c:pt>
                <c:pt idx="27">
                  <c:v>6.9797434000000003</c:v>
                </c:pt>
                <c:pt idx="28">
                  <c:v>0.89829400000000004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C-4912-A386-617E0194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65583"/>
        <c:axId val="773170159"/>
      </c:scatterChart>
      <c:valAx>
        <c:axId val="7731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0159"/>
        <c:crosses val="autoZero"/>
        <c:crossBetween val="midCat"/>
      </c:valAx>
      <c:valAx>
        <c:axId val="7731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 (Partial Shading)</a:t>
            </a:r>
            <a:endParaRPr lang="en-US"/>
          </a:p>
        </c:rich>
      </c:tx>
      <c:layout>
        <c:manualLayout>
          <c:xMode val="edge"/>
          <c:yMode val="edge"/>
          <c:x val="0.26377263463870954"/>
          <c:y val="4.5804705392463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E-46D5-BB7A-7391C2FA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4776"/>
        <c:axId val="477542808"/>
      </c:scatterChart>
      <c:valAx>
        <c:axId val="4775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2808"/>
        <c:crosses val="autoZero"/>
        <c:crossBetween val="midCat"/>
      </c:valAx>
      <c:valAx>
        <c:axId val="4775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(Partial Shading)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1"/>
              <c:layout>
                <c:manualLayout>
                  <c:x val="3.9800995024875621E-2"/>
                  <c:y val="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1F-460D-8982-925DA569B6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0</c:v>
                </c:pt>
                <c:pt idx="1">
                  <c:v>5.1566349999999996</c:v>
                </c:pt>
                <c:pt idx="2">
                  <c:v>5.309234</c:v>
                </c:pt>
                <c:pt idx="3">
                  <c:v>5.7081049999999998</c:v>
                </c:pt>
                <c:pt idx="4">
                  <c:v>5.9528400000000001</c:v>
                </c:pt>
                <c:pt idx="5">
                  <c:v>6.5285440000000001</c:v>
                </c:pt>
                <c:pt idx="6">
                  <c:v>6.982888</c:v>
                </c:pt>
                <c:pt idx="7">
                  <c:v>7.2486349999999993</c:v>
                </c:pt>
                <c:pt idx="8">
                  <c:v>7.4103919999999999</c:v>
                </c:pt>
                <c:pt idx="9">
                  <c:v>7.8914760000000008</c:v>
                </c:pt>
                <c:pt idx="10">
                  <c:v>8.3095320000000008</c:v>
                </c:pt>
                <c:pt idx="11">
                  <c:v>8.4951899999999991</c:v>
                </c:pt>
                <c:pt idx="12">
                  <c:v>9.1708250000000007</c:v>
                </c:pt>
                <c:pt idx="13">
                  <c:v>9.6327660000000002</c:v>
                </c:pt>
                <c:pt idx="14">
                  <c:v>10.333127000000001</c:v>
                </c:pt>
                <c:pt idx="15">
                  <c:v>10.848224</c:v>
                </c:pt>
                <c:pt idx="16">
                  <c:v>11.8902</c:v>
                </c:pt>
                <c:pt idx="17">
                  <c:v>13.748046</c:v>
                </c:pt>
                <c:pt idx="18">
                  <c:v>15.817412000000001</c:v>
                </c:pt>
                <c:pt idx="19">
                  <c:v>17.958870000000001</c:v>
                </c:pt>
                <c:pt idx="20">
                  <c:v>20.413600000000002</c:v>
                </c:pt>
                <c:pt idx="21">
                  <c:v>23.159564999999997</c:v>
                </c:pt>
                <c:pt idx="22">
                  <c:v>10.701943</c:v>
                </c:pt>
                <c:pt idx="23">
                  <c:v>1.00275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4-4876-BCDE-C83B4307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66671"/>
        <c:axId val="776564175"/>
      </c:scatterChart>
      <c:valAx>
        <c:axId val="7765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64175"/>
        <c:crosses val="autoZero"/>
        <c:crossBetween val="midCat"/>
      </c:valAx>
      <c:valAx>
        <c:axId val="776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 for partial shading (Irr = 912 W/m^2)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1023365564647"/>
          <c:y val="0.16752484191508582"/>
          <c:w val="0.82571255140338728"/>
          <c:h val="0.7073981605957792"/>
        </c:manualLayout>
      </c:layout>
      <c:scatterChart>
        <c:scatterStyle val="smoothMarker"/>
        <c:varyColors val="0"/>
        <c:ser>
          <c:idx val="1"/>
          <c:order val="0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Sheet4!$AD$8:$AD$31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Sheet4!$AE$8:$AE$31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C-4865-BB24-3516D4F6541B}"/>
            </c:ext>
          </c:extLst>
        </c:ser>
        <c:ser>
          <c:idx val="0"/>
          <c:order val="1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Sheet4!$J$8:$J$213</c:f>
              <c:numCache>
                <c:formatCode>General</c:formatCode>
                <c:ptCount val="206"/>
                <c:pt idx="0">
                  <c:v>4.36457276154096</c:v>
                </c:pt>
                <c:pt idx="1">
                  <c:v>4.3602999315126203</c:v>
                </c:pt>
                <c:pt idx="2">
                  <c:v>4.3560270969040804</c:v>
                </c:pt>
                <c:pt idx="3">
                  <c:v>4.3517542566466698</c:v>
                </c:pt>
                <c:pt idx="4">
                  <c:v>4.3474814094223504</c:v>
                </c:pt>
                <c:pt idx="5">
                  <c:v>4.34320855360557</c:v>
                </c:pt>
                <c:pt idx="6">
                  <c:v>4.3389356871914799</c:v>
                </c:pt>
                <c:pt idx="7">
                  <c:v>4.33466280770745</c:v>
                </c:pt>
                <c:pt idx="8">
                  <c:v>4.3303899121039402</c:v>
                </c:pt>
                <c:pt idx="9">
                  <c:v>4.3261169966198603</c:v>
                </c:pt>
                <c:pt idx="10">
                  <c:v>4.3218440566165501</c:v>
                </c:pt>
                <c:pt idx="11">
                  <c:v>4.3175710863730501</c:v>
                </c:pt>
                <c:pt idx="12">
                  <c:v>4.3132980788335802</c:v>
                </c:pt>
                <c:pt idx="13">
                  <c:v>4.3090250252960196</c:v>
                </c:pt>
                <c:pt idx="14">
                  <c:v>4.3047519150279001</c:v>
                </c:pt>
                <c:pt idx="15">
                  <c:v>4.3004787347925504</c:v>
                </c:pt>
                <c:pt idx="16">
                  <c:v>4.2962054682649304</c:v>
                </c:pt>
                <c:pt idx="17">
                  <c:v>4.2919320953109796</c:v>
                </c:pt>
                <c:pt idx="18">
                  <c:v>4.28765859109894</c:v>
                </c:pt>
                <c:pt idx="19">
                  <c:v>4.2833849250032898</c:v>
                </c:pt>
                <c:pt idx="20">
                  <c:v>4.2791110592530099</c:v>
                </c:pt>
                <c:pt idx="21">
                  <c:v>4.2748369472644301</c:v>
                </c:pt>
                <c:pt idx="22">
                  <c:v>4.27056253158523</c:v>
                </c:pt>
                <c:pt idx="23">
                  <c:v>4.2662877413587204</c:v>
                </c:pt>
                <c:pt idx="24">
                  <c:v>4.26201248919668</c:v>
                </c:pt>
                <c:pt idx="25">
                  <c:v>4.2577366673226997</c:v>
                </c:pt>
                <c:pt idx="26">
                  <c:v>4.2534601428160697</c:v>
                </c:pt>
                <c:pt idx="27">
                  <c:v>4.2491827517463401</c:v>
                </c:pt>
                <c:pt idx="28">
                  <c:v>4.2449042919400899</c:v>
                </c:pt>
                <c:pt idx="29">
                  <c:v>4.2406245140611398</c:v>
                </c:pt>
                <c:pt idx="30">
                  <c:v>4.2363431106111999</c:v>
                </c:pt>
                <c:pt idx="31">
                  <c:v>4.2320597023667599</c:v>
                </c:pt>
                <c:pt idx="32">
                  <c:v>4.2277738216551999</c:v>
                </c:pt>
                <c:pt idx="33">
                  <c:v>4.2234848917348602</c:v>
                </c:pt>
                <c:pt idx="34">
                  <c:v>4.2191922013730503</c:v>
                </c:pt>
                <c:pt idx="35">
                  <c:v>4.2148948735062897</c:v>
                </c:pt>
                <c:pt idx="36">
                  <c:v>4.2105918266093401</c:v>
                </c:pt>
                <c:pt idx="37">
                  <c:v>4.2062817270826498</c:v>
                </c:pt>
                <c:pt idx="38">
                  <c:v>4.2019629305794197</c:v>
                </c:pt>
                <c:pt idx="39">
                  <c:v>4.1976334097167598</c:v>
                </c:pt>
                <c:pt idx="40">
                  <c:v>4.1932906650328903</c:v>
                </c:pt>
                <c:pt idx="41">
                  <c:v>4.1889316153393796</c:v>
                </c:pt>
                <c:pt idx="42">
                  <c:v>4.1845524627501298</c:v>
                </c:pt>
                <c:pt idx="43">
                  <c:v>4.1801485266130101</c:v>
                </c:pt>
                <c:pt idx="44">
                  <c:v>4.1757140392935899</c:v>
                </c:pt>
                <c:pt idx="45">
                  <c:v>4.1712418952200698</c:v>
                </c:pt>
                <c:pt idx="46">
                  <c:v>4.1667233427547199</c:v>
                </c:pt>
                <c:pt idx="47">
                  <c:v>4.1621476062634999</c:v>
                </c:pt>
                <c:pt idx="48">
                  <c:v>4.1575014231738896</c:v>
                </c:pt>
                <c:pt idx="49">
                  <c:v>4.1527684778102998</c:v>
                </c:pt>
                <c:pt idx="50">
                  <c:v>4.14792871037195</c:v>
                </c:pt>
                <c:pt idx="51">
                  <c:v>4.1429574756037599</c:v>
                </c:pt>
                <c:pt idx="52">
                  <c:v>4.1378245216137604</c:v>
                </c:pt>
                <c:pt idx="53">
                  <c:v>4.1324927551299204</c:v>
                </c:pt>
                <c:pt idx="54">
                  <c:v>4.1269167556602504</c:v>
                </c:pt>
                <c:pt idx="55">
                  <c:v>4.1210409981762801</c:v>
                </c:pt>
                <c:pt idx="56">
                  <c:v>4.1147977431091602</c:v>
                </c:pt>
                <c:pt idx="57">
                  <c:v>4.1081045551662898</c:v>
                </c:pt>
                <c:pt idx="58">
                  <c:v>4.10086142094947</c:v>
                </c:pt>
                <c:pt idx="59">
                  <c:v>4.0929474525917797</c:v>
                </c:pt>
                <c:pt idx="60">
                  <c:v>4.0842171945041796</c:v>
                </c:pt>
                <c:pt idx="61">
                  <c:v>4.0744965974271299</c:v>
                </c:pt>
                <c:pt idx="62">
                  <c:v>4.06357879308871</c:v>
                </c:pt>
                <c:pt idx="63">
                  <c:v>4.0512198976137199</c:v>
                </c:pt>
                <c:pt idx="64">
                  <c:v>4.0371351929310402</c:v>
                </c:pt>
                <c:pt idx="65">
                  <c:v>4.0209961767623197</c:v>
                </c:pt>
                <c:pt idx="66">
                  <c:v>4.0024291165361099</c:v>
                </c:pt>
                <c:pt idx="67">
                  <c:v>3.9810158591470599</c:v>
                </c:pt>
                <c:pt idx="68">
                  <c:v>3.9562976891493</c:v>
                </c:pt>
                <c:pt idx="69">
                  <c:v>3.9277829340772898</c:v>
                </c:pt>
                <c:pt idx="70">
                  <c:v>3.8949587330084299</c:v>
                </c:pt>
                <c:pt idx="71">
                  <c:v>3.8573068900773899</c:v>
                </c:pt>
                <c:pt idx="72">
                  <c:v>3.8143230669604899</c:v>
                </c:pt>
                <c:pt idx="73">
                  <c:v>3.76553784653896</c:v>
                </c:pt>
                <c:pt idx="74">
                  <c:v>3.7105376108314099</c:v>
                </c:pt>
                <c:pt idx="75">
                  <c:v>3.6489829190929002</c:v>
                </c:pt>
                <c:pt idx="76">
                  <c:v>3.58062227573578</c:v>
                </c:pt>
                <c:pt idx="77">
                  <c:v>3.5052998320543201</c:v>
                </c:pt>
                <c:pt idx="78">
                  <c:v>3.4229565092071899</c:v>
                </c:pt>
                <c:pt idx="79">
                  <c:v>3.3336250100792801</c:v>
                </c:pt>
                <c:pt idx="80">
                  <c:v>3.2374199619492798</c:v>
                </c:pt>
                <c:pt idx="81">
                  <c:v>3.1345248543286299</c:v>
                </c:pt>
                <c:pt idx="82">
                  <c:v>3.02517748904872</c:v>
                </c:pt>
                <c:pt idx="83">
                  <c:v>2.9096554266630799</c:v>
                </c:pt>
                <c:pt idx="84">
                  <c:v>2.7882625240941601</c:v>
                </c:pt>
                <c:pt idx="85">
                  <c:v>2.6613172354813699</c:v>
                </c:pt>
                <c:pt idx="86">
                  <c:v>2.5291429761272801</c:v>
                </c:pt>
                <c:pt idx="87">
                  <c:v>2.39206056937204</c:v>
                </c:pt>
                <c:pt idx="88">
                  <c:v>2.2503826146715999</c:v>
                </c:pt>
                <c:pt idx="89">
                  <c:v>2.1044095181979099</c:v>
                </c:pt>
                <c:pt idx="90">
                  <c:v>1.9544268929509701</c:v>
                </c:pt>
                <c:pt idx="91">
                  <c:v>1.8007040417536699</c:v>
                </c:pt>
                <c:pt idx="92">
                  <c:v>1.64349326566954</c:v>
                </c:pt>
                <c:pt idx="93">
                  <c:v>1.4830297795124401</c:v>
                </c:pt>
                <c:pt idx="94">
                  <c:v>1.31953205700225</c:v>
                </c:pt>
                <c:pt idx="95">
                  <c:v>1.1532024661273701</c:v>
                </c:pt>
                <c:pt idx="96">
                  <c:v>0.98422808822367103</c:v>
                </c:pt>
                <c:pt idx="97">
                  <c:v>0.81278164153066002</c:v>
                </c:pt>
                <c:pt idx="98">
                  <c:v>0.63902245175682604</c:v>
                </c:pt>
                <c:pt idx="99">
                  <c:v>0.46309742912012303</c:v>
                </c:pt>
                <c:pt idx="100">
                  <c:v>0.28514202420882301</c:v>
                </c:pt>
                <c:pt idx="101">
                  <c:v>0.105281144614707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C-4865-BB24-3516D4F6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66520"/>
        <c:axId val="491863896"/>
      </c:scatterChart>
      <c:valAx>
        <c:axId val="4918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3896"/>
        <c:crosses val="autoZero"/>
        <c:crossBetween val="midCat"/>
      </c:valAx>
      <c:valAx>
        <c:axId val="4918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0085237716621"/>
          <c:y val="0.16201374218466591"/>
          <c:w val="0.17046722579872955"/>
          <c:h val="0.15244009133004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for partial shading (Irr= 912 W/m^2)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27557670066971E-2"/>
          <c:y val="0.15719432083068446"/>
          <c:w val="0.86316110222369957"/>
          <c:h val="0.73174384670447667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Sheet4!$L$8:$L$213</c:f>
              <c:numCache>
                <c:formatCode>General</c:formatCode>
                <c:ptCount val="206"/>
                <c:pt idx="0">
                  <c:v>0</c:v>
                </c:pt>
                <c:pt idx="1">
                  <c:v>0.43602999315126206</c:v>
                </c:pt>
                <c:pt idx="2">
                  <c:v>0.87120541938081608</c:v>
                </c:pt>
                <c:pt idx="3">
                  <c:v>1.3055262769940008</c:v>
                </c:pt>
                <c:pt idx="4">
                  <c:v>1.7389925637689403</c:v>
                </c:pt>
                <c:pt idx="5">
                  <c:v>2.171604276802785</c:v>
                </c:pt>
                <c:pt idx="6">
                  <c:v>2.603361412314888</c:v>
                </c:pt>
                <c:pt idx="7">
                  <c:v>3.034263965395215</c:v>
                </c:pt>
                <c:pt idx="8">
                  <c:v>3.4643119296831522</c:v>
                </c:pt>
                <c:pt idx="9">
                  <c:v>3.8935052969578745</c:v>
                </c:pt>
                <c:pt idx="10">
                  <c:v>4.3218440566165501</c:v>
                </c:pt>
                <c:pt idx="11">
                  <c:v>4.7493281950103556</c:v>
                </c:pt>
                <c:pt idx="12">
                  <c:v>5.1759576946002959</c:v>
                </c:pt>
                <c:pt idx="13">
                  <c:v>5.6017325328848253</c:v>
                </c:pt>
                <c:pt idx="14">
                  <c:v>6.0266526810390602</c:v>
                </c:pt>
                <c:pt idx="15">
                  <c:v>6.4507181021888256</c:v>
                </c:pt>
                <c:pt idx="16">
                  <c:v>6.8739287492238894</c:v>
                </c:pt>
                <c:pt idx="17">
                  <c:v>7.2962845620286654</c:v>
                </c:pt>
                <c:pt idx="18">
                  <c:v>7.7177854639780925</c:v>
                </c:pt>
                <c:pt idx="19">
                  <c:v>8.138431357506251</c:v>
                </c:pt>
                <c:pt idx="20">
                  <c:v>8.5582221185060199</c:v>
                </c:pt>
                <c:pt idx="21">
                  <c:v>8.9771575892553042</c:v>
                </c:pt>
                <c:pt idx="22">
                  <c:v>9.3952375694875077</c:v>
                </c:pt>
                <c:pt idx="23">
                  <c:v>9.8124618051250554</c:v>
                </c:pt>
                <c:pt idx="24">
                  <c:v>10.228829974072031</c:v>
                </c:pt>
                <c:pt idx="25">
                  <c:v>10.644341668306749</c:v>
                </c:pt>
                <c:pt idx="26">
                  <c:v>11.058996371321781</c:v>
                </c:pt>
                <c:pt idx="27">
                  <c:v>11.47279342971512</c:v>
                </c:pt>
                <c:pt idx="28">
                  <c:v>11.88573201743225</c:v>
                </c:pt>
                <c:pt idx="29">
                  <c:v>12.297811090777305</c:v>
                </c:pt>
                <c:pt idx="30">
                  <c:v>12.7090293318336</c:v>
                </c:pt>
                <c:pt idx="31">
                  <c:v>13.119385077336956</c:v>
                </c:pt>
                <c:pt idx="32">
                  <c:v>13.528876229296641</c:v>
                </c:pt>
                <c:pt idx="33">
                  <c:v>13.937500142725037</c:v>
                </c:pt>
                <c:pt idx="34">
                  <c:v>14.345253484668371</c:v>
                </c:pt>
                <c:pt idx="35">
                  <c:v>14.752132057272014</c:v>
                </c:pt>
                <c:pt idx="36">
                  <c:v>15.158130575793624</c:v>
                </c:pt>
                <c:pt idx="37">
                  <c:v>15.563242390205804</c:v>
                </c:pt>
                <c:pt idx="38">
                  <c:v>15.967459136201795</c:v>
                </c:pt>
                <c:pt idx="39">
                  <c:v>16.370770297895362</c:v>
                </c:pt>
                <c:pt idx="40">
                  <c:v>16.773162660131561</c:v>
                </c:pt>
                <c:pt idx="41">
                  <c:v>17.174619622891456</c:v>
                </c:pt>
                <c:pt idx="42">
                  <c:v>17.575120343550545</c:v>
                </c:pt>
                <c:pt idx="43">
                  <c:v>17.974638664435943</c:v>
                </c:pt>
                <c:pt idx="44">
                  <c:v>18.373141772891795</c:v>
                </c:pt>
                <c:pt idx="45">
                  <c:v>18.770588528490315</c:v>
                </c:pt>
                <c:pt idx="46">
                  <c:v>19.166927376671708</c:v>
                </c:pt>
                <c:pt idx="47">
                  <c:v>19.56209374943845</c:v>
                </c:pt>
                <c:pt idx="48">
                  <c:v>19.956006831234671</c:v>
                </c:pt>
                <c:pt idx="49">
                  <c:v>20.348565541270471</c:v>
                </c:pt>
                <c:pt idx="50">
                  <c:v>20.73964355185975</c:v>
                </c:pt>
                <c:pt idx="51">
                  <c:v>21.129083125579175</c:v>
                </c:pt>
                <c:pt idx="52">
                  <c:v>21.516687512391556</c:v>
                </c:pt>
                <c:pt idx="53">
                  <c:v>21.902211602188576</c:v>
                </c:pt>
                <c:pt idx="54">
                  <c:v>22.285350480565352</c:v>
                </c:pt>
                <c:pt idx="55">
                  <c:v>22.665725489969539</c:v>
                </c:pt>
                <c:pt idx="56">
                  <c:v>23.042867361411297</c:v>
                </c:pt>
                <c:pt idx="57">
                  <c:v>23.416195964447851</c:v>
                </c:pt>
                <c:pt idx="58">
                  <c:v>23.784996241506924</c:v>
                </c:pt>
                <c:pt idx="59">
                  <c:v>24.1483899702915</c:v>
                </c:pt>
                <c:pt idx="60">
                  <c:v>24.505303167025076</c:v>
                </c:pt>
                <c:pt idx="61">
                  <c:v>24.854429244305489</c:v>
                </c:pt>
                <c:pt idx="62">
                  <c:v>25.194188517150003</c:v>
                </c:pt>
                <c:pt idx="63">
                  <c:v>25.522685354966434</c:v>
                </c:pt>
                <c:pt idx="64">
                  <c:v>25.83766523475866</c:v>
                </c:pt>
                <c:pt idx="65">
                  <c:v>26.136475148955078</c:v>
                </c:pt>
                <c:pt idx="66">
                  <c:v>26.416032169138322</c:v>
                </c:pt>
                <c:pt idx="67">
                  <c:v>26.672806256285302</c:v>
                </c:pt>
                <c:pt idx="68">
                  <c:v>26.902824286215239</c:v>
                </c:pt>
                <c:pt idx="69">
                  <c:v>27.1017022451333</c:v>
                </c:pt>
                <c:pt idx="70">
                  <c:v>27.264711131059009</c:v>
                </c:pt>
                <c:pt idx="71">
                  <c:v>27.386878919549467</c:v>
                </c:pt>
                <c:pt idx="72">
                  <c:v>27.463126082115529</c:v>
                </c:pt>
                <c:pt idx="73">
                  <c:v>27.488426279734409</c:v>
                </c:pt>
                <c:pt idx="74">
                  <c:v>27.457978320152435</c:v>
                </c:pt>
                <c:pt idx="75">
                  <c:v>27.367371893196751</c:v>
                </c:pt>
                <c:pt idx="76">
                  <c:v>27.212729295591927</c:v>
                </c:pt>
                <c:pt idx="77">
                  <c:v>26.990808706818264</c:v>
                </c:pt>
                <c:pt idx="78">
                  <c:v>26.699060771816079</c:v>
                </c:pt>
                <c:pt idx="79">
                  <c:v>26.335637579626315</c:v>
                </c:pt>
                <c:pt idx="80">
                  <c:v>25.899359695594239</c:v>
                </c:pt>
                <c:pt idx="81">
                  <c:v>25.389651320061901</c:v>
                </c:pt>
                <c:pt idx="82">
                  <c:v>24.806455410199501</c:v>
                </c:pt>
                <c:pt idx="83">
                  <c:v>24.150140041303565</c:v>
                </c:pt>
                <c:pt idx="84">
                  <c:v>23.421405202390947</c:v>
                </c:pt>
                <c:pt idx="85">
                  <c:v>22.621196501591644</c:v>
                </c:pt>
                <c:pt idx="86">
                  <c:v>21.750629594694608</c:v>
                </c:pt>
                <c:pt idx="87">
                  <c:v>20.810926953536747</c:v>
                </c:pt>
                <c:pt idx="88">
                  <c:v>19.80336700911008</c:v>
                </c:pt>
                <c:pt idx="89">
                  <c:v>18.7292447119614</c:v>
                </c:pt>
                <c:pt idx="90">
                  <c:v>17.589842036558732</c:v>
                </c:pt>
                <c:pt idx="91">
                  <c:v>16.386406779958396</c:v>
                </c:pt>
                <c:pt idx="92">
                  <c:v>15.120138044159766</c:v>
                </c:pt>
                <c:pt idx="93">
                  <c:v>13.792176949465693</c:v>
                </c:pt>
                <c:pt idx="94">
                  <c:v>12.403601335821151</c:v>
                </c:pt>
                <c:pt idx="95">
                  <c:v>10.955423428210016</c:v>
                </c:pt>
                <c:pt idx="96">
                  <c:v>9.4485896469472408</c:v>
                </c:pt>
                <c:pt idx="97">
                  <c:v>7.8839819228474015</c:v>
                </c:pt>
                <c:pt idx="98">
                  <c:v>6.2624200272168959</c:v>
                </c:pt>
                <c:pt idx="99">
                  <c:v>4.5846645482892185</c:v>
                </c:pt>
                <c:pt idx="100">
                  <c:v>2.85142024208823</c:v>
                </c:pt>
                <c:pt idx="101">
                  <c:v>1.0633395606085407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870-8827-DE06FA3A472B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Sheet4!$AD$8:$AD$31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Sheet4!$AF$8:$AF$31</c:f>
              <c:numCache>
                <c:formatCode>General</c:formatCode>
                <c:ptCount val="24"/>
                <c:pt idx="0">
                  <c:v>0</c:v>
                </c:pt>
                <c:pt idx="1">
                  <c:v>5.1566349999999996</c:v>
                </c:pt>
                <c:pt idx="2">
                  <c:v>5.309234</c:v>
                </c:pt>
                <c:pt idx="3">
                  <c:v>5.7081049999999998</c:v>
                </c:pt>
                <c:pt idx="4">
                  <c:v>5.9528400000000001</c:v>
                </c:pt>
                <c:pt idx="5">
                  <c:v>6.5285440000000001</c:v>
                </c:pt>
                <c:pt idx="6">
                  <c:v>6.982888</c:v>
                </c:pt>
                <c:pt idx="7">
                  <c:v>7.2486349999999993</c:v>
                </c:pt>
                <c:pt idx="8">
                  <c:v>7.4103919999999999</c:v>
                </c:pt>
                <c:pt idx="9">
                  <c:v>7.8914760000000008</c:v>
                </c:pt>
                <c:pt idx="10">
                  <c:v>8.3095320000000008</c:v>
                </c:pt>
                <c:pt idx="11">
                  <c:v>8.4951899999999991</c:v>
                </c:pt>
                <c:pt idx="12">
                  <c:v>9.1708250000000007</c:v>
                </c:pt>
                <c:pt idx="13">
                  <c:v>9.6327660000000002</c:v>
                </c:pt>
                <c:pt idx="14">
                  <c:v>10.333127000000001</c:v>
                </c:pt>
                <c:pt idx="15">
                  <c:v>10.848224</c:v>
                </c:pt>
                <c:pt idx="16">
                  <c:v>11.8902</c:v>
                </c:pt>
                <c:pt idx="17">
                  <c:v>13.748046</c:v>
                </c:pt>
                <c:pt idx="18">
                  <c:v>15.817412000000001</c:v>
                </c:pt>
                <c:pt idx="19">
                  <c:v>17.958870000000001</c:v>
                </c:pt>
                <c:pt idx="20">
                  <c:v>20.413600000000002</c:v>
                </c:pt>
                <c:pt idx="21">
                  <c:v>23.159564999999997</c:v>
                </c:pt>
                <c:pt idx="22">
                  <c:v>10.701943</c:v>
                </c:pt>
                <c:pt idx="23">
                  <c:v>1.00275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035-8137-E7ABC798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5208"/>
        <c:axId val="478461440"/>
      </c:scatterChart>
      <c:valAx>
        <c:axId val="4784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1440"/>
        <c:crosses val="autoZero"/>
        <c:crossBetween val="midCat"/>
      </c:valAx>
      <c:valAx>
        <c:axId val="478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42093781812894"/>
          <c:y val="0.17437966471609995"/>
          <c:w val="0.17260368839119383"/>
          <c:h val="0.14303978054872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216798556430446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8114610673666"/>
          <c:y val="0.14393518518518519"/>
          <c:w val="0.8501966316710412"/>
          <c:h val="0.72606408573928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Sheet5!$O$7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Sheet5!$O$8:$O$213</c:f>
              <c:numCache>
                <c:formatCode>General</c:formatCode>
                <c:ptCount val="206"/>
                <c:pt idx="0">
                  <c:v>1.1960224113212501</c:v>
                </c:pt>
                <c:pt idx="1">
                  <c:v>1.19388600562892</c:v>
                </c:pt>
                <c:pt idx="2">
                  <c:v>1.19174959988207</c:v>
                </c:pt>
                <c:pt idx="3">
                  <c:v>1.1896131940746699</c:v>
                </c:pt>
                <c:pt idx="4">
                  <c:v>1.1874767882000199</c:v>
                </c:pt>
                <c:pt idx="5">
                  <c:v>1.1853403822507</c:v>
                </c:pt>
                <c:pt idx="6">
                  <c:v>1.1832039762184501</c:v>
                </c:pt>
                <c:pt idx="7">
                  <c:v>1.1810675700941</c:v>
                </c:pt>
                <c:pt idx="8">
                  <c:v>1.17893116386746</c:v>
                </c:pt>
                <c:pt idx="9">
                  <c:v>1.17679475752723</c:v>
                </c:pt>
                <c:pt idx="10">
                  <c:v>1.1746583510608599</c:v>
                </c:pt>
                <c:pt idx="11">
                  <c:v>1.17252194445439</c:v>
                </c:pt>
                <c:pt idx="12">
                  <c:v>1.17038553769234</c:v>
                </c:pt>
                <c:pt idx="13">
                  <c:v>1.16824913075751</c:v>
                </c:pt>
                <c:pt idx="14">
                  <c:v>1.1661127236308</c:v>
                </c:pt>
                <c:pt idx="15">
                  <c:v>1.16397631629099</c:v>
                </c:pt>
                <c:pt idx="16">
                  <c:v>1.1618399087145199</c:v>
                </c:pt>
                <c:pt idx="17">
                  <c:v>1.1597035008752401</c:v>
                </c:pt>
                <c:pt idx="18">
                  <c:v>1.15756709274409</c:v>
                </c:pt>
                <c:pt idx="19">
                  <c:v>1.15543068428881</c:v>
                </c:pt>
                <c:pt idx="20">
                  <c:v>1.15329427547354</c:v>
                </c:pt>
                <c:pt idx="21">
                  <c:v>1.15115786625852</c:v>
                </c:pt>
                <c:pt idx="22">
                  <c:v>1.14902145659952</c:v>
                </c:pt>
                <c:pt idx="23">
                  <c:v>1.14688504644748</c:v>
                </c:pt>
                <c:pt idx="24">
                  <c:v>1.14474863574789</c:v>
                </c:pt>
                <c:pt idx="25">
                  <c:v>1.1426122244402199</c:v>
                </c:pt>
                <c:pt idx="26">
                  <c:v>1.1404758124572401</c:v>
                </c:pt>
                <c:pt idx="27">
                  <c:v>1.1383393997242901</c:v>
                </c:pt>
                <c:pt idx="28">
                  <c:v>1.1362029861584599</c:v>
                </c:pt>
                <c:pt idx="29">
                  <c:v>1.1340665716676801</c:v>
                </c:pt>
                <c:pt idx="30">
                  <c:v>1.1319301561496899</c:v>
                </c:pt>
                <c:pt idx="31">
                  <c:v>1.1297937394909301</c:v>
                </c:pt>
                <c:pt idx="32">
                  <c:v>1.1276573215652901</c:v>
                </c:pt>
                <c:pt idx="33">
                  <c:v>1.12552090223271</c:v>
                </c:pt>
                <c:pt idx="34">
                  <c:v>1.1233844813376399</c:v>
                </c:pt>
                <c:pt idx="35">
                  <c:v>1.1212480587073601</c:v>
                </c:pt>
                <c:pt idx="36">
                  <c:v>1.11911163415004</c:v>
                </c:pt>
                <c:pt idx="37">
                  <c:v>1.11697520745263</c:v>
                </c:pt>
                <c:pt idx="38">
                  <c:v>1.1148387783785401</c:v>
                </c:pt>
                <c:pt idx="39">
                  <c:v>1.1127023466650201</c:v>
                </c:pt>
                <c:pt idx="40">
                  <c:v>1.11056591202029</c:v>
                </c:pt>
                <c:pt idx="41">
                  <c:v>1.10842947412029</c:v>
                </c:pt>
                <c:pt idx="42">
                  <c:v>1.1062930326051399</c:v>
                </c:pt>
                <c:pt idx="43">
                  <c:v>1.1041565870751899</c:v>
                </c:pt>
                <c:pt idx="44">
                  <c:v>1.1020201370865801</c:v>
                </c:pt>
                <c:pt idx="45">
                  <c:v>1.0998836821464</c:v>
                </c:pt>
                <c:pt idx="46">
                  <c:v>1.0977472217072599</c:v>
                </c:pt>
                <c:pt idx="47">
                  <c:v>1.09561075516122</c:v>
                </c:pt>
                <c:pt idx="48">
                  <c:v>1.09347428183316</c:v>
                </c:pt>
                <c:pt idx="49">
                  <c:v>1.0913378009733099</c:v>
                </c:pt>
                <c:pt idx="50">
                  <c:v>1.08920131174902</c:v>
                </c:pt>
                <c:pt idx="51">
                  <c:v>1.08706481323559</c:v>
                </c:pt>
                <c:pt idx="52">
                  <c:v>1.08492830440609</c:v>
                </c:pt>
                <c:pt idx="53">
                  <c:v>1.0827917841200401</c:v>
                </c:pt>
                <c:pt idx="54">
                  <c:v>1.08065525111093</c:v>
                </c:pt>
                <c:pt idx="55">
                  <c:v>1.07851870397219</c:v>
                </c:pt>
                <c:pt idx="56">
                  <c:v>1.07638214114176</c:v>
                </c:pt>
                <c:pt idx="57">
                  <c:v>1.07424556088491</c:v>
                </c:pt>
                <c:pt idx="58">
                  <c:v>1.07210896127513</c:v>
                </c:pt>
                <c:pt idx="59">
                  <c:v>1.06997234017291</c:v>
                </c:pt>
                <c:pt idx="60">
                  <c:v>1.0678356952022501</c:v>
                </c:pt>
                <c:pt idx="61">
                  <c:v>1.0656990237244499</c:v>
                </c:pt>
                <c:pt idx="62">
                  <c:v>1.06356232280914</c:v>
                </c:pt>
                <c:pt idx="63">
                  <c:v>1.06142558920195</c:v>
                </c:pt>
                <c:pt idx="64">
                  <c:v>1.0592888192887899</c:v>
                </c:pt>
                <c:pt idx="65">
                  <c:v>1.057152009056</c:v>
                </c:pt>
                <c:pt idx="66">
                  <c:v>1.05501515404623</c:v>
                </c:pt>
                <c:pt idx="67">
                  <c:v>1.05287824930937</c:v>
                </c:pt>
                <c:pt idx="68">
                  <c:v>1.0507412893480801</c:v>
                </c:pt>
                <c:pt idx="69">
                  <c:v>1.04860426805731</c:v>
                </c:pt>
                <c:pt idx="70">
                  <c:v>1.04646717865712</c:v>
                </c:pt>
                <c:pt idx="71">
                  <c:v>1.04433001361805</c:v>
                </c:pt>
                <c:pt idx="72">
                  <c:v>1.04219276457829</c:v>
                </c:pt>
                <c:pt idx="73">
                  <c:v>1.04005542225169</c:v>
                </c:pt>
                <c:pt idx="74">
                  <c:v>1.0379179763255499</c:v>
                </c:pt>
                <c:pt idx="75">
                  <c:v>1.0357804153471599</c:v>
                </c:pt>
                <c:pt idx="76">
                  <c:v>1.0336427265977799</c:v>
                </c:pt>
                <c:pt idx="77">
                  <c:v>1.03150489595276</c:v>
                </c:pt>
                <c:pt idx="78">
                  <c:v>1.0293669077260399</c:v>
                </c:pt>
                <c:pt idx="79">
                  <c:v>1.02722874449766</c:v>
                </c:pt>
                <c:pt idx="80">
                  <c:v>1.0250903869221</c:v>
                </c:pt>
                <c:pt idx="81">
                  <c:v>1.0229518135154001</c:v>
                </c:pt>
                <c:pt idx="82">
                  <c:v>1.02081300041891</c:v>
                </c:pt>
                <c:pt idx="83">
                  <c:v>1.0186739211368001</c:v>
                </c:pt>
                <c:pt idx="84">
                  <c:v>1.0165345462446</c:v>
                </c:pt>
                <c:pt idx="85">
                  <c:v>1.01439484306561</c:v>
                </c:pt>
                <c:pt idx="86">
                  <c:v>1.0122547753114901</c:v>
                </c:pt>
                <c:pt idx="87">
                  <c:v>1.01011430268319</c:v>
                </c:pt>
                <c:pt idx="88">
                  <c:v>1.0079733804277999</c:v>
                </c:pt>
                <c:pt idx="89">
                  <c:v>1.0058319588464699</c:v>
                </c:pt>
                <c:pt idx="90">
                  <c:v>1.0036899827479699</c:v>
                </c:pt>
                <c:pt idx="91">
                  <c:v>1.0015473908419901</c:v>
                </c:pt>
                <c:pt idx="92">
                  <c:v>0.99940411506543503</c:v>
                </c:pt>
                <c:pt idx="93">
                  <c:v>0.99726007983433296</c:v>
                </c:pt>
                <c:pt idx="94">
                  <c:v>0.99511520121327302</c:v>
                </c:pt>
                <c:pt idx="95">
                  <c:v>0.99296938599319096</c:v>
                </c:pt>
                <c:pt idx="96">
                  <c:v>0.99082253066743398</c:v>
                </c:pt>
                <c:pt idx="97">
                  <c:v>0.98867452029496505</c:v>
                </c:pt>
                <c:pt idx="98">
                  <c:v>0.986525227238224</c:v>
                </c:pt>
                <c:pt idx="99">
                  <c:v>0.98437450976195595</c:v>
                </c:pt>
                <c:pt idx="100">
                  <c:v>0.98222221047768399</c:v>
                </c:pt>
                <c:pt idx="101">
                  <c:v>0.98006815461692598</c:v>
                </c:pt>
                <c:pt idx="102">
                  <c:v>0.97791214811437299</c:v>
                </c:pt>
                <c:pt idx="103">
                  <c:v>0.97575397548022702</c:v>
                </c:pt>
                <c:pt idx="104">
                  <c:v>0.97359339743862605</c:v>
                </c:pt>
                <c:pt idx="105">
                  <c:v>0.97143014830663099</c:v>
                </c:pt>
                <c:pt idx="106">
                  <c:v>0.969263933085447</c:v>
                </c:pt>
                <c:pt idx="107">
                  <c:v>0.96709442423252301</c:v>
                </c:pt>
                <c:pt idx="108">
                  <c:v>0.96492125807983598</c:v>
                </c:pt>
                <c:pt idx="109">
                  <c:v>0.96274403085997695</c:v>
                </c:pt>
                <c:pt idx="110">
                  <c:v>0.96056229429749296</c:v>
                </c:pt>
                <c:pt idx="111">
                  <c:v>0.95837555071854497</c:v>
                </c:pt>
                <c:pt idx="112">
                  <c:v>0.95618324762691997</c:v>
                </c:pt>
                <c:pt idx="113">
                  <c:v>0.95398477168903895</c:v>
                </c:pt>
                <c:pt idx="114">
                  <c:v>0.95177944206463805</c:v>
                </c:pt>
                <c:pt idx="115">
                  <c:v>0.94956650301321699</c:v>
                </c:pt>
                <c:pt idx="116">
                  <c:v>0.94734511569926105</c:v>
                </c:pt>
                <c:pt idx="117">
                  <c:v>0.94511434911136105</c:v>
                </c:pt>
                <c:pt idx="118">
                  <c:v>0.94287317000189497</c:v>
                </c:pt>
                <c:pt idx="119">
                  <c:v>0.94062043174461296</c:v>
                </c:pt>
                <c:pt idx="120">
                  <c:v>0.93835486199747997</c:v>
                </c:pt>
                <c:pt idx="121">
                  <c:v>0.93607504904720296</c:v>
                </c:pt>
                <c:pt idx="122">
                  <c:v>0.93377942670024205</c:v>
                </c:pt>
                <c:pt idx="123">
                  <c:v>0.93146625757246804</c:v>
                </c:pt>
                <c:pt idx="124">
                  <c:v>0.92913361461633004</c:v>
                </c:pt>
                <c:pt idx="125">
                  <c:v>0.92677936071006795</c:v>
                </c:pt>
                <c:pt idx="126">
                  <c:v>0.92440112611858505</c:v>
                </c:pt>
                <c:pt idx="127">
                  <c:v>0.921996283619966</c:v>
                </c:pt>
                <c:pt idx="128">
                  <c:v>0.91956192107529999</c:v>
                </c:pt>
                <c:pt idx="129">
                  <c:v>0.91709481120308001</c:v>
                </c:pt>
                <c:pt idx="130">
                  <c:v>0.91459137830265502</c:v>
                </c:pt>
                <c:pt idx="131">
                  <c:v>0.91204766165510598</c:v>
                </c:pt>
                <c:pt idx="132">
                  <c:v>0.90945927531404103</c:v>
                </c:pt>
                <c:pt idx="133">
                  <c:v>0.90682136398485502</c:v>
                </c:pt>
                <c:pt idx="134">
                  <c:v>0.90412855467874298</c:v>
                </c:pt>
                <c:pt idx="135">
                  <c:v>0.901374903818707</c:v>
                </c:pt>
                <c:pt idx="136">
                  <c:v>0.89855383947020195</c:v>
                </c:pt>
                <c:pt idx="137">
                  <c:v>0.89565809836979904</c:v>
                </c:pt>
                <c:pt idx="138">
                  <c:v>0.89267965743385302</c:v>
                </c:pt>
                <c:pt idx="139">
                  <c:v>0.88960965944703096</c:v>
                </c:pt>
                <c:pt idx="140">
                  <c:v>0.88643833266066197</c:v>
                </c:pt>
                <c:pt idx="141">
                  <c:v>0.88315490407589303</c:v>
                </c:pt>
                <c:pt idx="142">
                  <c:v>0.87974750624988995</c:v>
                </c:pt>
                <c:pt idx="143">
                  <c:v>0.87620307754888105</c:v>
                </c:pt>
                <c:pt idx="144">
                  <c:v>0.87250725588364897</c:v>
                </c:pt>
                <c:pt idx="145">
                  <c:v>0.86864426610579504</c:v>
                </c:pt>
                <c:pt idx="146">
                  <c:v>0.86459680142206496</c:v>
                </c:pt>
                <c:pt idx="147">
                  <c:v>0.86034589940339501</c:v>
                </c:pt>
                <c:pt idx="148">
                  <c:v>0.85587081343093796</c:v>
                </c:pt>
                <c:pt idx="149">
                  <c:v>0.85114888073666295</c:v>
                </c:pt>
                <c:pt idx="150">
                  <c:v>0.84615538856481998</c:v>
                </c:pt>
                <c:pt idx="151">
                  <c:v>0.84086344040431504</c:v>
                </c:pt>
                <c:pt idx="152">
                  <c:v>0.83524382471931402</c:v>
                </c:pt>
                <c:pt idx="153">
                  <c:v>0.82926488913250096</c:v>
                </c:pt>
                <c:pt idx="154">
                  <c:v>0.822892423582534</c:v>
                </c:pt>
                <c:pt idx="155">
                  <c:v>0.816089556569777</c:v>
                </c:pt>
                <c:pt idx="156">
                  <c:v>0.80881666920056705</c:v>
                </c:pt>
                <c:pt idx="157">
                  <c:v>0.80103133230924595</c:v>
                </c:pt>
                <c:pt idx="158">
                  <c:v>0.79268827244122697</c:v>
                </c:pt>
                <c:pt idx="159">
                  <c:v>0.78373937287052897</c:v>
                </c:pt>
                <c:pt idx="160">
                  <c:v>0.77413371604657499</c:v>
                </c:pt>
                <c:pt idx="161">
                  <c:v>0.76381767385542099</c:v>
                </c:pt>
                <c:pt idx="162">
                  <c:v>0.75273505177557898</c:v>
                </c:pt>
                <c:pt idx="163">
                  <c:v>0.74082729234710398</c:v>
                </c:pt>
                <c:pt idx="164">
                  <c:v>0.72803374230289497</c:v>
                </c:pt>
                <c:pt idx="165">
                  <c:v>0.71429198619940004</c:v>
                </c:pt>
                <c:pt idx="166">
                  <c:v>0.69953824742457604</c:v>
                </c:pt>
                <c:pt idx="167">
                  <c:v>0.68370785508269505</c:v>
                </c:pt>
                <c:pt idx="168">
                  <c:v>0.66673577253198302</c:v>
                </c:pt>
                <c:pt idx="169">
                  <c:v>0.64855718039995702</c:v>
                </c:pt>
                <c:pt idx="170">
                  <c:v>0.62910810388652805</c:v>
                </c:pt>
                <c:pt idx="171">
                  <c:v>0.60832607128669003</c:v>
                </c:pt>
                <c:pt idx="172">
                  <c:v>0.586150788144287</c:v>
                </c:pt>
                <c:pt idx="173">
                  <c:v>0.56252480951032002</c:v>
                </c:pt>
                <c:pt idx="174">
                  <c:v>0.53739419162298296</c:v>
                </c:pt>
                <c:pt idx="175">
                  <c:v>0.51070910410442105</c:v>
                </c:pt>
                <c:pt idx="176">
                  <c:v>0.48242438456223902</c:v>
                </c:pt>
                <c:pt idx="177">
                  <c:v>0.45250001928755101</c:v>
                </c:pt>
                <c:pt idx="178">
                  <c:v>0.42090153646144401</c:v>
                </c:pt>
                <c:pt idx="179">
                  <c:v>0.38760030174023802</c:v>
                </c:pt>
                <c:pt idx="180">
                  <c:v>0.35257371004272398</c:v>
                </c:pt>
                <c:pt idx="181">
                  <c:v>0.31580527152870602</c:v>
                </c:pt>
                <c:pt idx="182">
                  <c:v>0.27728459384624199</c:v>
                </c:pt>
                <c:pt idx="183">
                  <c:v>0.23700726646893799</c:v>
                </c:pt>
                <c:pt idx="184">
                  <c:v>0.19497465612460901</c:v>
                </c:pt>
                <c:pt idx="185">
                  <c:v>0.151193624780603</c:v>
                </c:pt>
                <c:pt idx="186">
                  <c:v>0.105676183318908</c:v>
                </c:pt>
                <c:pt idx="187">
                  <c:v>5.8439094899652003E-2</c:v>
                </c:pt>
                <c:pt idx="188">
                  <c:v>9.5034421278600602E-3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4-4403-B06D-4548E722AB63}"/>
            </c:ext>
          </c:extLst>
        </c:ser>
        <c:ser>
          <c:idx val="1"/>
          <c:order val="1"/>
          <c:tx>
            <c:strRef>
              <c:f>Sheet5!$P$7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Sheet5!$P$8:$P$213</c:f>
              <c:numCache>
                <c:formatCode>General</c:formatCode>
                <c:ptCount val="206"/>
                <c:pt idx="0">
                  <c:v>2.39204482050053</c:v>
                </c:pt>
                <c:pt idx="1">
                  <c:v>2.3899084138069702</c:v>
                </c:pt>
                <c:pt idx="2">
                  <c:v>2.38777200694819</c:v>
                </c:pt>
                <c:pt idx="3">
                  <c:v>2.38563559990595</c:v>
                </c:pt>
                <c:pt idx="4">
                  <c:v>2.38349919265994</c:v>
                </c:pt>
                <c:pt idx="5">
                  <c:v>2.38136278518766</c:v>
                </c:pt>
                <c:pt idx="6">
                  <c:v>2.3792263774640698</c:v>
                </c:pt>
                <c:pt idx="7">
                  <c:v>2.3770899694613998</c:v>
                </c:pt>
                <c:pt idx="8">
                  <c:v>2.3749535611488</c:v>
                </c:pt>
                <c:pt idx="9">
                  <c:v>2.3728171524919999</c:v>
                </c:pt>
                <c:pt idx="10">
                  <c:v>2.3706807434529402</c:v>
                </c:pt>
                <c:pt idx="11">
                  <c:v>2.3685443339893801</c:v>
                </c:pt>
                <c:pt idx="12">
                  <c:v>2.36640792405439</c:v>
                </c:pt>
                <c:pt idx="13">
                  <c:v>2.3642715135958299</c:v>
                </c:pt>
                <c:pt idx="14">
                  <c:v>2.3621351025558299</c:v>
                </c:pt>
                <c:pt idx="15">
                  <c:v>2.3599986908701198</c:v>
                </c:pt>
                <c:pt idx="16">
                  <c:v>2.35786227846731</c:v>
                </c:pt>
                <c:pt idx="17">
                  <c:v>2.3557258652681101</c:v>
                </c:pt>
                <c:pt idx="18">
                  <c:v>2.3535894511844999</c:v>
                </c:pt>
                <c:pt idx="19">
                  <c:v>2.3514530361186798</c:v>
                </c:pt>
                <c:pt idx="20">
                  <c:v>2.3493166199620901</c:v>
                </c:pt>
                <c:pt idx="21">
                  <c:v>2.3471802025941302</c:v>
                </c:pt>
                <c:pt idx="22">
                  <c:v>2.34504378388089</c:v>
                </c:pt>
                <c:pt idx="23">
                  <c:v>2.3429073636736302</c:v>
                </c:pt>
                <c:pt idx="24">
                  <c:v>2.34077094180719</c:v>
                </c:pt>
                <c:pt idx="25">
                  <c:v>2.3386345180981598</c:v>
                </c:pt>
                <c:pt idx="26">
                  <c:v>2.33649809234281</c:v>
                </c:pt>
                <c:pt idx="27">
                  <c:v>2.3343616643149399</c:v>
                </c:pt>
                <c:pt idx="28">
                  <c:v>2.3322252337633</c:v>
                </c:pt>
                <c:pt idx="29">
                  <c:v>2.3300888004088902</c:v>
                </c:pt>
                <c:pt idx="30">
                  <c:v>2.32795236394186</c:v>
                </c:pt>
                <c:pt idx="31">
                  <c:v>2.3258159240180998</c:v>
                </c:pt>
                <c:pt idx="32">
                  <c:v>2.3236794802554699</c:v>
                </c:pt>
                <c:pt idx="33">
                  <c:v>2.32154303222956</c:v>
                </c:pt>
                <c:pt idx="34">
                  <c:v>2.3194065794690699</c:v>
                </c:pt>
                <c:pt idx="35">
                  <c:v>2.3172701214505702</c:v>
                </c:pt>
                <c:pt idx="36">
                  <c:v>2.3151336575927899</c:v>
                </c:pt>
                <c:pt idx="37">
                  <c:v>2.31299718725018</c:v>
                </c:pt>
                <c:pt idx="38">
                  <c:v>2.31086070970583</c:v>
                </c:pt>
                <c:pt idx="39">
                  <c:v>2.3087242241635701</c:v>
                </c:pt>
                <c:pt idx="40">
                  <c:v>2.3065877297392299</c:v>
                </c:pt>
                <c:pt idx="41">
                  <c:v>2.30445122545086</c:v>
                </c:pt>
                <c:pt idx="42">
                  <c:v>2.3023147102079902</c:v>
                </c:pt>
                <c:pt idx="43">
                  <c:v>2.3001781827995802</c:v>
                </c:pt>
                <c:pt idx="44">
                  <c:v>2.2980416418807099</c:v>
                </c:pt>
                <c:pt idx="45">
                  <c:v>2.2959050859577701</c:v>
                </c:pt>
                <c:pt idx="46">
                  <c:v>2.29376851337204</c:v>
                </c:pt>
                <c:pt idx="47">
                  <c:v>2.2916319222814301</c:v>
                </c:pt>
                <c:pt idx="48">
                  <c:v>2.2894953106401901</c:v>
                </c:pt>
                <c:pt idx="49">
                  <c:v>2.28735867617642</c:v>
                </c:pt>
                <c:pt idx="50">
                  <c:v>2.2852220163670798</c:v>
                </c:pt>
                <c:pt idx="51">
                  <c:v>2.28308532841017</c:v>
                </c:pt>
                <c:pt idx="52">
                  <c:v>2.2809486091939601</c:v>
                </c:pt>
                <c:pt idx="53">
                  <c:v>2.2788118552627101</c:v>
                </c:pt>
                <c:pt idx="54">
                  <c:v>2.2766750627786299</c:v>
                </c:pt>
                <c:pt idx="55">
                  <c:v>2.2745382274797099</c:v>
                </c:pt>
                <c:pt idx="56">
                  <c:v>2.2724013446327298</c:v>
                </c:pt>
                <c:pt idx="57">
                  <c:v>2.2702644089812498</c:v>
                </c:pt>
                <c:pt idx="58">
                  <c:v>2.2681274146877302</c:v>
                </c:pt>
                <c:pt idx="59">
                  <c:v>2.2659903552693299</c:v>
                </c:pt>
                <c:pt idx="60">
                  <c:v>2.2638532235265099</c:v>
                </c:pt>
                <c:pt idx="61">
                  <c:v>2.2617160114638701</c:v>
                </c:pt>
                <c:pt idx="62">
                  <c:v>2.2595787102021498</c:v>
                </c:pt>
                <c:pt idx="63">
                  <c:v>2.2574413098805399</c:v>
                </c:pt>
                <c:pt idx="64">
                  <c:v>2.25530379954815</c:v>
                </c:pt>
                <c:pt idx="65">
                  <c:v>2.2531661670435601</c:v>
                </c:pt>
                <c:pt idx="66">
                  <c:v>2.2510283988609898</c:v>
                </c:pt>
                <c:pt idx="67">
                  <c:v>2.2488904800017102</c:v>
                </c:pt>
                <c:pt idx="68">
                  <c:v>2.2467523938090301</c:v>
                </c:pt>
                <c:pt idx="69">
                  <c:v>2.2446141217850402</c:v>
                </c:pt>
                <c:pt idx="70">
                  <c:v>2.2424756433871198</c:v>
                </c:pt>
                <c:pt idx="71">
                  <c:v>2.24033693580196</c:v>
                </c:pt>
                <c:pt idx="72">
                  <c:v>2.2381979736946001</c:v>
                </c:pt>
                <c:pt idx="73">
                  <c:v>2.23605872892974</c:v>
                </c:pt>
                <c:pt idx="74">
                  <c:v>2.2339191702623098</c:v>
                </c:pt>
                <c:pt idx="75">
                  <c:v>2.2317792629937898</c:v>
                </c:pt>
                <c:pt idx="76">
                  <c:v>2.2296389685906099</c:v>
                </c:pt>
                <c:pt idx="77">
                  <c:v>2.2274982442604401</c:v>
                </c:pt>
                <c:pt idx="78">
                  <c:v>2.2253570424815701</c:v>
                </c:pt>
                <c:pt idx="79">
                  <c:v>2.2232153104804899</c:v>
                </c:pt>
                <c:pt idx="80">
                  <c:v>2.2210729896516499</c:v>
                </c:pt>
                <c:pt idx="81">
                  <c:v>2.21893001491327</c:v>
                </c:pt>
                <c:pt idx="82">
                  <c:v>2.2167863139919599</c:v>
                </c:pt>
                <c:pt idx="83">
                  <c:v>2.2146418066285198</c:v>
                </c:pt>
                <c:pt idx="84">
                  <c:v>2.21249640369602</c:v>
                </c:pt>
                <c:pt idx="85">
                  <c:v>2.21035000622064</c:v>
                </c:pt>
                <c:pt idx="86">
                  <c:v>2.2082025042945501</c:v>
                </c:pt>
                <c:pt idx="87">
                  <c:v>2.20605377586896</c:v>
                </c:pt>
                <c:pt idx="88">
                  <c:v>2.2039036854141099</c:v>
                </c:pt>
                <c:pt idx="89">
                  <c:v>2.2017520824316801</c:v>
                </c:pt>
                <c:pt idx="90">
                  <c:v>2.1995987998033999</c:v>
                </c:pt>
                <c:pt idx="91">
                  <c:v>2.1974436519578502</c:v>
                </c:pt>
                <c:pt idx="92">
                  <c:v>2.1952864328355601</c:v>
                </c:pt>
                <c:pt idx="93">
                  <c:v>2.1931269136304099</c:v>
                </c:pt>
                <c:pt idx="94">
                  <c:v>2.1909648402827702</c:v>
                </c:pt>
                <c:pt idx="95">
                  <c:v>2.1887999306973098</c:v>
                </c:pt>
                <c:pt idx="96">
                  <c:v>2.1866318716555702</c:v>
                </c:pt>
                <c:pt idx="97">
                  <c:v>2.1844603153899098</c:v>
                </c:pt>
                <c:pt idx="98">
                  <c:v>2.1822848757821198</c:v>
                </c:pt>
                <c:pt idx="99">
                  <c:v>2.1801051241460399</c:v>
                </c:pt>
                <c:pt idx="100">
                  <c:v>2.1779205845491298</c:v>
                </c:pt>
                <c:pt idx="101">
                  <c:v>2.1757307286232002</c:v>
                </c:pt>
                <c:pt idx="102">
                  <c:v>2.17353496980938</c:v>
                </c:pt>
                <c:pt idx="103">
                  <c:v>2.1713326569765998</c:v>
                </c:pt>
                <c:pt idx="104">
                  <c:v>2.1691230673464599</c:v>
                </c:pt>
                <c:pt idx="105">
                  <c:v>2.16690539865083</c:v>
                </c:pt>
                <c:pt idx="106">
                  <c:v>2.16467876044051</c:v>
                </c:pt>
                <c:pt idx="107">
                  <c:v>2.1624421644554901</c:v>
                </c:pt>
                <c:pt idx="108">
                  <c:v>2.1601945139581198</c:v>
                </c:pt>
                <c:pt idx="109">
                  <c:v>2.1579345919209798</c:v>
                </c:pt>
                <c:pt idx="110">
                  <c:v>2.15566104795063</c:v>
                </c:pt>
                <c:pt idx="111">
                  <c:v>2.1533723838171301</c:v>
                </c:pt>
                <c:pt idx="112">
                  <c:v>2.1510669374468998</c:v>
                </c:pt>
                <c:pt idx="113">
                  <c:v>2.1487428652237099</c:v>
                </c:pt>
                <c:pt idx="114">
                  <c:v>2.1463981224284501</c:v>
                </c:pt>
                <c:pt idx="115">
                  <c:v>2.1440304416338498</c:v>
                </c:pt>
                <c:pt idx="116">
                  <c:v>2.1416373088547802</c:v>
                </c:pt>
                <c:pt idx="117">
                  <c:v>2.1392159372388999</c:v>
                </c:pt>
                <c:pt idx="118">
                  <c:v>2.1367632380659698</c:v>
                </c:pt>
                <c:pt idx="119">
                  <c:v>2.13427578880738</c:v>
                </c:pt>
                <c:pt idx="120">
                  <c:v>2.1317497979811999</c:v>
                </c:pt>
                <c:pt idx="121">
                  <c:v>2.1291810665217898</c:v>
                </c:pt>
                <c:pt idx="122">
                  <c:v>2.1265649453684099</c:v>
                </c:pt>
                <c:pt idx="123">
                  <c:v>2.12389628896381</c:v>
                </c:pt>
                <c:pt idx="124">
                  <c:v>2.1211694043437599</c:v>
                </c:pt>
                <c:pt idx="125">
                  <c:v>2.1183779954912798</c:v>
                </c:pt>
                <c:pt idx="126">
                  <c:v>2.11551510262789</c:v>
                </c:pt>
                <c:pt idx="127">
                  <c:v>2.1125730361192501</c:v>
                </c:pt>
                <c:pt idx="128">
                  <c:v>2.10954330468596</c:v>
                </c:pt>
                <c:pt idx="129">
                  <c:v>2.1064165376350199</c:v>
                </c:pt>
                <c:pt idx="130">
                  <c:v>2.1031824008656499</c:v>
                </c:pt>
                <c:pt idx="131">
                  <c:v>2.09982950645822</c:v>
                </c:pt>
                <c:pt idx="132">
                  <c:v>2.0963453157305798</c:v>
                </c:pt>
                <c:pt idx="133">
                  <c:v>2.09271603574593</c:v>
                </c:pt>
                <c:pt idx="134">
                  <c:v>2.0889265093857601</c:v>
                </c:pt>
                <c:pt idx="135">
                  <c:v>2.0849600992636499</c:v>
                </c:pt>
                <c:pt idx="136">
                  <c:v>2.0807985659577501</c:v>
                </c:pt>
                <c:pt idx="137">
                  <c:v>2.0764219412846399</c:v>
                </c:pt>
                <c:pt idx="138">
                  <c:v>2.0718083976312101</c:v>
                </c:pt>
                <c:pt idx="139">
                  <c:v>2.06693411470641</c:v>
                </c:pt>
                <c:pt idx="140">
                  <c:v>2.0617731454753701</c:v>
                </c:pt>
                <c:pt idx="141">
                  <c:v>2.0562972834925799</c:v>
                </c:pt>
                <c:pt idx="142">
                  <c:v>2.0504759343579502</c:v>
                </c:pt>
                <c:pt idx="143">
                  <c:v>2.0442759945706501</c:v>
                </c:pt>
                <c:pt idx="144">
                  <c:v>2.0376617416398299</c:v>
                </c:pt>
                <c:pt idx="145">
                  <c:v>2.0305947399089801</c:v>
                </c:pt>
                <c:pt idx="146">
                  <c:v>2.0230337671355798</c:v>
                </c:pt>
                <c:pt idx="147">
                  <c:v>2.0149347674047799</c:v>
                </c:pt>
                <c:pt idx="148">
                  <c:v>2.0062508364011502</c:v>
                </c:pt>
                <c:pt idx="149">
                  <c:v>1.9969322453631699</c:v>
                </c:pt>
                <c:pt idx="150">
                  <c:v>1.98692651014217</c:v>
                </c:pt>
                <c:pt idx="151">
                  <c:v>1.9761785116164601</c:v>
                </c:pt>
                <c:pt idx="152">
                  <c:v>1.9646306732091701</c:v>
                </c:pt>
                <c:pt idx="153">
                  <c:v>1.95222320036863</c:v>
                </c:pt>
                <c:pt idx="154">
                  <c:v>1.9388943855495899</c:v>
                </c:pt>
                <c:pt idx="155">
                  <c:v>1.9245809804643601</c:v>
                </c:pt>
                <c:pt idx="156">
                  <c:v>1.9092186351673199</c:v>
                </c:pt>
                <c:pt idx="157">
                  <c:v>1.8927424009484799</c:v>
                </c:pt>
                <c:pt idx="158">
                  <c:v>1.87508729114036</c:v>
                </c:pt>
                <c:pt idx="159">
                  <c:v>1.8561888909323301</c:v>
                </c:pt>
                <c:pt idx="160">
                  <c:v>1.8359840043233999</c:v>
                </c:pt>
                <c:pt idx="161">
                  <c:v>1.81441132364383</c:v>
                </c:pt>
                <c:pt idx="162">
                  <c:v>1.7914121048621401</c:v>
                </c:pt>
                <c:pt idx="163">
                  <c:v>1.7669308303820399</c:v>
                </c:pt>
                <c:pt idx="164">
                  <c:v>1.7409158403980101</c:v>
                </c:pt>
                <c:pt idx="165">
                  <c:v>1.71331991423247</c:v>
                </c:pt>
                <c:pt idx="166">
                  <c:v>1.68410078445606</c:v>
                </c:pt>
                <c:pt idx="167">
                  <c:v>1.65322156893786</c:v>
                </c:pt>
                <c:pt idx="168">
                  <c:v>1.6206511091422</c:v>
                </c:pt>
                <c:pt idx="169">
                  <c:v>1.58636420676293</c:v>
                </c:pt>
                <c:pt idx="170">
                  <c:v>1.55034175489705</c:v>
                </c:pt>
                <c:pt idx="171">
                  <c:v>1.5125707641154</c:v>
                </c:pt>
                <c:pt idx="172">
                  <c:v>1.47304428770957</c:v>
                </c:pt>
                <c:pt idx="173">
                  <c:v>1.4317612538376401</c:v>
                </c:pt>
                <c:pt idx="174">
                  <c:v>1.3887262150756901</c:v>
                </c:pt>
                <c:pt idx="175">
                  <c:v>1.3439490278947599</c:v>
                </c:pt>
                <c:pt idx="176">
                  <c:v>1.29744447578813</c:v>
                </c:pt>
                <c:pt idx="177">
                  <c:v>1.24923185019988</c:v>
                </c:pt>
                <c:pt idx="178">
                  <c:v>1.19933450313784</c:v>
                </c:pt>
                <c:pt idx="179">
                  <c:v>1.1477793845119699</c:v>
                </c:pt>
                <c:pt idx="180">
                  <c:v>1.0945965759641201</c:v>
                </c:pt>
                <c:pt idx="181">
                  <c:v>1.0398188313922001</c:v>
                </c:pt>
                <c:pt idx="182">
                  <c:v>0.98348113265497294</c:v>
                </c:pt>
                <c:pt idx="183">
                  <c:v>0.92562026719276502</c:v>
                </c:pt>
                <c:pt idx="184">
                  <c:v>0.86627443260668402</c:v>
                </c:pt>
                <c:pt idx="185">
                  <c:v>0.80548287167595201</c:v>
                </c:pt>
                <c:pt idx="186">
                  <c:v>0.74328553990495005</c:v>
                </c:pt>
                <c:pt idx="187">
                  <c:v>0.67972280650369099</c:v>
                </c:pt>
                <c:pt idx="188">
                  <c:v>0.61483518872551701</c:v>
                </c:pt>
                <c:pt idx="189">
                  <c:v>0.54866311870888596</c:v>
                </c:pt>
                <c:pt idx="190">
                  <c:v>0.48124674138053097</c:v>
                </c:pt>
                <c:pt idx="191">
                  <c:v>0.412625741556089</c:v>
                </c:pt>
                <c:pt idx="192">
                  <c:v>0.34283919809672098</c:v>
                </c:pt>
                <c:pt idx="193">
                  <c:v>0.27192546282333802</c:v>
                </c:pt>
                <c:pt idx="194">
                  <c:v>0.19992206182998101</c:v>
                </c:pt>
                <c:pt idx="195">
                  <c:v>0.12686561685353301</c:v>
                </c:pt>
                <c:pt idx="196">
                  <c:v>5.27917844292645E-2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4-4403-B06D-4548E722AB63}"/>
            </c:ext>
          </c:extLst>
        </c:ser>
        <c:ser>
          <c:idx val="2"/>
          <c:order val="2"/>
          <c:tx>
            <c:strRef>
              <c:f>Sheet5!$Q$7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Sheet5!$Q$8:$Q$213</c:f>
              <c:numCache>
                <c:formatCode>General</c:formatCode>
                <c:ptCount val="206"/>
                <c:pt idx="0">
                  <c:v>3.5880672103117499</c:v>
                </c:pt>
                <c:pt idx="1">
                  <c:v>3.58593080058428</c:v>
                </c:pt>
                <c:pt idx="2">
                  <c:v>3.5837943903562</c:v>
                </c:pt>
                <c:pt idx="3">
                  <c:v>3.5816579795721499</c:v>
                </c:pt>
                <c:pt idx="4">
                  <c:v>3.57952156817068</c:v>
                </c:pt>
                <c:pt idx="5">
                  <c:v>3.5773851560835399</c:v>
                </c:pt>
                <c:pt idx="6">
                  <c:v>3.5752487432349098</c:v>
                </c:pt>
                <c:pt idx="7">
                  <c:v>3.5731123295406202</c:v>
                </c:pt>
                <c:pt idx="8">
                  <c:v>3.5709759149071698</c:v>
                </c:pt>
                <c:pt idx="9">
                  <c:v>3.56883949923074</c:v>
                </c:pt>
                <c:pt idx="10">
                  <c:v>3.5667030823960202</c:v>
                </c:pt>
                <c:pt idx="11">
                  <c:v>3.5645666642749698</c:v>
                </c:pt>
                <c:pt idx="12">
                  <c:v>3.5624302447253799</c:v>
                </c:pt>
                <c:pt idx="13">
                  <c:v>3.56029382358932</c:v>
                </c:pt>
                <c:pt idx="14">
                  <c:v>3.5581574006913899</c:v>
                </c:pt>
                <c:pt idx="15">
                  <c:v>3.5560209758368302</c:v>
                </c:pt>
                <c:pt idx="16">
                  <c:v>3.55388454880933</c:v>
                </c:pt>
                <c:pt idx="17">
                  <c:v>3.55174811936865</c:v>
                </c:pt>
                <c:pt idx="18">
                  <c:v>3.5496116872480199</c:v>
                </c:pt>
                <c:pt idx="19">
                  <c:v>3.5474752521511701</c:v>
                </c:pt>
                <c:pt idx="20">
                  <c:v>3.54533881374907</c:v>
                </c:pt>
                <c:pt idx="21">
                  <c:v>3.5432023716763101</c:v>
                </c:pt>
                <c:pt idx="22">
                  <c:v>3.5410659255270902</c:v>
                </c:pt>
                <c:pt idx="23">
                  <c:v>3.5389294748507698</c:v>
                </c:pt>
                <c:pt idx="24">
                  <c:v>3.5367930191468502</c:v>
                </c:pt>
                <c:pt idx="25">
                  <c:v>3.5346565578595199</c:v>
                </c:pt>
                <c:pt idx="26">
                  <c:v>3.5325200903715399</c:v>
                </c:pt>
                <c:pt idx="27">
                  <c:v>3.5303836159973998</c:v>
                </c:pt>
                <c:pt idx="28">
                  <c:v>3.5282471339758201</c:v>
                </c:pt>
                <c:pt idx="29">
                  <c:v>3.5261106434613798</c:v>
                </c:pt>
                <c:pt idx="30">
                  <c:v>3.5239741435151601</c:v>
                </c:pt>
                <c:pt idx="31">
                  <c:v>3.5218376330944698</c:v>
                </c:pt>
                <c:pt idx="32">
                  <c:v>3.5197011110413401</c:v>
                </c:pt>
                <c:pt idx="33">
                  <c:v>3.51756457606978</c:v>
                </c:pt>
                <c:pt idx="34">
                  <c:v>3.5154280267516298</c:v>
                </c:pt>
                <c:pt idx="35">
                  <c:v>3.5132914615008701</c:v>
                </c:pt>
                <c:pt idx="36">
                  <c:v>3.5111548785561202</c:v>
                </c:pt>
                <c:pt idx="37">
                  <c:v>3.50901827596127</c:v>
                </c:pt>
                <c:pt idx="38">
                  <c:v>3.506881651544</c:v>
                </c:pt>
                <c:pt idx="39">
                  <c:v>3.5047450028917901</c:v>
                </c:pt>
                <c:pt idx="40">
                  <c:v>3.5026083273254498</c:v>
                </c:pt>
                <c:pt idx="41">
                  <c:v>3.5004716218695999</c:v>
                </c:pt>
                <c:pt idx="42">
                  <c:v>3.4983348832199201</c:v>
                </c:pt>
                <c:pt idx="43">
                  <c:v>3.49619810770682</c:v>
                </c:pt>
                <c:pt idx="44">
                  <c:v>3.494061291255</c:v>
                </c:pt>
                <c:pt idx="45">
                  <c:v>3.49192442933869</c:v>
                </c:pt>
                <c:pt idx="46">
                  <c:v>3.48978751693177</c:v>
                </c:pt>
                <c:pt idx="47">
                  <c:v>3.4876505484525002</c:v>
                </c:pt>
                <c:pt idx="48">
                  <c:v>3.4855135177020902</c:v>
                </c:pt>
                <c:pt idx="49">
                  <c:v>3.4833764177964901</c:v>
                </c:pt>
                <c:pt idx="50">
                  <c:v>3.4812392410906501</c:v>
                </c:pt>
                <c:pt idx="51">
                  <c:v>3.47910197909439</c:v>
                </c:pt>
                <c:pt idx="52">
                  <c:v>3.4769646223789499</c:v>
                </c:pt>
                <c:pt idx="53">
                  <c:v>3.4748271604733199</c:v>
                </c:pt>
                <c:pt idx="54">
                  <c:v>3.47268958174894</c:v>
                </c:pt>
                <c:pt idx="55">
                  <c:v>3.4705518732918099</c:v>
                </c:pt>
                <c:pt idx="56">
                  <c:v>3.4684140207604002</c:v>
                </c:pt>
                <c:pt idx="57">
                  <c:v>3.4662760082278599</c:v>
                </c:pt>
                <c:pt idx="58">
                  <c:v>3.4641378180067601</c:v>
                </c:pt>
                <c:pt idx="59">
                  <c:v>3.46199943045458</c:v>
                </c:pt>
                <c:pt idx="60">
                  <c:v>3.4598608237575399</c:v>
                </c:pt>
                <c:pt idx="61">
                  <c:v>3.4577219736907101</c:v>
                </c:pt>
                <c:pt idx="62">
                  <c:v>3.4555828533514901</c:v>
                </c:pt>
                <c:pt idx="63">
                  <c:v>3.45344343286372</c:v>
                </c:pt>
                <c:pt idx="64">
                  <c:v>3.4513036790490599</c:v>
                </c:pt>
                <c:pt idx="65">
                  <c:v>3.44916355506213</c:v>
                </c:pt>
                <c:pt idx="66">
                  <c:v>3.4470230199852501</c:v>
                </c:pt>
                <c:pt idx="67">
                  <c:v>3.4448820283785699</c:v>
                </c:pt>
                <c:pt idx="68">
                  <c:v>3.4427405297803801</c:v>
                </c:pt>
                <c:pt idx="69">
                  <c:v>3.4405984681523401</c:v>
                </c:pt>
                <c:pt idx="70">
                  <c:v>3.43845578126344</c:v>
                </c:pt>
                <c:pt idx="71">
                  <c:v>3.4363124000059599</c:v>
                </c:pt>
                <c:pt idx="72">
                  <c:v>3.4341682476359701</c:v>
                </c:pt>
                <c:pt idx="73">
                  <c:v>3.4320232389299701</c:v>
                </c:pt>
                <c:pt idx="74">
                  <c:v>3.4298772792486099</c:v>
                </c:pt>
                <c:pt idx="75">
                  <c:v>3.4277302634970299</c:v>
                </c:pt>
                <c:pt idx="76">
                  <c:v>3.42558207497065</c:v>
                </c:pt>
                <c:pt idx="77">
                  <c:v>3.4234325840737498</c:v>
                </c:pt>
                <c:pt idx="78">
                  <c:v>3.4212816468968299</c:v>
                </c:pt>
                <c:pt idx="79">
                  <c:v>3.4191291036372999</c:v>
                </c:pt>
                <c:pt idx="80">
                  <c:v>3.4169747768462599</c:v>
                </c:pt>
                <c:pt idx="81">
                  <c:v>3.4148184694824399</c:v>
                </c:pt>
                <c:pt idx="82">
                  <c:v>3.4126599627519898</c:v>
                </c:pt>
                <c:pt idx="83">
                  <c:v>3.4104990137108402</c:v>
                </c:pt>
                <c:pt idx="84">
                  <c:v>3.4083353526037801</c:v>
                </c:pt>
                <c:pt idx="85">
                  <c:v>3.4061686799111999</c:v>
                </c:pt>
                <c:pt idx="86">
                  <c:v>3.40399866307212</c:v>
                </c:pt>
                <c:pt idx="87">
                  <c:v>3.4018249328479202</c:v>
                </c:pt>
                <c:pt idx="88">
                  <c:v>3.399647079288</c:v>
                </c:pt>
                <c:pt idx="89">
                  <c:v>3.3974646472541199</c:v>
                </c:pt>
                <c:pt idx="90">
                  <c:v>3.3952771314558898</c:v>
                </c:pt>
                <c:pt idx="91">
                  <c:v>3.3930839709446001</c:v>
                </c:pt>
                <c:pt idx="92">
                  <c:v>3.3908845430071999</c:v>
                </c:pt>
                <c:pt idx="93">
                  <c:v>3.38867815639626</c:v>
                </c:pt>
                <c:pt idx="94">
                  <c:v>3.38646404382493</c:v>
                </c:pt>
                <c:pt idx="95">
                  <c:v>3.3842413536488598</c:v>
                </c:pt>
                <c:pt idx="96">
                  <c:v>3.3820091406490098</c:v>
                </c:pt>
                <c:pt idx="97">
                  <c:v>3.3797663558206801</c:v>
                </c:pt>
                <c:pt idx="98">
                  <c:v>3.37751183506471</c:v>
                </c:pt>
                <c:pt idx="99">
                  <c:v>3.3752442866667098</c:v>
                </c:pt>
                <c:pt idx="100">
                  <c:v>3.3729622774390098</c:v>
                </c:pt>
                <c:pt idx="101">
                  <c:v>3.3706642173885002</c:v>
                </c:pt>
                <c:pt idx="102">
                  <c:v>3.3683483427604699</c:v>
                </c:pt>
                <c:pt idx="103">
                  <c:v>3.3660126972954099</c:v>
                </c:pt>
                <c:pt idx="104">
                  <c:v>3.36365511152112</c:v>
                </c:pt>
                <c:pt idx="105">
                  <c:v>3.36127317988751</c:v>
                </c:pt>
                <c:pt idx="106">
                  <c:v>3.35886423553581</c:v>
                </c:pt>
                <c:pt idx="107">
                  <c:v>3.3564253224773899</c:v>
                </c:pt>
                <c:pt idx="108">
                  <c:v>3.3539531649409899</c:v>
                </c:pt>
                <c:pt idx="109">
                  <c:v>3.3514441336307002</c:v>
                </c:pt>
                <c:pt idx="110">
                  <c:v>3.34889420862031</c:v>
                </c:pt>
                <c:pt idx="111">
                  <c:v>3.3462989385948201</c:v>
                </c:pt>
                <c:pt idx="112">
                  <c:v>3.34365339613537</c:v>
                </c:pt>
                <c:pt idx="113">
                  <c:v>3.3409521287325599</c:v>
                </c:pt>
                <c:pt idx="114">
                  <c:v>3.33818910520437</c:v>
                </c:pt>
                <c:pt idx="115">
                  <c:v>3.3353576571910102</c:v>
                </c:pt>
                <c:pt idx="116">
                  <c:v>3.3324504154008698</c:v>
                </c:pt>
                <c:pt idx="117">
                  <c:v>3.3294592402915</c:v>
                </c:pt>
                <c:pt idx="118">
                  <c:v>3.32637514688895</c:v>
                </c:pt>
                <c:pt idx="119">
                  <c:v>3.3231882234811798</c:v>
                </c:pt>
                <c:pt idx="120">
                  <c:v>3.3198875439681799</c:v>
                </c:pt>
                <c:pt idx="121">
                  <c:v>3.31646107371831</c:v>
                </c:pt>
                <c:pt idx="122">
                  <c:v>3.3128955688690001</c:v>
                </c:pt>
                <c:pt idx="123">
                  <c:v>3.3091764691261001</c:v>
                </c:pt>
                <c:pt idx="124">
                  <c:v>3.3052877842639599</c:v>
                </c:pt>
                <c:pt idx="125">
                  <c:v>3.30121197471267</c:v>
                </c:pt>
                <c:pt idx="126">
                  <c:v>3.2969298268448202</c:v>
                </c:pt>
                <c:pt idx="127">
                  <c:v>3.2924203238465899</c:v>
                </c:pt>
                <c:pt idx="128">
                  <c:v>3.2876605133811001</c:v>
                </c:pt>
                <c:pt idx="129">
                  <c:v>3.28262537362829</c:v>
                </c:pt>
                <c:pt idx="130">
                  <c:v>3.2772876797176198</c:v>
                </c:pt>
                <c:pt idx="131">
                  <c:v>3.27161787305459</c:v>
                </c:pt>
                <c:pt idx="132">
                  <c:v>3.26558393657547</c:v>
                </c:pt>
                <c:pt idx="133">
                  <c:v>3.2591512795370798</c:v>
                </c:pt>
                <c:pt idx="134">
                  <c:v>3.2522826360425499</c:v>
                </c:pt>
                <c:pt idx="135">
                  <c:v>3.2449379820984499</c:v>
                </c:pt>
                <c:pt idx="136">
                  <c:v>3.23707447656103</c:v>
                </c:pt>
                <c:pt idx="137">
                  <c:v>3.2286464318196999</c:v>
                </c:pt>
                <c:pt idx="138">
                  <c:v>3.2196053204352602</c:v>
                </c:pt>
                <c:pt idx="139">
                  <c:v>3.2098998241422598</c:v>
                </c:pt>
                <c:pt idx="140">
                  <c:v>3.19947593157596</c:v>
                </c:pt>
                <c:pt idx="141">
                  <c:v>3.1882770907317601</c:v>
                </c:pt>
                <c:pt idx="142">
                  <c:v>3.1762444214463499</c:v>
                </c:pt>
                <c:pt idx="143">
                  <c:v>3.1633169920580801</c:v>
                </c:pt>
                <c:pt idx="144">
                  <c:v>3.14943216282636</c:v>
                </c:pt>
                <c:pt idx="145">
                  <c:v>3.1345259966671302</c:v>
                </c:pt>
                <c:pt idx="146">
                  <c:v>3.1185337353275502</c:v>
                </c:pt>
                <c:pt idx="147">
                  <c:v>3.1013903363574302</c:v>
                </c:pt>
                <c:pt idx="148">
                  <c:v>3.0830310632640101</c:v>
                </c:pt>
                <c:pt idx="149">
                  <c:v>3.0633921182282098</c:v>
                </c:pt>
                <c:pt idx="150">
                  <c:v>3.0424113039201299</c:v>
                </c:pt>
                <c:pt idx="151">
                  <c:v>3.0200286985027698</c:v>
                </c:pt>
                <c:pt idx="152">
                  <c:v>2.9961873260761398</c:v>
                </c:pt>
                <c:pt idx="153">
                  <c:v>2.9708338037862201</c:v>
                </c:pt>
                <c:pt idx="154">
                  <c:v>2.9439189467448998</c:v>
                </c:pt>
                <c:pt idx="155">
                  <c:v>2.9153983128495602</c:v>
                </c:pt>
                <c:pt idx="156">
                  <c:v>2.88523267153588</c:v>
                </c:pt>
                <c:pt idx="157">
                  <c:v>2.8533883833375699</c:v>
                </c:pt>
                <c:pt idx="158">
                  <c:v>2.8198376806735701</c:v>
                </c:pt>
                <c:pt idx="159">
                  <c:v>2.7845588442850699</c:v>
                </c:pt>
                <c:pt idx="160">
                  <c:v>2.7475362739170999</c:v>
                </c:pt>
                <c:pt idx="161">
                  <c:v>2.7087604558937199</c:v>
                </c:pt>
                <c:pt idx="162">
                  <c:v>2.6682278339093202</c:v>
                </c:pt>
                <c:pt idx="163">
                  <c:v>2.6259405924427899</c:v>
                </c:pt>
                <c:pt idx="164">
                  <c:v>2.5819063645526201</c:v>
                </c:pt>
                <c:pt idx="165">
                  <c:v>2.5361378773608201</c:v>
                </c:pt>
                <c:pt idx="166">
                  <c:v>2.4886525492857499</c:v>
                </c:pt>
                <c:pt idx="167">
                  <c:v>2.4394720530993501</c:v>
                </c:pt>
                <c:pt idx="168">
                  <c:v>2.38862185827068</c:v>
                </c:pt>
                <c:pt idx="169">
                  <c:v>2.33613076495085</c:v>
                </c:pt>
                <c:pt idx="170">
                  <c:v>2.2820304404959102</c:v>
                </c:pt>
                <c:pt idx="171">
                  <c:v>2.2263549677588199</c:v>
                </c:pt>
                <c:pt idx="172">
                  <c:v>2.1691404126313101</c:v>
                </c:pt>
                <c:pt idx="173">
                  <c:v>2.1104244165894501</c:v>
                </c:pt>
                <c:pt idx="174">
                  <c:v>2.05024581837124</c:v>
                </c:pt>
                <c:pt idx="175">
                  <c:v>1.9886443074474001</c:v>
                </c:pt>
                <c:pt idx="176">
                  <c:v>1.92566011067141</c:v>
                </c:pt>
                <c:pt idx="177">
                  <c:v>1.8613337124259599</c:v>
                </c:pt>
                <c:pt idx="178">
                  <c:v>1.7957056077207401</c:v>
                </c:pt>
                <c:pt idx="179">
                  <c:v>1.72881608702892</c:v>
                </c:pt>
                <c:pt idx="180">
                  <c:v>1.6607050511594099</c:v>
                </c:pt>
                <c:pt idx="181">
                  <c:v>1.5914118541259199</c:v>
                </c:pt>
                <c:pt idx="182">
                  <c:v>1.52097517176831</c:v>
                </c:pt>
                <c:pt idx="183">
                  <c:v>1.4494328937829899</c:v>
                </c:pt>
                <c:pt idx="184">
                  <c:v>1.37682203680486</c:v>
                </c:pt>
                <c:pt idx="185">
                  <c:v>1.30317867623356</c:v>
                </c:pt>
                <c:pt idx="186">
                  <c:v>1.2285378945943199</c:v>
                </c:pt>
                <c:pt idx="187">
                  <c:v>1.1529337443534899</c:v>
                </c:pt>
                <c:pt idx="188">
                  <c:v>1.07639922325965</c:v>
                </c:pt>
                <c:pt idx="189">
                  <c:v>0.99896626044271297</c:v>
                </c:pt>
                <c:pt idx="190">
                  <c:v>0.92066571166861999</c:v>
                </c:pt>
                <c:pt idx="191">
                  <c:v>0.84152736231105396</c:v>
                </c:pt>
                <c:pt idx="192">
                  <c:v>0.76157993675879398</c:v>
                </c:pt>
                <c:pt idx="193">
                  <c:v>0.68085111312686297</c:v>
                </c:pt>
                <c:pt idx="194">
                  <c:v>0.59936754227814104</c:v>
                </c:pt>
                <c:pt idx="195">
                  <c:v>0.51715487029003004</c:v>
                </c:pt>
                <c:pt idx="196">
                  <c:v>0.43423776361655497</c:v>
                </c:pt>
                <c:pt idx="197">
                  <c:v>0.35063993630118701</c:v>
                </c:pt>
                <c:pt idx="198">
                  <c:v>0.26638417868882602</c:v>
                </c:pt>
                <c:pt idx="199">
                  <c:v>0.18149238716878899</c:v>
                </c:pt>
                <c:pt idx="200">
                  <c:v>9.5985594553253201E-2</c:v>
                </c:pt>
                <c:pt idx="201">
                  <c:v>9.8840007605164801E-3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4-4403-B06D-4548E722AB63}"/>
            </c:ext>
          </c:extLst>
        </c:ser>
        <c:ser>
          <c:idx val="3"/>
          <c:order val="3"/>
          <c:tx>
            <c:strRef>
              <c:f>Sheet5!$R$7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Sheet5!$R$8:$R$213</c:f>
              <c:numCache>
                <c:formatCode>General</c:formatCode>
                <c:ptCount val="206"/>
                <c:pt idx="0">
                  <c:v>4.7840895444083804</c:v>
                </c:pt>
                <c:pt idx="1">
                  <c:v>4.7819531254876297</c:v>
                </c:pt>
                <c:pt idx="2">
                  <c:v>4.7798167050499298</c:v>
                </c:pt>
                <c:pt idx="3">
                  <c:v>4.7776802829275802</c:v>
                </c:pt>
                <c:pt idx="4">
                  <c:v>4.7755438589343298</c:v>
                </c:pt>
                <c:pt idx="5">
                  <c:v>4.77340743286336</c:v>
                </c:pt>
                <c:pt idx="6">
                  <c:v>4.7712710044849604</c:v>
                </c:pt>
                <c:pt idx="7">
                  <c:v>4.7691345735440498</c:v>
                </c:pt>
                <c:pt idx="8">
                  <c:v>4.7669981397573302</c:v>
                </c:pt>
                <c:pt idx="9">
                  <c:v>4.7648617028102001</c:v>
                </c:pt>
                <c:pt idx="10">
                  <c:v>4.7627252623532703</c:v>
                </c:pt>
                <c:pt idx="11">
                  <c:v>4.7605888179985101</c:v>
                </c:pt>
                <c:pt idx="12">
                  <c:v>4.7584523693150196</c:v>
                </c:pt>
                <c:pt idx="13">
                  <c:v>4.7563159158242501</c:v>
                </c:pt>
                <c:pt idx="14">
                  <c:v>4.7541794569947404</c:v>
                </c:pt>
                <c:pt idx="15">
                  <c:v>4.7520429922362899</c:v>
                </c:pt>
                <c:pt idx="16">
                  <c:v>4.7499065208934397</c:v>
                </c:pt>
                <c:pt idx="17">
                  <c:v>4.7477700422382698</c:v>
                </c:pt>
                <c:pt idx="18">
                  <c:v>4.7456335554623896</c:v>
                </c:pt>
                <c:pt idx="19">
                  <c:v>4.7434970596680399</c:v>
                </c:pt>
                <c:pt idx="20">
                  <c:v>4.74136055385822</c:v>
                </c:pt>
                <c:pt idx="21">
                  <c:v>4.7392240369256999</c:v>
                </c:pt>
                <c:pt idx="22">
                  <c:v>4.7370875076408403</c:v>
                </c:pt>
                <c:pt idx="23">
                  <c:v>4.7349509646380703</c:v>
                </c:pt>
                <c:pt idx="24">
                  <c:v>4.7328144064008502</c:v>
                </c:pt>
                <c:pt idx="25">
                  <c:v>4.730677831245</c:v>
                </c:pt>
                <c:pt idx="26">
                  <c:v>4.7285412373001297</c:v>
                </c:pt>
                <c:pt idx="27">
                  <c:v>4.7264046224890999</c:v>
                </c:pt>
                <c:pt idx="28">
                  <c:v>4.7242679845051203</c:v>
                </c:pt>
                <c:pt idx="29">
                  <c:v>4.7221313207864002</c:v>
                </c:pt>
                <c:pt idx="30">
                  <c:v>4.7199946284879202</c:v>
                </c:pt>
                <c:pt idx="31">
                  <c:v>4.7178579044501801</c:v>
                </c:pt>
                <c:pt idx="32">
                  <c:v>4.7157211451643697</c:v>
                </c:pt>
                <c:pt idx="33">
                  <c:v>4.7135843467337901</c:v>
                </c:pt>
                <c:pt idx="34">
                  <c:v>4.7114475048309696</c:v>
                </c:pt>
                <c:pt idx="35">
                  <c:v>4.7093106146500299</c:v>
                </c:pt>
                <c:pt idx="36">
                  <c:v>4.7071736708538197</c:v>
                </c:pt>
                <c:pt idx="37">
                  <c:v>4.7050366675151896</c:v>
                </c:pt>
                <c:pt idx="38">
                  <c:v>4.7028995980517196</c:v>
                </c:pt>
                <c:pt idx="39">
                  <c:v>4.7007624551533702</c:v>
                </c:pt>
                <c:pt idx="40">
                  <c:v>4.6986252307019702</c:v>
                </c:pt>
                <c:pt idx="41">
                  <c:v>4.6964879156819199</c:v>
                </c:pt>
                <c:pt idx="42">
                  <c:v>4.6943505000810299</c:v>
                </c:pt>
                <c:pt idx="43">
                  <c:v>4.6922129727802604</c:v>
                </c:pt>
                <c:pt idx="44">
                  <c:v>4.6900753214314896</c:v>
                </c:pt>
                <c:pt idx="45">
                  <c:v>4.6879375323215697</c:v>
                </c:pt>
                <c:pt idx="46">
                  <c:v>4.6857995902215004</c:v>
                </c:pt>
                <c:pt idx="47">
                  <c:v>4.6836614782188697</c:v>
                </c:pt>
                <c:pt idx="48">
                  <c:v>4.6815231775317701</c:v>
                </c:pt>
                <c:pt idx="49">
                  <c:v>4.6793846673022097</c:v>
                </c:pt>
                <c:pt idx="50">
                  <c:v>4.67724592436665</c:v>
                </c:pt>
                <c:pt idx="51">
                  <c:v>4.6751069230011701</c:v>
                </c:pt>
                <c:pt idx="52">
                  <c:v>4.6729676346385602</c:v>
                </c:pt>
                <c:pt idx="53">
                  <c:v>4.6708280275540996</c:v>
                </c:pt>
                <c:pt idx="54">
                  <c:v>4.6686880665166104</c:v>
                </c:pt>
                <c:pt idx="55">
                  <c:v>4.6665477124010204</c:v>
                </c:pt>
                <c:pt idx="56">
                  <c:v>4.6644069217581103</c:v>
                </c:pt>
                <c:pt idx="57">
                  <c:v>4.66226564633675</c:v>
                </c:pt>
                <c:pt idx="58">
                  <c:v>4.6601238325533796</c:v>
                </c:pt>
                <c:pt idx="59">
                  <c:v>4.65798142090296</c:v>
                </c:pt>
                <c:pt idx="60">
                  <c:v>4.6558383453048098</c:v>
                </c:pt>
                <c:pt idx="61">
                  <c:v>4.6536945323763899</c:v>
                </c:pt>
                <c:pt idx="62">
                  <c:v>4.6515499006267804</c:v>
                </c:pt>
                <c:pt idx="63">
                  <c:v>4.6494043595613697</c:v>
                </c:pt>
                <c:pt idx="64">
                  <c:v>4.6472578086876304</c:v>
                </c:pt>
                <c:pt idx="65">
                  <c:v>4.64511013641137</c:v>
                </c:pt>
                <c:pt idx="66">
                  <c:v>4.6429612188113101</c:v>
                </c:pt>
                <c:pt idx="67">
                  <c:v>4.6408109182785502</c:v>
                </c:pt>
                <c:pt idx="68">
                  <c:v>4.6386590820062299</c:v>
                </c:pt>
                <c:pt idx="69">
                  <c:v>4.6365055403128901</c:v>
                </c:pt>
                <c:pt idx="70">
                  <c:v>4.6343501047812099</c:v>
                </c:pt>
                <c:pt idx="71">
                  <c:v>4.6321925661920904</c:v>
                </c:pt>
                <c:pt idx="72">
                  <c:v>4.6300326922314596</c:v>
                </c:pt>
                <c:pt idx="73">
                  <c:v>4.6278702249452497</c:v>
                </c:pt>
                <c:pt idx="74">
                  <c:v>4.6257048779147398</c:v>
                </c:pt>
                <c:pt idx="75">
                  <c:v>4.6235363331220496</c:v>
                </c:pt>
                <c:pt idx="76">
                  <c:v>4.6213642374719104</c:v>
                </c:pt>
                <c:pt idx="77">
                  <c:v>4.6191881989325196</c:v>
                </c:pt>
                <c:pt idx="78">
                  <c:v>4.6170077822539897</c:v>
                </c:pt>
                <c:pt idx="79">
                  <c:v>4.6148225042189202</c:v>
                </c:pt>
                <c:pt idx="80">
                  <c:v>4.6126318283744698</c:v>
                </c:pt>
                <c:pt idx="81">
                  <c:v>4.6104351591901596</c:v>
                </c:pt>
                <c:pt idx="82">
                  <c:v>4.6082318355799003</c:v>
                </c:pt>
                <c:pt idx="83">
                  <c:v>4.6060211237201703</c:v>
                </c:pt>
                <c:pt idx="84">
                  <c:v>4.6038022090894</c:v>
                </c:pt>
                <c:pt idx="85">
                  <c:v>4.6015741876460901</c:v>
                </c:pt>
                <c:pt idx="86">
                  <c:v>4.5993360560546899</c:v>
                </c:pt>
                <c:pt idx="87">
                  <c:v>4.5970867008593199</c:v>
                </c:pt>
                <c:pt idx="88">
                  <c:v>4.5948248864955499</c:v>
                </c:pt>
                <c:pt idx="89">
                  <c:v>4.5925492420199401</c:v>
                </c:pt>
                <c:pt idx="90">
                  <c:v>4.5902582464253197</c:v>
                </c:pt>
                <c:pt idx="91">
                  <c:v>4.58795021239784</c:v>
                </c:pt>
                <c:pt idx="92">
                  <c:v>4.5856232683582903</c:v>
                </c:pt>
                <c:pt idx="93">
                  <c:v>4.5832753386164899</c:v>
                </c:pt>
                <c:pt idx="94">
                  <c:v>4.5809041214525603</c:v>
                </c:pt>
                <c:pt idx="95">
                  <c:v>4.5785070649235999</c:v>
                </c:pt>
                <c:pt idx="96">
                  <c:v>4.5760813401779696</c:v>
                </c:pt>
                <c:pt idx="97">
                  <c:v>4.5736238120432304</c:v>
                </c:pt>
                <c:pt idx="98">
                  <c:v>4.5711310066368496</c:v>
                </c:pt>
                <c:pt idx="99">
                  <c:v>4.5685990757325197</c:v>
                </c:pt>
                <c:pt idx="100">
                  <c:v>4.5660237575990603</c:v>
                </c:pt>
                <c:pt idx="101">
                  <c:v>4.5634003340140596</c:v>
                </c:pt>
                <c:pt idx="102">
                  <c:v>4.5607235831419004</c:v>
                </c:pt>
                <c:pt idx="103">
                  <c:v>4.55798772795539</c:v>
                </c:pt>
                <c:pt idx="104">
                  <c:v>4.5551863798745904</c:v>
                </c:pt>
                <c:pt idx="105">
                  <c:v>4.5523124772953203</c:v>
                </c:pt>
                <c:pt idx="106">
                  <c:v>4.5493582186859003</c:v>
                </c:pt>
                <c:pt idx="107">
                  <c:v>4.5463149899459898</c:v>
                </c:pt>
                <c:pt idx="108">
                  <c:v>4.5431732857475602</c:v>
                </c:pt>
                <c:pt idx="109">
                  <c:v>4.5399226246185096</c:v>
                </c:pt>
                <c:pt idx="110">
                  <c:v>4.5365514575874197</c:v>
                </c:pt>
                <c:pt idx="111">
                  <c:v>4.5330470702865098</c:v>
                </c:pt>
                <c:pt idx="112">
                  <c:v>4.5293954785139103</c:v>
                </c:pt>
                <c:pt idx="113">
                  <c:v>4.5255813173900403</c:v>
                </c:pt>
                <c:pt idx="114">
                  <c:v>4.5215877244109102</c:v>
                </c:pt>
                <c:pt idx="115">
                  <c:v>4.5173962169086401</c:v>
                </c:pt>
                <c:pt idx="116">
                  <c:v>4.5129865646818104</c:v>
                </c:pt>
                <c:pt idx="117">
                  <c:v>4.50833665885889</c:v>
                </c:pt>
                <c:pt idx="118">
                  <c:v>4.5034223784115799</c:v>
                </c:pt>
                <c:pt idx="119">
                  <c:v>4.4982174561430597</c:v>
                </c:pt>
                <c:pt idx="120">
                  <c:v>4.4926933464385899</c:v>
                </c:pt>
                <c:pt idx="121">
                  <c:v>4.4868190975796303</c:v>
                </c:pt>
                <c:pt idx="122">
                  <c:v>4.4805612319797499</c:v>
                </c:pt>
                <c:pt idx="123">
                  <c:v>4.4738836382879397</c:v>
                </c:pt>
                <c:pt idx="124">
                  <c:v>4.4667474799025397</c:v>
                </c:pt>
                <c:pt idx="125">
                  <c:v>4.4591111250194997</c:v>
                </c:pt>
                <c:pt idx="126">
                  <c:v>4.4509301038652396</c:v>
                </c:pt>
                <c:pt idx="127">
                  <c:v>4.4421570991920696</c:v>
                </c:pt>
                <c:pt idx="128">
                  <c:v>4.4327419763893303</c:v>
                </c:pt>
                <c:pt idx="129">
                  <c:v>4.4226318596249303</c:v>
                </c:pt>
                <c:pt idx="130">
                  <c:v>4.4117712602173702</c:v>
                </c:pt>
                <c:pt idx="131">
                  <c:v>4.4001022628826103</c:v>
                </c:pt>
                <c:pt idx="132">
                  <c:v>4.3875647745501896</c:v>
                </c:pt>
                <c:pt idx="133">
                  <c:v>4.37409683905791</c:v>
                </c:pt>
                <c:pt idx="134">
                  <c:v>4.3596350191996898</c:v>
                </c:pt>
                <c:pt idx="135">
                  <c:v>4.3441148453360903</c:v>
                </c:pt>
                <c:pt idx="136">
                  <c:v>4.3274713271406204</c:v>
                </c:pt>
                <c:pt idx="137">
                  <c:v>4.3096395221530601</c:v>
                </c:pt>
                <c:pt idx="138">
                  <c:v>4.2905551517957798</c:v>
                </c:pt>
                <c:pt idx="139">
                  <c:v>4.2701552525699196</c:v>
                </c:pt>
                <c:pt idx="140">
                  <c:v>4.2483788475044397</c:v>
                </c:pt>
                <c:pt idx="141">
                  <c:v>4.2251676208068103</c:v>
                </c:pt>
                <c:pt idx="142">
                  <c:v>4.2004665772693199</c:v>
                </c:pt>
                <c:pt idx="143">
                  <c:v>4.1742246674882804</c:v>
                </c:pt>
                <c:pt idx="144">
                  <c:v>4.1463953604558199</c:v>
                </c:pt>
                <c:pt idx="145">
                  <c:v>4.1169371466092297</c:v>
                </c:pt>
                <c:pt idx="146">
                  <c:v>4.0858139568986198</c:v>
                </c:pt>
                <c:pt idx="147">
                  <c:v>4.0529954867062203</c:v>
                </c:pt>
                <c:pt idx="148">
                  <c:v>4.0184574172916703</c:v>
                </c:pt>
                <c:pt idx="149">
                  <c:v>3.9821815315731999</c:v>
                </c:pt>
                <c:pt idx="150">
                  <c:v>3.9441557251930801</c:v>
                </c:pt>
                <c:pt idx="151">
                  <c:v>3.90437391768155</c:v>
                </c:pt>
                <c:pt idx="152">
                  <c:v>3.8628358718911202</c:v>
                </c:pt>
                <c:pt idx="153">
                  <c:v>3.8195469325498999</c:v>
                </c:pt>
                <c:pt idx="154">
                  <c:v>3.7745176966792702</c:v>
                </c:pt>
                <c:pt idx="155">
                  <c:v>3.72776362970923</c:v>
                </c:pt>
                <c:pt idx="156">
                  <c:v>3.6793046414443502</c:v>
                </c:pt>
                <c:pt idx="157">
                  <c:v>3.6291646356733498</c:v>
                </c:pt>
                <c:pt idx="158">
                  <c:v>3.5773710463014399</c:v>
                </c:pt>
                <c:pt idx="159">
                  <c:v>3.5239543715589998</c:v>
                </c:pt>
                <c:pt idx="160">
                  <c:v>3.4689477162462801</c:v>
                </c:pt>
                <c:pt idx="161">
                  <c:v>3.4123863502460301</c:v>
                </c:pt>
                <c:pt idx="162">
                  <c:v>3.3543072897872999</c:v>
                </c:pt>
                <c:pt idx="163">
                  <c:v>3.2947489062668298</c:v>
                </c:pt>
                <c:pt idx="164">
                  <c:v>3.2337505658941299</c:v>
                </c:pt>
                <c:pt idx="165">
                  <c:v>3.1713523020664001</c:v>
                </c:pt>
                <c:pt idx="166">
                  <c:v>3.1075945212217899</c:v>
                </c:pt>
                <c:pt idx="167">
                  <c:v>3.04251774196953</c:v>
                </c:pt>
                <c:pt idx="168">
                  <c:v>2.9761623665467498</c:v>
                </c:pt>
                <c:pt idx="169">
                  <c:v>2.9085684830885201</c:v>
                </c:pt>
                <c:pt idx="170">
                  <c:v>2.8397756967980001</c:v>
                </c:pt>
                <c:pt idx="171">
                  <c:v>2.7698229878460601</c:v>
                </c:pt>
                <c:pt idx="172">
                  <c:v>2.6987485936872702</c:v>
                </c:pt>
                <c:pt idx="173">
                  <c:v>2.6265899134321802</c:v>
                </c:pt>
                <c:pt idx="174">
                  <c:v>2.5533834319404001</c:v>
                </c:pt>
                <c:pt idx="175">
                  <c:v>2.4791646613780798</c:v>
                </c:pt>
                <c:pt idx="176">
                  <c:v>2.40396809810162</c:v>
                </c:pt>
                <c:pt idx="177">
                  <c:v>2.3278271928719101</c:v>
                </c:pt>
                <c:pt idx="178">
                  <c:v>2.2507743325618002</c:v>
                </c:pt>
                <c:pt idx="179">
                  <c:v>2.1728408316837098</c:v>
                </c:pt>
                <c:pt idx="180">
                  <c:v>2.0940569322293499</c:v>
                </c:pt>
                <c:pt idx="181">
                  <c:v>2.0144518104737701</c:v>
                </c:pt>
                <c:pt idx="182">
                  <c:v>1.93405358954941</c:v>
                </c:pt>
                <c:pt idx="183">
                  <c:v>1.8528893567387501</c:v>
                </c:pt>
                <c:pt idx="184">
                  <c:v>1.77098518456689</c:v>
                </c:pt>
                <c:pt idx="185">
                  <c:v>1.68836615489662</c:v>
                </c:pt>
                <c:pt idx="186">
                  <c:v>1.60505638533746</c:v>
                </c:pt>
                <c:pt idx="187">
                  <c:v>1.5210790573789801</c:v>
                </c:pt>
                <c:pt idx="188">
                  <c:v>1.43645644574551</c:v>
                </c:pt>
                <c:pt idx="189">
                  <c:v>1.35120994854719</c:v>
                </c:pt>
                <c:pt idx="190">
                  <c:v>1.2653601178695999</c:v>
                </c:pt>
                <c:pt idx="191">
                  <c:v>1.1789266905042399</c:v>
                </c:pt>
                <c:pt idx="192">
                  <c:v>1.0919286185732799</c:v>
                </c:pt>
                <c:pt idx="193">
                  <c:v>1.00438409984689</c:v>
                </c:pt>
                <c:pt idx="194">
                  <c:v>0.916310607590058</c:v>
                </c:pt>
                <c:pt idx="195">
                  <c:v>0.827724919808564</c:v>
                </c:pt>
                <c:pt idx="196">
                  <c:v>0.73864314779222795</c:v>
                </c:pt>
                <c:pt idx="197">
                  <c:v>0.649080763877391</c:v>
                </c:pt>
                <c:pt idx="198">
                  <c:v>0.55905262837076197</c:v>
                </c:pt>
                <c:pt idx="199">
                  <c:v>0.46857301559404402</c:v>
                </c:pt>
                <c:pt idx="200">
                  <c:v>0.37765563902267102</c:v>
                </c:pt>
                <c:pt idx="201">
                  <c:v>0.28631367550423997</c:v>
                </c:pt>
                <c:pt idx="202">
                  <c:v>0.19455978855158501</c:v>
                </c:pt>
                <c:pt idx="203">
                  <c:v>0.10240615071382</c:v>
                </c:pt>
                <c:pt idx="204">
                  <c:v>9.8644650350034092E-3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4-4403-B06D-4548E722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15280"/>
        <c:axId val="1367349632"/>
      </c:scatterChart>
      <c:valAx>
        <c:axId val="13526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49632"/>
        <c:crosses val="autoZero"/>
        <c:crossBetween val="midCat"/>
      </c:valAx>
      <c:valAx>
        <c:axId val="1367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5546806649171"/>
          <c:y val="7.9281860600758244E-2"/>
          <c:w val="0.517599956255468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</a:t>
            </a:r>
          </a:p>
        </c:rich>
      </c:tx>
      <c:layout>
        <c:manualLayout>
          <c:xMode val="edge"/>
          <c:yMode val="edge"/>
          <c:x val="0.24513662503970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3670166229221"/>
          <c:y val="0.17171296296296296"/>
          <c:w val="0.80617821856662819"/>
          <c:h val="0.749212233887430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Sheet5!$T$7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Sheet5!$T$8:$T$213</c:f>
              <c:numCache>
                <c:formatCode>General</c:formatCode>
                <c:ptCount val="206"/>
                <c:pt idx="0">
                  <c:v>0</c:v>
                </c:pt>
                <c:pt idx="1">
                  <c:v>0.11938860056289201</c:v>
                </c:pt>
                <c:pt idx="2">
                  <c:v>0.238349919976414</c:v>
                </c:pt>
                <c:pt idx="3">
                  <c:v>0.35688395822240099</c:v>
                </c:pt>
                <c:pt idx="4">
                  <c:v>0.47499071528000797</c:v>
                </c:pt>
                <c:pt idx="5">
                  <c:v>0.59267019112535002</c:v>
                </c:pt>
                <c:pt idx="6">
                  <c:v>0.70992238573107003</c:v>
                </c:pt>
                <c:pt idx="7">
                  <c:v>0.82674729906586997</c:v>
                </c:pt>
                <c:pt idx="8">
                  <c:v>0.94314493109396802</c:v>
                </c:pt>
                <c:pt idx="9">
                  <c:v>1.0591152817745071</c:v>
                </c:pt>
                <c:pt idx="10">
                  <c:v>1.1746583510608599</c:v>
                </c:pt>
                <c:pt idx="11">
                  <c:v>1.2897741388998289</c:v>
                </c:pt>
                <c:pt idx="12">
                  <c:v>1.404462645230808</c:v>
                </c:pt>
                <c:pt idx="13">
                  <c:v>1.5187238699847632</c:v>
                </c:pt>
                <c:pt idx="14">
                  <c:v>1.63255781308312</c:v>
                </c:pt>
                <c:pt idx="15">
                  <c:v>1.7459644744364851</c:v>
                </c:pt>
                <c:pt idx="16">
                  <c:v>1.8589438539432319</c:v>
                </c:pt>
                <c:pt idx="17">
                  <c:v>1.971495951487908</c:v>
                </c:pt>
                <c:pt idx="18">
                  <c:v>2.083620766939362</c:v>
                </c:pt>
                <c:pt idx="19">
                  <c:v>2.1953183001487391</c:v>
                </c:pt>
                <c:pt idx="20">
                  <c:v>2.30658855094708</c:v>
                </c:pt>
                <c:pt idx="21">
                  <c:v>2.4174315191428923</c:v>
                </c:pt>
                <c:pt idx="22">
                  <c:v>2.5278472045189444</c:v>
                </c:pt>
                <c:pt idx="23">
                  <c:v>2.6378356068292037</c:v>
                </c:pt>
                <c:pt idx="24">
                  <c:v>2.7473967257949359</c:v>
                </c:pt>
                <c:pt idx="25">
                  <c:v>2.8565305611005498</c:v>
                </c:pt>
                <c:pt idx="26">
                  <c:v>2.9652371123888241</c:v>
                </c:pt>
                <c:pt idx="27">
                  <c:v>3.0735163792555835</c:v>
                </c:pt>
                <c:pt idx="28">
                  <c:v>3.1813683612436878</c:v>
                </c:pt>
                <c:pt idx="29">
                  <c:v>3.2887930578362723</c:v>
                </c:pt>
                <c:pt idx="30">
                  <c:v>3.3957904684490696</c:v>
                </c:pt>
                <c:pt idx="31">
                  <c:v>3.5023605924218835</c:v>
                </c:pt>
                <c:pt idx="32">
                  <c:v>3.6085034290089286</c:v>
                </c:pt>
                <c:pt idx="33">
                  <c:v>3.7142189773679428</c:v>
                </c:pt>
                <c:pt idx="34">
                  <c:v>3.8195072365479756</c:v>
                </c:pt>
                <c:pt idx="35">
                  <c:v>3.9243682054757603</c:v>
                </c:pt>
                <c:pt idx="36">
                  <c:v>4.0288018829401437</c:v>
                </c:pt>
                <c:pt idx="37">
                  <c:v>4.1328082675747311</c:v>
                </c:pt>
                <c:pt idx="38">
                  <c:v>4.2363873578384519</c:v>
                </c:pt>
                <c:pt idx="39">
                  <c:v>4.339539151993578</c:v>
                </c:pt>
                <c:pt idx="40">
                  <c:v>4.4422636480811599</c:v>
                </c:pt>
                <c:pt idx="41">
                  <c:v>4.5445608438931888</c:v>
                </c:pt>
                <c:pt idx="42">
                  <c:v>4.6464307369415874</c:v>
                </c:pt>
                <c:pt idx="43">
                  <c:v>4.7478733244233169</c:v>
                </c:pt>
                <c:pt idx="44">
                  <c:v>4.8488886031809528</c:v>
                </c:pt>
                <c:pt idx="45">
                  <c:v>4.9494765696587999</c:v>
                </c:pt>
                <c:pt idx="46">
                  <c:v>5.0496372198533956</c:v>
                </c:pt>
                <c:pt idx="47">
                  <c:v>5.1493705492577337</c:v>
                </c:pt>
                <c:pt idx="48">
                  <c:v>5.2486765527991679</c:v>
                </c:pt>
                <c:pt idx="49">
                  <c:v>5.3475552247692191</c:v>
                </c:pt>
                <c:pt idx="50">
                  <c:v>5.4460065587451005</c:v>
                </c:pt>
                <c:pt idx="51">
                  <c:v>5.5440305475015084</c:v>
                </c:pt>
                <c:pt idx="52">
                  <c:v>5.6416271829116686</c:v>
                </c:pt>
                <c:pt idx="53">
                  <c:v>5.7387964558362121</c:v>
                </c:pt>
                <c:pt idx="54">
                  <c:v>5.8355383559990219</c:v>
                </c:pt>
                <c:pt idx="55">
                  <c:v>5.9318528718470445</c:v>
                </c:pt>
                <c:pt idx="56">
                  <c:v>6.0277399903938553</c:v>
                </c:pt>
                <c:pt idx="57">
                  <c:v>6.1231996970439866</c:v>
                </c:pt>
                <c:pt idx="58">
                  <c:v>6.2182319753957538</c:v>
                </c:pt>
                <c:pt idx="59">
                  <c:v>6.3128368070201697</c:v>
                </c:pt>
                <c:pt idx="60">
                  <c:v>6.4070141712135005</c:v>
                </c:pt>
                <c:pt idx="61">
                  <c:v>6.5007640447191442</c:v>
                </c:pt>
                <c:pt idx="62">
                  <c:v>6.5940864014166678</c:v>
                </c:pt>
                <c:pt idx="63">
                  <c:v>6.6869812119722845</c:v>
                </c:pt>
                <c:pt idx="64">
                  <c:v>6.7794484434482563</c:v>
                </c:pt>
                <c:pt idx="65">
                  <c:v>6.8714880588640002</c:v>
                </c:pt>
                <c:pt idx="66">
                  <c:v>6.963100016705118</c:v>
                </c:pt>
                <c:pt idx="67">
                  <c:v>7.0542842703727793</c:v>
                </c:pt>
                <c:pt idx="68">
                  <c:v>7.1450407675669441</c:v>
                </c:pt>
                <c:pt idx="69">
                  <c:v>7.2353694495954395</c:v>
                </c:pt>
                <c:pt idx="70">
                  <c:v>7.3252702505998402</c:v>
                </c:pt>
                <c:pt idx="71">
                  <c:v>7.4147430966881549</c:v>
                </c:pt>
                <c:pt idx="72">
                  <c:v>7.503787904963688</c:v>
                </c:pt>
                <c:pt idx="73">
                  <c:v>7.5924045824373367</c:v>
                </c:pt>
                <c:pt idx="74">
                  <c:v>7.6805930248090704</c:v>
                </c:pt>
                <c:pt idx="75">
                  <c:v>7.7683531151036993</c:v>
                </c:pt>
                <c:pt idx="76">
                  <c:v>7.8556847221431267</c:v>
                </c:pt>
                <c:pt idx="77">
                  <c:v>7.9425876988362516</c:v>
                </c:pt>
                <c:pt idx="78">
                  <c:v>8.0290618802631109</c:v>
                </c:pt>
                <c:pt idx="79">
                  <c:v>8.1151070815315141</c:v>
                </c:pt>
                <c:pt idx="80">
                  <c:v>8.2007230953767998</c:v>
                </c:pt>
                <c:pt idx="81">
                  <c:v>8.2859096894747406</c:v>
                </c:pt>
                <c:pt idx="82">
                  <c:v>8.3706666034350619</c:v>
                </c:pt>
                <c:pt idx="83">
                  <c:v>8.4549935454354408</c:v>
                </c:pt>
                <c:pt idx="84">
                  <c:v>8.5388901884546407</c:v>
                </c:pt>
                <c:pt idx="85">
                  <c:v>8.6223561660576848</c:v>
                </c:pt>
                <c:pt idx="86">
                  <c:v>8.7053910676788142</c:v>
                </c:pt>
                <c:pt idx="87">
                  <c:v>8.7879944333437532</c:v>
                </c:pt>
                <c:pt idx="88">
                  <c:v>8.8701657477646396</c:v>
                </c:pt>
                <c:pt idx="89">
                  <c:v>8.9519044337335831</c:v>
                </c:pt>
                <c:pt idx="90">
                  <c:v>9.0332098447317293</c:v>
                </c:pt>
                <c:pt idx="91">
                  <c:v>9.114081256662109</c:v>
                </c:pt>
                <c:pt idx="92">
                  <c:v>9.1945178586020013</c:v>
                </c:pt>
                <c:pt idx="93">
                  <c:v>9.2745187424592981</c:v>
                </c:pt>
                <c:pt idx="94">
                  <c:v>9.3540828914047669</c:v>
                </c:pt>
                <c:pt idx="95">
                  <c:v>9.4332091669353133</c:v>
                </c:pt>
                <c:pt idx="96">
                  <c:v>9.5118962944073662</c:v>
                </c:pt>
                <c:pt idx="97">
                  <c:v>9.5901428468611609</c:v>
                </c:pt>
                <c:pt idx="98">
                  <c:v>9.6679472269345954</c:v>
                </c:pt>
                <c:pt idx="99">
                  <c:v>9.745307646643365</c:v>
                </c:pt>
                <c:pt idx="100">
                  <c:v>9.8222221047768397</c:v>
                </c:pt>
                <c:pt idx="101">
                  <c:v>9.8986883616309527</c:v>
                </c:pt>
                <c:pt idx="102">
                  <c:v>9.9747039107666033</c:v>
                </c:pt>
                <c:pt idx="103">
                  <c:v>10.05026594744634</c:v>
                </c:pt>
                <c:pt idx="104">
                  <c:v>10.125371333361711</c:v>
                </c:pt>
                <c:pt idx="105">
                  <c:v>10.200016557219625</c:v>
                </c:pt>
                <c:pt idx="106">
                  <c:v>10.274197690705737</c:v>
                </c:pt>
                <c:pt idx="107">
                  <c:v>10.347910339287996</c:v>
                </c:pt>
                <c:pt idx="108">
                  <c:v>10.42114958726223</c:v>
                </c:pt>
                <c:pt idx="109">
                  <c:v>10.493909936373749</c:v>
                </c:pt>
                <c:pt idx="110">
                  <c:v>10.566185237272423</c:v>
                </c:pt>
                <c:pt idx="111">
                  <c:v>10.637968612975849</c:v>
                </c:pt>
                <c:pt idx="112">
                  <c:v>10.709252373421503</c:v>
                </c:pt>
                <c:pt idx="113">
                  <c:v>10.780027920086141</c:v>
                </c:pt>
                <c:pt idx="114">
                  <c:v>10.850285639536875</c:v>
                </c:pt>
                <c:pt idx="115">
                  <c:v>10.920014784651995</c:v>
                </c:pt>
                <c:pt idx="116">
                  <c:v>10.989203342111427</c:v>
                </c:pt>
                <c:pt idx="117">
                  <c:v>11.057837884602923</c:v>
                </c:pt>
                <c:pt idx="118">
                  <c:v>11.125903406022362</c:v>
                </c:pt>
                <c:pt idx="119">
                  <c:v>11.193383137760895</c:v>
                </c:pt>
                <c:pt idx="120">
                  <c:v>11.26025834396976</c:v>
                </c:pt>
                <c:pt idx="121">
                  <c:v>11.326508093471155</c:v>
                </c:pt>
                <c:pt idx="122">
                  <c:v>11.392109005742952</c:v>
                </c:pt>
                <c:pt idx="123">
                  <c:v>11.457034968141357</c:v>
                </c:pt>
                <c:pt idx="124">
                  <c:v>11.521256821242492</c:v>
                </c:pt>
                <c:pt idx="125">
                  <c:v>11.58474200887585</c:v>
                </c:pt>
                <c:pt idx="126">
                  <c:v>11.647454189094171</c:v>
                </c:pt>
                <c:pt idx="127">
                  <c:v>11.709352801973568</c:v>
                </c:pt>
                <c:pt idx="128">
                  <c:v>11.770392589763841</c:v>
                </c:pt>
                <c:pt idx="129">
                  <c:v>11.830523064519733</c:v>
                </c:pt>
                <c:pt idx="130">
                  <c:v>11.889687917934515</c:v>
                </c:pt>
                <c:pt idx="131">
                  <c:v>11.947824367681887</c:v>
                </c:pt>
                <c:pt idx="132">
                  <c:v>12.004862434145341</c:v>
                </c:pt>
                <c:pt idx="133">
                  <c:v>12.060724140998573</c:v>
                </c:pt>
                <c:pt idx="134">
                  <c:v>12.115322632695156</c:v>
                </c:pt>
                <c:pt idx="135">
                  <c:v>12.168561201552544</c:v>
                </c:pt>
                <c:pt idx="136">
                  <c:v>12.220332216794747</c:v>
                </c:pt>
                <c:pt idx="137">
                  <c:v>12.270515947666246</c:v>
                </c:pt>
                <c:pt idx="138">
                  <c:v>12.318979272587173</c:v>
                </c:pt>
                <c:pt idx="139">
                  <c:v>12.365574266313731</c:v>
                </c:pt>
                <c:pt idx="140">
                  <c:v>12.410136657249268</c:v>
                </c:pt>
                <c:pt idx="141">
                  <c:v>12.452484147470091</c:v>
                </c:pt>
                <c:pt idx="142">
                  <c:v>12.492414588748437</c:v>
                </c:pt>
                <c:pt idx="143">
                  <c:v>12.529704008949</c:v>
                </c:pt>
                <c:pt idx="144">
                  <c:v>12.564104484724545</c:v>
                </c:pt>
                <c:pt idx="145">
                  <c:v>12.595341858534027</c:v>
                </c:pt>
                <c:pt idx="146">
                  <c:v>12.623113300762148</c:v>
                </c:pt>
                <c:pt idx="147">
                  <c:v>12.647084721229906</c:v>
                </c:pt>
                <c:pt idx="148">
                  <c:v>12.666888038777882</c:v>
                </c:pt>
                <c:pt idx="149">
                  <c:v>12.682118322976278</c:v>
                </c:pt>
                <c:pt idx="150">
                  <c:v>12.692330828472299</c:v>
                </c:pt>
                <c:pt idx="151">
                  <c:v>12.697037950105157</c:v>
                </c:pt>
                <c:pt idx="152">
                  <c:v>12.695706135733573</c:v>
                </c:pt>
                <c:pt idx="153">
                  <c:v>12.687752803727266</c:v>
                </c:pt>
                <c:pt idx="154">
                  <c:v>12.672543323171023</c:v>
                </c:pt>
                <c:pt idx="155">
                  <c:v>12.649388126831543</c:v>
                </c:pt>
                <c:pt idx="156">
                  <c:v>12.617540039528846</c:v>
                </c:pt>
                <c:pt idx="157">
                  <c:v>12.57619191725516</c:v>
                </c:pt>
                <c:pt idx="158">
                  <c:v>12.524474704571388</c:v>
                </c:pt>
                <c:pt idx="159">
                  <c:v>12.461456028641411</c:v>
                </c:pt>
                <c:pt idx="160">
                  <c:v>12.3861394567452</c:v>
                </c:pt>
                <c:pt idx="161">
                  <c:v>12.297464549072279</c:v>
                </c:pt>
                <c:pt idx="162">
                  <c:v>12.194307838764379</c:v>
                </c:pt>
                <c:pt idx="163">
                  <c:v>12.075484865257796</c:v>
                </c:pt>
                <c:pt idx="164">
                  <c:v>11.939753373767477</c:v>
                </c:pt>
                <c:pt idx="165">
                  <c:v>11.7858177722901</c:v>
                </c:pt>
                <c:pt idx="166">
                  <c:v>11.612334907247963</c:v>
                </c:pt>
                <c:pt idx="167">
                  <c:v>11.417921179881008</c:v>
                </c:pt>
                <c:pt idx="168">
                  <c:v>11.201160978537315</c:v>
                </c:pt>
                <c:pt idx="169">
                  <c:v>10.960616348759272</c:v>
                </c:pt>
                <c:pt idx="170">
                  <c:v>10.694837766070977</c:v>
                </c:pt>
                <c:pt idx="171">
                  <c:v>10.402375819002401</c:v>
                </c:pt>
                <c:pt idx="172">
                  <c:v>10.081793556081736</c:v>
                </c:pt>
                <c:pt idx="173">
                  <c:v>9.7316792045285361</c:v>
                </c:pt>
                <c:pt idx="174">
                  <c:v>9.3506589342399025</c:v>
                </c:pt>
                <c:pt idx="175">
                  <c:v>8.9374093218273689</c:v>
                </c:pt>
                <c:pt idx="176">
                  <c:v>8.4906691682954065</c:v>
                </c:pt>
                <c:pt idx="177">
                  <c:v>8.0092503413896523</c:v>
                </c:pt>
                <c:pt idx="178">
                  <c:v>7.4920473490137036</c:v>
                </c:pt>
                <c:pt idx="179">
                  <c:v>6.9380454011502604</c:v>
                </c:pt>
                <c:pt idx="180">
                  <c:v>6.3463267807690311</c:v>
                </c:pt>
                <c:pt idx="181">
                  <c:v>5.7160754146695796</c:v>
                </c:pt>
                <c:pt idx="182">
                  <c:v>5.0465796080016041</c:v>
                </c:pt>
                <c:pt idx="183">
                  <c:v>4.3372329763815651</c:v>
                </c:pt>
                <c:pt idx="184">
                  <c:v>3.5875336726928055</c:v>
                </c:pt>
                <c:pt idx="185">
                  <c:v>2.7970820584411555</c:v>
                </c:pt>
                <c:pt idx="186">
                  <c:v>1.9655770097316889</c:v>
                </c:pt>
                <c:pt idx="187">
                  <c:v>1.0928110746234925</c:v>
                </c:pt>
                <c:pt idx="188">
                  <c:v>0.17866471200376913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8-4D30-BB8F-BBFA24D07A61}"/>
            </c:ext>
          </c:extLst>
        </c:ser>
        <c:ser>
          <c:idx val="1"/>
          <c:order val="1"/>
          <c:tx>
            <c:strRef>
              <c:f>Sheet5!$U$7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Sheet5!$U$8:$U$213</c:f>
              <c:numCache>
                <c:formatCode>General</c:formatCode>
                <c:ptCount val="206"/>
                <c:pt idx="0">
                  <c:v>0</c:v>
                </c:pt>
                <c:pt idx="1">
                  <c:v>0.23899084138069704</c:v>
                </c:pt>
                <c:pt idx="2">
                  <c:v>0.47755440138963801</c:v>
                </c:pt>
                <c:pt idx="3">
                  <c:v>0.71569067997178493</c:v>
                </c:pt>
                <c:pt idx="4">
                  <c:v>0.9533996770639761</c:v>
                </c:pt>
                <c:pt idx="5">
                  <c:v>1.19068139259383</c:v>
                </c:pt>
                <c:pt idx="6">
                  <c:v>1.4275358264784419</c:v>
                </c:pt>
                <c:pt idx="7">
                  <c:v>1.6639629786229797</c:v>
                </c:pt>
                <c:pt idx="8">
                  <c:v>1.8999628489190401</c:v>
                </c:pt>
                <c:pt idx="9">
                  <c:v>2.1355354372428001</c:v>
                </c:pt>
                <c:pt idx="10">
                  <c:v>2.3706807434529402</c:v>
                </c:pt>
                <c:pt idx="11">
                  <c:v>2.6053987673883183</c:v>
                </c:pt>
                <c:pt idx="12">
                  <c:v>2.8396895088652681</c:v>
                </c:pt>
                <c:pt idx="13">
                  <c:v>3.073552967674579</c:v>
                </c:pt>
                <c:pt idx="14">
                  <c:v>3.3069891435781615</c:v>
                </c:pt>
                <c:pt idx="15">
                  <c:v>3.53999803630518</c:v>
                </c:pt>
                <c:pt idx="16">
                  <c:v>3.7725796455476961</c:v>
                </c:pt>
                <c:pt idx="17">
                  <c:v>4.0047339709557868</c:v>
                </c:pt>
                <c:pt idx="18">
                  <c:v>4.2364610121321</c:v>
                </c:pt>
                <c:pt idx="19">
                  <c:v>4.4677607686254914</c:v>
                </c:pt>
                <c:pt idx="20">
                  <c:v>4.6986332399241801</c:v>
                </c:pt>
                <c:pt idx="21">
                  <c:v>4.9290784254476732</c:v>
                </c:pt>
                <c:pt idx="22">
                  <c:v>5.1590963245379582</c:v>
                </c:pt>
                <c:pt idx="23">
                  <c:v>5.388686936449349</c:v>
                </c:pt>
                <c:pt idx="24">
                  <c:v>5.6178502603372555</c:v>
                </c:pt>
                <c:pt idx="25">
                  <c:v>5.8465862952454</c:v>
                </c:pt>
                <c:pt idx="26">
                  <c:v>6.074895040091306</c:v>
                </c:pt>
                <c:pt idx="27">
                  <c:v>6.3027764936503381</c:v>
                </c:pt>
                <c:pt idx="28">
                  <c:v>6.5302306545372399</c:v>
                </c:pt>
                <c:pt idx="29">
                  <c:v>6.7572575211857817</c:v>
                </c:pt>
                <c:pt idx="30">
                  <c:v>6.9838570918255805</c:v>
                </c:pt>
                <c:pt idx="31">
                  <c:v>7.2100293644561093</c:v>
                </c:pt>
                <c:pt idx="32">
                  <c:v>7.435774336817504</c:v>
                </c:pt>
                <c:pt idx="33">
                  <c:v>7.6610920063575474</c:v>
                </c:pt>
                <c:pt idx="34">
                  <c:v>7.8859823701948377</c:v>
                </c:pt>
                <c:pt idx="35">
                  <c:v>8.1104454250769962</c:v>
                </c:pt>
                <c:pt idx="36">
                  <c:v>8.3344811673340438</c:v>
                </c:pt>
                <c:pt idx="37">
                  <c:v>8.5580895928256666</c:v>
                </c:pt>
                <c:pt idx="38">
                  <c:v>8.781270696882153</c:v>
                </c:pt>
                <c:pt idx="39">
                  <c:v>9.004024474237923</c:v>
                </c:pt>
                <c:pt idx="40">
                  <c:v>9.2263509189569195</c:v>
                </c:pt>
                <c:pt idx="41">
                  <c:v>9.4482500243485248</c:v>
                </c:pt>
                <c:pt idx="42">
                  <c:v>9.6697217828735589</c:v>
                </c:pt>
                <c:pt idx="43">
                  <c:v>9.8907661860381939</c:v>
                </c:pt>
                <c:pt idx="44">
                  <c:v>10.111383224275125</c:v>
                </c:pt>
                <c:pt idx="45">
                  <c:v>10.331572886809965</c:v>
                </c:pt>
                <c:pt idx="46">
                  <c:v>10.551335161511384</c:v>
                </c:pt>
                <c:pt idx="47">
                  <c:v>10.770670034722722</c:v>
                </c:pt>
                <c:pt idx="48">
                  <c:v>10.989577491072913</c:v>
                </c:pt>
                <c:pt idx="49">
                  <c:v>11.208057513264459</c:v>
                </c:pt>
                <c:pt idx="50">
                  <c:v>11.426110081835398</c:v>
                </c:pt>
                <c:pt idx="51">
                  <c:v>11.643735174891866</c:v>
                </c:pt>
                <c:pt idx="52">
                  <c:v>11.860932767808594</c:v>
                </c:pt>
                <c:pt idx="53">
                  <c:v>12.077702832892363</c:v>
                </c:pt>
                <c:pt idx="54">
                  <c:v>12.294045339004603</c:v>
                </c:pt>
                <c:pt idx="55">
                  <c:v>12.509960251138404</c:v>
                </c:pt>
                <c:pt idx="56">
                  <c:v>12.725447529943287</c:v>
                </c:pt>
                <c:pt idx="57">
                  <c:v>12.940507131193124</c:v>
                </c:pt>
                <c:pt idx="58">
                  <c:v>13.155139005188834</c:v>
                </c:pt>
                <c:pt idx="59">
                  <c:v>13.369343096089047</c:v>
                </c:pt>
                <c:pt idx="60">
                  <c:v>13.583119341159058</c:v>
                </c:pt>
                <c:pt idx="61">
                  <c:v>13.796467669929607</c:v>
                </c:pt>
                <c:pt idx="62">
                  <c:v>14.00938800325333</c:v>
                </c:pt>
                <c:pt idx="63">
                  <c:v>14.2218802522474</c:v>
                </c:pt>
                <c:pt idx="64">
                  <c:v>14.433944317108161</c:v>
                </c:pt>
                <c:pt idx="65">
                  <c:v>14.645580085783141</c:v>
                </c:pt>
                <c:pt idx="66">
                  <c:v>14.856787432482532</c:v>
                </c:pt>
                <c:pt idx="67">
                  <c:v>15.067566216011459</c:v>
                </c:pt>
                <c:pt idx="68">
                  <c:v>15.277916277901404</c:v>
                </c:pt>
                <c:pt idx="69">
                  <c:v>15.487837440316778</c:v>
                </c:pt>
                <c:pt idx="70">
                  <c:v>15.697329503709838</c:v>
                </c:pt>
                <c:pt idx="71">
                  <c:v>15.906392244193915</c:v>
                </c:pt>
                <c:pt idx="72">
                  <c:v>16.11502541060112</c:v>
                </c:pt>
                <c:pt idx="73">
                  <c:v>16.323228721187103</c:v>
                </c:pt>
                <c:pt idx="74">
                  <c:v>16.531001859941092</c:v>
                </c:pt>
                <c:pt idx="75">
                  <c:v>16.738344472453424</c:v>
                </c:pt>
                <c:pt idx="76">
                  <c:v>16.945256161288636</c:v>
                </c:pt>
                <c:pt idx="77">
                  <c:v>17.15173648080539</c:v>
                </c:pt>
                <c:pt idx="78">
                  <c:v>17.357784931356246</c:v>
                </c:pt>
                <c:pt idx="79">
                  <c:v>17.56340095279587</c:v>
                </c:pt>
                <c:pt idx="80">
                  <c:v>17.768583917213199</c:v>
                </c:pt>
                <c:pt idx="81">
                  <c:v>17.973333120797488</c:v>
                </c:pt>
                <c:pt idx="82">
                  <c:v>18.177647774734069</c:v>
                </c:pt>
                <c:pt idx="83">
                  <c:v>18.381526995016717</c:v>
                </c:pt>
                <c:pt idx="84">
                  <c:v>18.584969791046568</c:v>
                </c:pt>
                <c:pt idx="85">
                  <c:v>18.787975052875439</c:v>
                </c:pt>
                <c:pt idx="86">
                  <c:v>18.990541536933129</c:v>
                </c:pt>
                <c:pt idx="87">
                  <c:v>19.192667850059951</c:v>
                </c:pt>
                <c:pt idx="88">
                  <c:v>19.394352431644169</c:v>
                </c:pt>
                <c:pt idx="89">
                  <c:v>19.595593533641953</c:v>
                </c:pt>
                <c:pt idx="90">
                  <c:v>19.7963891982306</c:v>
                </c:pt>
                <c:pt idx="91">
                  <c:v>19.996737232816436</c:v>
                </c:pt>
                <c:pt idx="92">
                  <c:v>20.196635182087153</c:v>
                </c:pt>
                <c:pt idx="93">
                  <c:v>20.396080296762815</c:v>
                </c:pt>
                <c:pt idx="94">
                  <c:v>20.595069498658042</c:v>
                </c:pt>
                <c:pt idx="95">
                  <c:v>20.793599341624443</c:v>
                </c:pt>
                <c:pt idx="96">
                  <c:v>20.991665967893471</c:v>
                </c:pt>
                <c:pt idx="97">
                  <c:v>21.189265059282125</c:v>
                </c:pt>
                <c:pt idx="98">
                  <c:v>21.386391782664777</c:v>
                </c:pt>
                <c:pt idx="99">
                  <c:v>21.583040729045795</c:v>
                </c:pt>
                <c:pt idx="100">
                  <c:v>21.779205845491298</c:v>
                </c:pt>
                <c:pt idx="101">
                  <c:v>21.974880359094321</c:v>
                </c:pt>
                <c:pt idx="102">
                  <c:v>22.170056692055674</c:v>
                </c:pt>
                <c:pt idx="103">
                  <c:v>22.364726366858982</c:v>
                </c:pt>
                <c:pt idx="104">
                  <c:v>22.558879900403184</c:v>
                </c:pt>
                <c:pt idx="105">
                  <c:v>22.752506685833715</c:v>
                </c:pt>
                <c:pt idx="106">
                  <c:v>22.945594860669406</c:v>
                </c:pt>
                <c:pt idx="107">
                  <c:v>23.138131159673744</c:v>
                </c:pt>
                <c:pt idx="108">
                  <c:v>23.330100750747697</c:v>
                </c:pt>
                <c:pt idx="109">
                  <c:v>23.521487051938681</c:v>
                </c:pt>
                <c:pt idx="110">
                  <c:v>23.712271527456931</c:v>
                </c:pt>
                <c:pt idx="111">
                  <c:v>23.902433460370144</c:v>
                </c:pt>
                <c:pt idx="112">
                  <c:v>24.091949699405276</c:v>
                </c:pt>
                <c:pt idx="113">
                  <c:v>24.280794377027924</c:v>
                </c:pt>
                <c:pt idx="114">
                  <c:v>24.468938595684332</c:v>
                </c:pt>
                <c:pt idx="115">
                  <c:v>24.656350078789274</c:v>
                </c:pt>
                <c:pt idx="116">
                  <c:v>24.842992782715449</c:v>
                </c:pt>
                <c:pt idx="117">
                  <c:v>25.028826465695129</c:v>
                </c:pt>
                <c:pt idx="118">
                  <c:v>25.213806209178443</c:v>
                </c:pt>
                <c:pt idx="119">
                  <c:v>25.397881886807824</c:v>
                </c:pt>
                <c:pt idx="120">
                  <c:v>25.580997575774397</c:v>
                </c:pt>
                <c:pt idx="121">
                  <c:v>25.763090904913657</c:v>
                </c:pt>
                <c:pt idx="122">
                  <c:v>25.944092333494599</c:v>
                </c:pt>
                <c:pt idx="123">
                  <c:v>26.123924354254864</c:v>
                </c:pt>
                <c:pt idx="124">
                  <c:v>26.302500613862623</c:v>
                </c:pt>
                <c:pt idx="125">
                  <c:v>26.479724943640999</c:v>
                </c:pt>
                <c:pt idx="126">
                  <c:v>26.655490293111413</c:v>
                </c:pt>
                <c:pt idx="127">
                  <c:v>26.829677558714476</c:v>
                </c:pt>
                <c:pt idx="128">
                  <c:v>27.00215429998029</c:v>
                </c:pt>
                <c:pt idx="129">
                  <c:v>27.172773335491758</c:v>
                </c:pt>
                <c:pt idx="130">
                  <c:v>27.341371211253449</c:v>
                </c:pt>
                <c:pt idx="131">
                  <c:v>27.507766534602681</c:v>
                </c:pt>
                <c:pt idx="132">
                  <c:v>27.671758167643652</c:v>
                </c:pt>
                <c:pt idx="133">
                  <c:v>27.833123275420871</c:v>
                </c:pt>
                <c:pt idx="134">
                  <c:v>27.991615225769184</c:v>
                </c:pt>
                <c:pt idx="135">
                  <c:v>28.146961340059274</c:v>
                </c:pt>
                <c:pt idx="136">
                  <c:v>28.298860497025402</c:v>
                </c:pt>
                <c:pt idx="137">
                  <c:v>28.446980595599566</c:v>
                </c:pt>
                <c:pt idx="138">
                  <c:v>28.590955887310699</c:v>
                </c:pt>
                <c:pt idx="139">
                  <c:v>28.730384194419099</c:v>
                </c:pt>
                <c:pt idx="140">
                  <c:v>28.864824036655179</c:v>
                </c:pt>
                <c:pt idx="141">
                  <c:v>28.993791697245374</c:v>
                </c:pt>
                <c:pt idx="142">
                  <c:v>29.11675826788289</c:v>
                </c:pt>
                <c:pt idx="143">
                  <c:v>29.233146722360299</c:v>
                </c:pt>
                <c:pt idx="144">
                  <c:v>29.342329079613553</c:v>
                </c:pt>
                <c:pt idx="145">
                  <c:v>29.443623728680212</c:v>
                </c:pt>
                <c:pt idx="146">
                  <c:v>29.536293000179466</c:v>
                </c:pt>
                <c:pt idx="147">
                  <c:v>29.619541080850265</c:v>
                </c:pt>
                <c:pt idx="148">
                  <c:v>29.692512378737025</c:v>
                </c:pt>
                <c:pt idx="149">
                  <c:v>29.754290455911232</c:v>
                </c:pt>
                <c:pt idx="150">
                  <c:v>29.803897652132552</c:v>
                </c:pt>
                <c:pt idx="151">
                  <c:v>29.840295525408546</c:v>
                </c:pt>
                <c:pt idx="152">
                  <c:v>29.862386232779382</c:v>
                </c:pt>
                <c:pt idx="153">
                  <c:v>29.869014965640041</c:v>
                </c:pt>
                <c:pt idx="154">
                  <c:v>29.858973537463687</c:v>
                </c:pt>
                <c:pt idx="155">
                  <c:v>29.83100519719758</c:v>
                </c:pt>
                <c:pt idx="156">
                  <c:v>29.78381070861019</c:v>
                </c:pt>
                <c:pt idx="157">
                  <c:v>29.716055694891132</c:v>
                </c:pt>
                <c:pt idx="158">
                  <c:v>29.626379200017688</c:v>
                </c:pt>
                <c:pt idx="159">
                  <c:v>29.51340336582405</c:v>
                </c:pt>
                <c:pt idx="160">
                  <c:v>29.375744069174399</c:v>
                </c:pt>
                <c:pt idx="161">
                  <c:v>29.212022310665663</c:v>
                </c:pt>
                <c:pt idx="162">
                  <c:v>29.020876098766667</c:v>
                </c:pt>
                <c:pt idx="163">
                  <c:v>28.800972535227253</c:v>
                </c:pt>
                <c:pt idx="164">
                  <c:v>28.551019782527362</c:v>
                </c:pt>
                <c:pt idx="165">
                  <c:v>28.269778584835755</c:v>
                </c:pt>
                <c:pt idx="166">
                  <c:v>27.9560730219706</c:v>
                </c:pt>
                <c:pt idx="167">
                  <c:v>27.608800201262259</c:v>
                </c:pt>
                <c:pt idx="168">
                  <c:v>27.226938633588961</c:v>
                </c:pt>
                <c:pt idx="169">
                  <c:v>26.809555094293515</c:v>
                </c:pt>
                <c:pt idx="170">
                  <c:v>26.35580983324985</c:v>
                </c:pt>
                <c:pt idx="171">
                  <c:v>25.864960066373342</c:v>
                </c:pt>
                <c:pt idx="172">
                  <c:v>25.336361748604602</c:v>
                </c:pt>
                <c:pt idx="173">
                  <c:v>24.769469691391173</c:v>
                </c:pt>
                <c:pt idx="174">
                  <c:v>24.163836142317006</c:v>
                </c:pt>
                <c:pt idx="175">
                  <c:v>23.519107988158297</c:v>
                </c:pt>
                <c:pt idx="176">
                  <c:v>22.835022773871092</c:v>
                </c:pt>
                <c:pt idx="177">
                  <c:v>22.111403748537874</c:v>
                </c:pt>
                <c:pt idx="178">
                  <c:v>21.348154155853553</c:v>
                </c:pt>
                <c:pt idx="179">
                  <c:v>20.545250982764259</c:v>
                </c:pt>
                <c:pt idx="180">
                  <c:v>19.702738367354161</c:v>
                </c:pt>
                <c:pt idx="181">
                  <c:v>18.820720848198825</c:v>
                </c:pt>
                <c:pt idx="182">
                  <c:v>17.899356614320507</c:v>
                </c:pt>
                <c:pt idx="183">
                  <c:v>16.938850889627602</c:v>
                </c:pt>
                <c:pt idx="184">
                  <c:v>15.939449559962984</c:v>
                </c:pt>
                <c:pt idx="185">
                  <c:v>14.901433126005113</c:v>
                </c:pt>
                <c:pt idx="186">
                  <c:v>13.825111042232072</c:v>
                </c:pt>
                <c:pt idx="187">
                  <c:v>12.710816481619021</c:v>
                </c:pt>
                <c:pt idx="188">
                  <c:v>11.558901548039721</c:v>
                </c:pt>
                <c:pt idx="189">
                  <c:v>10.369732943597944</c:v>
                </c:pt>
                <c:pt idx="190">
                  <c:v>9.1436880862300889</c:v>
                </c:pt>
                <c:pt idx="191">
                  <c:v>7.8811516637213002</c:v>
                </c:pt>
                <c:pt idx="192">
                  <c:v>6.5825126034570429</c:v>
                </c:pt>
                <c:pt idx="193">
                  <c:v>5.2481614324904236</c:v>
                </c:pt>
                <c:pt idx="194">
                  <c:v>3.8784879995016315</c:v>
                </c:pt>
                <c:pt idx="195">
                  <c:v>2.4738795286438937</c:v>
                </c:pt>
                <c:pt idx="196">
                  <c:v>1.0347189748135843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8-4D30-BB8F-BBFA24D07A61}"/>
            </c:ext>
          </c:extLst>
        </c:ser>
        <c:ser>
          <c:idx val="2"/>
          <c:order val="2"/>
          <c:tx>
            <c:strRef>
              <c:f>Sheet5!$V$7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Sheet5!$V$8:$V$213</c:f>
              <c:numCache>
                <c:formatCode>General</c:formatCode>
                <c:ptCount val="206"/>
                <c:pt idx="0">
                  <c:v>0</c:v>
                </c:pt>
                <c:pt idx="1">
                  <c:v>0.35859308005842805</c:v>
                </c:pt>
                <c:pt idx="2">
                  <c:v>0.71675887807124006</c:v>
                </c:pt>
                <c:pt idx="3">
                  <c:v>1.0744973938716449</c:v>
                </c:pt>
                <c:pt idx="4">
                  <c:v>1.4318086272682722</c:v>
                </c:pt>
                <c:pt idx="5">
                  <c:v>1.78869257804177</c:v>
                </c:pt>
                <c:pt idx="6">
                  <c:v>2.1451492459409458</c:v>
                </c:pt>
                <c:pt idx="7">
                  <c:v>2.5011786306784338</c:v>
                </c:pt>
                <c:pt idx="8">
                  <c:v>2.8567807319257361</c:v>
                </c:pt>
                <c:pt idx="9">
                  <c:v>3.2119555493076661</c:v>
                </c:pt>
                <c:pt idx="10">
                  <c:v>3.5667030823960202</c:v>
                </c:pt>
                <c:pt idx="11">
                  <c:v>3.9210233307024671</c:v>
                </c:pt>
                <c:pt idx="12">
                  <c:v>4.2749162936704561</c:v>
                </c:pt>
                <c:pt idx="13">
                  <c:v>4.6283819706661165</c:v>
                </c:pt>
                <c:pt idx="14">
                  <c:v>4.9814203609679453</c:v>
                </c:pt>
                <c:pt idx="15">
                  <c:v>5.3340314637552453</c:v>
                </c:pt>
                <c:pt idx="16">
                  <c:v>5.6862152780949282</c:v>
                </c:pt>
                <c:pt idx="17">
                  <c:v>6.0379718029267044</c:v>
                </c:pt>
                <c:pt idx="18">
                  <c:v>6.3893010370464358</c:v>
                </c:pt>
                <c:pt idx="19">
                  <c:v>6.7402029790872229</c:v>
                </c:pt>
                <c:pt idx="20">
                  <c:v>7.09067762749814</c:v>
                </c:pt>
                <c:pt idx="21">
                  <c:v>7.440724980520252</c:v>
                </c:pt>
                <c:pt idx="22">
                  <c:v>7.7903450361595992</c:v>
                </c:pt>
                <c:pt idx="23">
                  <c:v>8.1395377921567693</c:v>
                </c:pt>
                <c:pt idx="24">
                  <c:v>8.4883032459524408</c:v>
                </c:pt>
                <c:pt idx="25">
                  <c:v>8.8366413946487992</c:v>
                </c:pt>
                <c:pt idx="26">
                  <c:v>9.184552234966004</c:v>
                </c:pt>
                <c:pt idx="27">
                  <c:v>9.5320357631929795</c:v>
                </c:pt>
                <c:pt idx="28">
                  <c:v>9.8790919751322956</c:v>
                </c:pt>
                <c:pt idx="29">
                  <c:v>10.225720866038001</c:v>
                </c:pt>
                <c:pt idx="30">
                  <c:v>10.571922430545481</c:v>
                </c:pt>
                <c:pt idx="31">
                  <c:v>10.917696662592856</c:v>
                </c:pt>
                <c:pt idx="32">
                  <c:v>11.263043555332288</c:v>
                </c:pt>
                <c:pt idx="33">
                  <c:v>11.607963101030274</c:v>
                </c:pt>
                <c:pt idx="34">
                  <c:v>11.952455290955541</c:v>
                </c:pt>
                <c:pt idx="35">
                  <c:v>12.296520115253045</c:v>
                </c:pt>
                <c:pt idx="36">
                  <c:v>12.640157562802033</c:v>
                </c:pt>
                <c:pt idx="37">
                  <c:v>12.983367621056701</c:v>
                </c:pt>
                <c:pt idx="38">
                  <c:v>13.326150275867199</c:v>
                </c:pt>
                <c:pt idx="39">
                  <c:v>13.668505511277981</c:v>
                </c:pt>
                <c:pt idx="40">
                  <c:v>14.010433309301799</c:v>
                </c:pt>
                <c:pt idx="41">
                  <c:v>14.351933649665359</c:v>
                </c:pt>
                <c:pt idx="42">
                  <c:v>14.693006509523665</c:v>
                </c:pt>
                <c:pt idx="43">
                  <c:v>15.033651863139326</c:v>
                </c:pt>
                <c:pt idx="44">
                  <c:v>15.373869681522001</c:v>
                </c:pt>
                <c:pt idx="45">
                  <c:v>15.713659932024104</c:v>
                </c:pt>
                <c:pt idx="46">
                  <c:v>16.053022577886139</c:v>
                </c:pt>
                <c:pt idx="47">
                  <c:v>16.391957577726753</c:v>
                </c:pt>
                <c:pt idx="48">
                  <c:v>16.730464884970033</c:v>
                </c:pt>
                <c:pt idx="49">
                  <c:v>17.068544447202804</c:v>
                </c:pt>
                <c:pt idx="50">
                  <c:v>17.406196205453249</c:v>
                </c:pt>
                <c:pt idx="51">
                  <c:v>17.743420093381388</c:v>
                </c:pt>
                <c:pt idx="52">
                  <c:v>18.08021603637054</c:v>
                </c:pt>
                <c:pt idx="53">
                  <c:v>18.416583950508596</c:v>
                </c:pt>
                <c:pt idx="54">
                  <c:v>18.752523741444278</c:v>
                </c:pt>
                <c:pt idx="55">
                  <c:v>19.088035303104956</c:v>
                </c:pt>
                <c:pt idx="56">
                  <c:v>19.423118516258238</c:v>
                </c:pt>
                <c:pt idx="57">
                  <c:v>19.7577732468988</c:v>
                </c:pt>
                <c:pt idx="58">
                  <c:v>20.091999344439209</c:v>
                </c:pt>
                <c:pt idx="59">
                  <c:v>20.425796639682023</c:v>
                </c:pt>
                <c:pt idx="60">
                  <c:v>20.75916494254524</c:v>
                </c:pt>
                <c:pt idx="61">
                  <c:v>21.09210403951333</c:v>
                </c:pt>
                <c:pt idx="62">
                  <c:v>21.424613690779239</c:v>
                </c:pt>
                <c:pt idx="63">
                  <c:v>21.756693627041436</c:v>
                </c:pt>
                <c:pt idx="64">
                  <c:v>22.088343545913986</c:v>
                </c:pt>
                <c:pt idx="65">
                  <c:v>22.419563107903844</c:v>
                </c:pt>
                <c:pt idx="66">
                  <c:v>22.750351931902649</c:v>
                </c:pt>
                <c:pt idx="67">
                  <c:v>23.080709590136419</c:v>
                </c:pt>
                <c:pt idx="68">
                  <c:v>23.410635602506584</c:v>
                </c:pt>
                <c:pt idx="69">
                  <c:v>23.740129430251148</c:v>
                </c:pt>
                <c:pt idx="70">
                  <c:v>24.069190468844081</c:v>
                </c:pt>
                <c:pt idx="71">
                  <c:v>24.397818040042313</c:v>
                </c:pt>
                <c:pt idx="72">
                  <c:v>24.726011382978985</c:v>
                </c:pt>
                <c:pt idx="73">
                  <c:v>25.05376964418878</c:v>
                </c:pt>
                <c:pt idx="74">
                  <c:v>25.381091866439714</c:v>
                </c:pt>
                <c:pt idx="75">
                  <c:v>25.707976976227723</c:v>
                </c:pt>
                <c:pt idx="76">
                  <c:v>26.034423769776939</c:v>
                </c:pt>
                <c:pt idx="77">
                  <c:v>26.360430897367873</c:v>
                </c:pt>
                <c:pt idx="78">
                  <c:v>26.685996845795273</c:v>
                </c:pt>
                <c:pt idx="79">
                  <c:v>27.011119918734671</c:v>
                </c:pt>
                <c:pt idx="80">
                  <c:v>27.33579821477008</c:v>
                </c:pt>
                <c:pt idx="81">
                  <c:v>27.660029602807761</c:v>
                </c:pt>
                <c:pt idx="82">
                  <c:v>27.983811694566313</c:v>
                </c:pt>
                <c:pt idx="83">
                  <c:v>28.307141813799976</c:v>
                </c:pt>
                <c:pt idx="84">
                  <c:v>28.630016961871753</c:v>
                </c:pt>
                <c:pt idx="85">
                  <c:v>28.952433779245197</c:v>
                </c:pt>
                <c:pt idx="86">
                  <c:v>29.27438850242023</c:v>
                </c:pt>
                <c:pt idx="87">
                  <c:v>29.595876915776902</c:v>
                </c:pt>
                <c:pt idx="88">
                  <c:v>29.916894297734402</c:v>
                </c:pt>
                <c:pt idx="89">
                  <c:v>30.237435360561669</c:v>
                </c:pt>
                <c:pt idx="90">
                  <c:v>30.55749418310301</c:v>
                </c:pt>
                <c:pt idx="91">
                  <c:v>30.877064135595859</c:v>
                </c:pt>
                <c:pt idx="92">
                  <c:v>31.196137795666235</c:v>
                </c:pt>
                <c:pt idx="93">
                  <c:v>31.514706854485219</c:v>
                </c:pt>
                <c:pt idx="94">
                  <c:v>31.832762011954344</c:v>
                </c:pt>
                <c:pt idx="95">
                  <c:v>32.150292859664169</c:v>
                </c:pt>
                <c:pt idx="96">
                  <c:v>32.46728775023049</c:v>
                </c:pt>
                <c:pt idx="97">
                  <c:v>32.783733651460594</c:v>
                </c:pt>
                <c:pt idx="98">
                  <c:v>33.099615983634159</c:v>
                </c:pt>
                <c:pt idx="99">
                  <c:v>33.414918438000427</c:v>
                </c:pt>
                <c:pt idx="100">
                  <c:v>33.729622774390094</c:v>
                </c:pt>
                <c:pt idx="101">
                  <c:v>34.043708595623848</c:v>
                </c:pt>
                <c:pt idx="102">
                  <c:v>34.357153096156793</c:v>
                </c:pt>
                <c:pt idx="103">
                  <c:v>34.669930782142721</c:v>
                </c:pt>
                <c:pt idx="104">
                  <c:v>34.982013159819651</c:v>
                </c:pt>
                <c:pt idx="105">
                  <c:v>35.293368388818855</c:v>
                </c:pt>
                <c:pt idx="106">
                  <c:v>35.603960896679588</c:v>
                </c:pt>
                <c:pt idx="107">
                  <c:v>35.913750950508067</c:v>
                </c:pt>
                <c:pt idx="108">
                  <c:v>36.222694181362691</c:v>
                </c:pt>
                <c:pt idx="109">
                  <c:v>36.530741056574634</c:v>
                </c:pt>
                <c:pt idx="110">
                  <c:v>36.837836294823411</c:v>
                </c:pt>
                <c:pt idx="111">
                  <c:v>37.143918218402504</c:v>
                </c:pt>
                <c:pt idx="112">
                  <c:v>37.448918036716144</c:v>
                </c:pt>
                <c:pt idx="113">
                  <c:v>37.752759054677931</c:v>
                </c:pt>
                <c:pt idx="114">
                  <c:v>38.055355799329817</c:v>
                </c:pt>
                <c:pt idx="115">
                  <c:v>38.35661305769662</c:v>
                </c:pt>
                <c:pt idx="116">
                  <c:v>38.656424818650088</c:v>
                </c:pt>
                <c:pt idx="117">
                  <c:v>38.95467311141055</c:v>
                </c:pt>
                <c:pt idx="118">
                  <c:v>39.251226733289613</c:v>
                </c:pt>
                <c:pt idx="119">
                  <c:v>39.545939859426042</c:v>
                </c:pt>
                <c:pt idx="120">
                  <c:v>39.838650527618157</c:v>
                </c:pt>
                <c:pt idx="121">
                  <c:v>40.129178991991552</c:v>
                </c:pt>
                <c:pt idx="122">
                  <c:v>40.417325940201799</c:v>
                </c:pt>
                <c:pt idx="123">
                  <c:v>40.702870570251036</c:v>
                </c:pt>
                <c:pt idx="124">
                  <c:v>40.985568524873102</c:v>
                </c:pt>
                <c:pt idx="125">
                  <c:v>41.265149683908376</c:v>
                </c:pt>
                <c:pt idx="126">
                  <c:v>41.541315818244733</c:v>
                </c:pt>
                <c:pt idx="127">
                  <c:v>41.813738112851688</c:v>
                </c:pt>
                <c:pt idx="128">
                  <c:v>42.082054571278086</c:v>
                </c:pt>
                <c:pt idx="129">
                  <c:v>42.345867319804945</c:v>
                </c:pt>
                <c:pt idx="130">
                  <c:v>42.60473983632906</c:v>
                </c:pt>
                <c:pt idx="131">
                  <c:v>42.858194137015126</c:v>
                </c:pt>
                <c:pt idx="132">
                  <c:v>43.105707962796203</c:v>
                </c:pt>
                <c:pt idx="133">
                  <c:v>43.346712017843167</c:v>
                </c:pt>
                <c:pt idx="134">
                  <c:v>43.580587322970167</c:v>
                </c:pt>
                <c:pt idx="135">
                  <c:v>43.806662758329075</c:v>
                </c:pt>
                <c:pt idx="136">
                  <c:v>44.024212881230007</c:v>
                </c:pt>
                <c:pt idx="137">
                  <c:v>44.232456115929885</c:v>
                </c:pt>
                <c:pt idx="138">
                  <c:v>44.430553422006589</c:v>
                </c:pt>
                <c:pt idx="139">
                  <c:v>44.617607555577415</c:v>
                </c:pt>
                <c:pt idx="140">
                  <c:v>44.792663042063438</c:v>
                </c:pt>
                <c:pt idx="141">
                  <c:v>44.95470697931782</c:v>
                </c:pt>
                <c:pt idx="142">
                  <c:v>45.102670784538169</c:v>
                </c:pt>
                <c:pt idx="143">
                  <c:v>45.235432986430546</c:v>
                </c:pt>
                <c:pt idx="144">
                  <c:v>45.351823144699587</c:v>
                </c:pt>
                <c:pt idx="145">
                  <c:v>45.450626951673385</c:v>
                </c:pt>
                <c:pt idx="146">
                  <c:v>45.530592535782233</c:v>
                </c:pt>
                <c:pt idx="147">
                  <c:v>45.590437944454223</c:v>
                </c:pt>
                <c:pt idx="148">
                  <c:v>45.628859736307355</c:v>
                </c:pt>
                <c:pt idx="149">
                  <c:v>45.644542561600325</c:v>
                </c:pt>
                <c:pt idx="150">
                  <c:v>45.636169558801946</c:v>
                </c:pt>
                <c:pt idx="151">
                  <c:v>45.602433347391823</c:v>
                </c:pt>
                <c:pt idx="152">
                  <c:v>45.542047356357322</c:v>
                </c:pt>
                <c:pt idx="153">
                  <c:v>45.453757197929171</c:v>
                </c:pt>
                <c:pt idx="154">
                  <c:v>45.336351779871457</c:v>
                </c:pt>
                <c:pt idx="155">
                  <c:v>45.188673849168183</c:v>
                </c:pt>
                <c:pt idx="156">
                  <c:v>45.009629675959729</c:v>
                </c:pt>
                <c:pt idx="157">
                  <c:v>44.798197618399847</c:v>
                </c:pt>
                <c:pt idx="158">
                  <c:v>44.55343535464241</c:v>
                </c:pt>
                <c:pt idx="159">
                  <c:v>44.274485624132616</c:v>
                </c:pt>
                <c:pt idx="160">
                  <c:v>43.960580382673598</c:v>
                </c:pt>
                <c:pt idx="161">
                  <c:v>43.611043339888894</c:v>
                </c:pt>
                <c:pt idx="162">
                  <c:v>43.225290909330987</c:v>
                </c:pt>
                <c:pt idx="163">
                  <c:v>42.802831656817474</c:v>
                </c:pt>
                <c:pt idx="164">
                  <c:v>42.343264378662965</c:v>
                </c:pt>
                <c:pt idx="165">
                  <c:v>41.846274976453529</c:v>
                </c:pt>
                <c:pt idx="166">
                  <c:v>41.311632318143452</c:v>
                </c:pt>
                <c:pt idx="167">
                  <c:v>40.739183286759143</c:v>
                </c:pt>
                <c:pt idx="168">
                  <c:v>40.128847218947428</c:v>
                </c:pt>
                <c:pt idx="169">
                  <c:v>39.480609927669363</c:v>
                </c:pt>
                <c:pt idx="170">
                  <c:v>38.794517488430472</c:v>
                </c:pt>
                <c:pt idx="171">
                  <c:v>38.070669948675821</c:v>
                </c:pt>
                <c:pt idx="172">
                  <c:v>37.30921509725853</c:v>
                </c:pt>
                <c:pt idx="173">
                  <c:v>36.510342406997488</c:v>
                </c:pt>
                <c:pt idx="174">
                  <c:v>35.674277239659574</c:v>
                </c:pt>
                <c:pt idx="175">
                  <c:v>34.8012753803295</c:v>
                </c:pt>
                <c:pt idx="176">
                  <c:v>33.891617947816819</c:v>
                </c:pt>
                <c:pt idx="177">
                  <c:v>32.94560670993949</c:v>
                </c:pt>
                <c:pt idx="178">
                  <c:v>31.963559817429175</c:v>
                </c:pt>
                <c:pt idx="179">
                  <c:v>30.945807957817664</c:v>
                </c:pt>
                <c:pt idx="180">
                  <c:v>29.892690920869377</c:v>
                </c:pt>
                <c:pt idx="181">
                  <c:v>28.804554559679154</c:v>
                </c:pt>
                <c:pt idx="182">
                  <c:v>27.681748126183241</c:v>
                </c:pt>
                <c:pt idx="183">
                  <c:v>26.524621956228717</c:v>
                </c:pt>
                <c:pt idx="184">
                  <c:v>25.333525477209424</c:v>
                </c:pt>
                <c:pt idx="185">
                  <c:v>24.10880551032086</c:v>
                </c:pt>
                <c:pt idx="186">
                  <c:v>22.850804839454351</c:v>
                </c:pt>
                <c:pt idx="187">
                  <c:v>21.55986101941026</c:v>
                </c:pt>
                <c:pt idx="188">
                  <c:v>20.23630539728142</c:v>
                </c:pt>
                <c:pt idx="189">
                  <c:v>18.880462322367272</c:v>
                </c:pt>
                <c:pt idx="190">
                  <c:v>17.492648521703781</c:v>
                </c:pt>
                <c:pt idx="191">
                  <c:v>16.073172620141133</c:v>
                </c:pt>
                <c:pt idx="192">
                  <c:v>14.622334785768844</c:v>
                </c:pt>
                <c:pt idx="193">
                  <c:v>13.140426483348456</c:v>
                </c:pt>
                <c:pt idx="194">
                  <c:v>11.627730320195935</c:v>
                </c:pt>
                <c:pt idx="195">
                  <c:v>10.084519970655586</c:v>
                </c:pt>
                <c:pt idx="196">
                  <c:v>8.5110601668844783</c:v>
                </c:pt>
                <c:pt idx="197">
                  <c:v>6.9076067451333838</c:v>
                </c:pt>
                <c:pt idx="198">
                  <c:v>5.2744067380387554</c:v>
                </c:pt>
                <c:pt idx="199">
                  <c:v>3.6116985046589005</c:v>
                </c:pt>
                <c:pt idx="200">
                  <c:v>1.9197118910650639</c:v>
                </c:pt>
                <c:pt idx="201">
                  <c:v>0.19866841528638127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98-4D30-BB8F-BBFA24D07A61}"/>
            </c:ext>
          </c:extLst>
        </c:ser>
        <c:ser>
          <c:idx val="3"/>
          <c:order val="3"/>
          <c:tx>
            <c:strRef>
              <c:f>Sheet5!$W$7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Sheet5!$W$8:$W$213</c:f>
              <c:numCache>
                <c:formatCode>General</c:formatCode>
                <c:ptCount val="206"/>
                <c:pt idx="0">
                  <c:v>0</c:v>
                </c:pt>
                <c:pt idx="1">
                  <c:v>0.47819531254876302</c:v>
                </c:pt>
                <c:pt idx="2">
                  <c:v>0.95596334100998603</c:v>
                </c:pt>
                <c:pt idx="3">
                  <c:v>1.4333040848782741</c:v>
                </c:pt>
                <c:pt idx="4">
                  <c:v>1.9102175435737321</c:v>
                </c:pt>
                <c:pt idx="5">
                  <c:v>2.38670371643168</c:v>
                </c:pt>
                <c:pt idx="6">
                  <c:v>2.8627626026909763</c:v>
                </c:pt>
                <c:pt idx="7">
                  <c:v>3.3383942014808348</c:v>
                </c:pt>
                <c:pt idx="8">
                  <c:v>3.8135985118058642</c:v>
                </c:pt>
                <c:pt idx="9">
                  <c:v>4.2883755325291801</c:v>
                </c:pt>
                <c:pt idx="10">
                  <c:v>4.7627252623532703</c:v>
                </c:pt>
                <c:pt idx="11">
                  <c:v>5.2366476997983611</c:v>
                </c:pt>
                <c:pt idx="12">
                  <c:v>5.7101428431780237</c:v>
                </c:pt>
                <c:pt idx="13">
                  <c:v>6.1832106905715252</c:v>
                </c:pt>
                <c:pt idx="14">
                  <c:v>6.6558512397926366</c:v>
                </c:pt>
                <c:pt idx="15">
                  <c:v>7.1280644883544344</c:v>
                </c:pt>
                <c:pt idx="16">
                  <c:v>7.5998504334295038</c:v>
                </c:pt>
                <c:pt idx="17">
                  <c:v>8.0712090718050593</c:v>
                </c:pt>
                <c:pt idx="18">
                  <c:v>8.5421403998323022</c:v>
                </c:pt>
                <c:pt idx="19">
                  <c:v>9.0126444133692747</c:v>
                </c:pt>
                <c:pt idx="20">
                  <c:v>9.4827211077164399</c:v>
                </c:pt>
                <c:pt idx="21">
                  <c:v>9.9523704775439708</c:v>
                </c:pt>
                <c:pt idx="22">
                  <c:v>10.421592516809849</c:v>
                </c:pt>
                <c:pt idx="23">
                  <c:v>10.890387218667561</c:v>
                </c:pt>
                <c:pt idx="24">
                  <c:v>11.35875457536204</c:v>
                </c:pt>
                <c:pt idx="25">
                  <c:v>11.8266945781125</c:v>
                </c:pt>
                <c:pt idx="26">
                  <c:v>12.294207216980338</c:v>
                </c:pt>
                <c:pt idx="27">
                  <c:v>12.76129248072057</c:v>
                </c:pt>
                <c:pt idx="28">
                  <c:v>13.227950356614336</c:v>
                </c:pt>
                <c:pt idx="29">
                  <c:v>13.69418083028056</c:v>
                </c:pt>
                <c:pt idx="30">
                  <c:v>14.15998388546376</c:v>
                </c:pt>
                <c:pt idx="31">
                  <c:v>14.625359503795558</c:v>
                </c:pt>
                <c:pt idx="32">
                  <c:v>15.090307664525984</c:v>
                </c:pt>
                <c:pt idx="33">
                  <c:v>15.554828344221507</c:v>
                </c:pt>
                <c:pt idx="34">
                  <c:v>16.018921516425298</c:v>
                </c:pt>
                <c:pt idx="35">
                  <c:v>16.482587151275105</c:v>
                </c:pt>
                <c:pt idx="36">
                  <c:v>16.94582521507375</c:v>
                </c:pt>
                <c:pt idx="37">
                  <c:v>17.408635669806202</c:v>
                </c:pt>
                <c:pt idx="38">
                  <c:v>17.871018472596536</c:v>
                </c:pt>
                <c:pt idx="39">
                  <c:v>18.332973575098144</c:v>
                </c:pt>
                <c:pt idx="40">
                  <c:v>18.794500922807881</c:v>
                </c:pt>
                <c:pt idx="41">
                  <c:v>19.25560045429587</c:v>
                </c:pt>
                <c:pt idx="42">
                  <c:v>19.716272100340326</c:v>
                </c:pt>
                <c:pt idx="43">
                  <c:v>20.176515782955118</c:v>
                </c:pt>
                <c:pt idx="44">
                  <c:v>20.636331414298557</c:v>
                </c:pt>
                <c:pt idx="45">
                  <c:v>21.095718895447064</c:v>
                </c:pt>
                <c:pt idx="46">
                  <c:v>21.554678115018898</c:v>
                </c:pt>
                <c:pt idx="47">
                  <c:v>22.013208947628687</c:v>
                </c:pt>
                <c:pt idx="48">
                  <c:v>22.471311252152496</c:v>
                </c:pt>
                <c:pt idx="49">
                  <c:v>22.92898486978083</c:v>
                </c:pt>
                <c:pt idx="50">
                  <c:v>23.386229621833252</c:v>
                </c:pt>
                <c:pt idx="51">
                  <c:v>23.843045307305967</c:v>
                </c:pt>
                <c:pt idx="52">
                  <c:v>24.299431700120515</c:v>
                </c:pt>
                <c:pt idx="53">
                  <c:v>24.755388546036727</c:v>
                </c:pt>
                <c:pt idx="54">
                  <c:v>25.210915559189697</c:v>
                </c:pt>
                <c:pt idx="55">
                  <c:v>25.666012418205611</c:v>
                </c:pt>
                <c:pt idx="56">
                  <c:v>26.120678761845415</c:v>
                </c:pt>
                <c:pt idx="57">
                  <c:v>26.574914184119475</c:v>
                </c:pt>
                <c:pt idx="58">
                  <c:v>27.028718228809602</c:v>
                </c:pt>
                <c:pt idx="59">
                  <c:v>27.482090383327467</c:v>
                </c:pt>
                <c:pt idx="60">
                  <c:v>27.935030071828859</c:v>
                </c:pt>
                <c:pt idx="61">
                  <c:v>28.387536647495978</c:v>
                </c:pt>
                <c:pt idx="62">
                  <c:v>28.839609383886039</c:v>
                </c:pt>
                <c:pt idx="63">
                  <c:v>29.291247465236626</c:v>
                </c:pt>
                <c:pt idx="64">
                  <c:v>29.742449975600834</c:v>
                </c:pt>
                <c:pt idx="65">
                  <c:v>30.193215886673904</c:v>
                </c:pt>
                <c:pt idx="66">
                  <c:v>30.643544044154645</c:v>
                </c:pt>
                <c:pt idx="67">
                  <c:v>31.093433152466286</c:v>
                </c:pt>
                <c:pt idx="68">
                  <c:v>31.542881757642363</c:v>
                </c:pt>
                <c:pt idx="69">
                  <c:v>31.991888228158942</c:v>
                </c:pt>
                <c:pt idx="70">
                  <c:v>32.440450733468467</c:v>
                </c:pt>
                <c:pt idx="71">
                  <c:v>32.888567219963839</c:v>
                </c:pt>
                <c:pt idx="72">
                  <c:v>33.336235384066512</c:v>
                </c:pt>
                <c:pt idx="73">
                  <c:v>33.783452642100322</c:v>
                </c:pt>
                <c:pt idx="74">
                  <c:v>34.230216096569073</c:v>
                </c:pt>
                <c:pt idx="75">
                  <c:v>34.676522498415373</c:v>
                </c:pt>
                <c:pt idx="76">
                  <c:v>35.122368204786518</c:v>
                </c:pt>
                <c:pt idx="77">
                  <c:v>35.567749131780403</c:v>
                </c:pt>
                <c:pt idx="78">
                  <c:v>36.012660701581119</c:v>
                </c:pt>
                <c:pt idx="79">
                  <c:v>36.457097783329473</c:v>
                </c:pt>
                <c:pt idx="80">
                  <c:v>36.901054626995759</c:v>
                </c:pt>
                <c:pt idx="81">
                  <c:v>37.344524789440293</c:v>
                </c:pt>
                <c:pt idx="82">
                  <c:v>37.787501051755179</c:v>
                </c:pt>
                <c:pt idx="83">
                  <c:v>38.229975326877415</c:v>
                </c:pt>
                <c:pt idx="84">
                  <c:v>38.671938556350959</c:v>
                </c:pt>
                <c:pt idx="85">
                  <c:v>39.113380594991767</c:v>
                </c:pt>
                <c:pt idx="86">
                  <c:v>39.554290082070331</c:v>
                </c:pt>
                <c:pt idx="87">
                  <c:v>39.994654297476082</c:v>
                </c:pt>
                <c:pt idx="88">
                  <c:v>40.434459001160839</c:v>
                </c:pt>
                <c:pt idx="89">
                  <c:v>40.87368825397747</c:v>
                </c:pt>
                <c:pt idx="90">
                  <c:v>41.312324217827879</c:v>
                </c:pt>
                <c:pt idx="91">
                  <c:v>41.750346932820342</c:v>
                </c:pt>
                <c:pt idx="92">
                  <c:v>42.187734068896269</c:v>
                </c:pt>
                <c:pt idx="93">
                  <c:v>42.624460649133361</c:v>
                </c:pt>
                <c:pt idx="94">
                  <c:v>43.060498741654065</c:v>
                </c:pt>
                <c:pt idx="95">
                  <c:v>43.495817116774198</c:v>
                </c:pt>
                <c:pt idx="96">
                  <c:v>43.930380865708507</c:v>
                </c:pt>
                <c:pt idx="97">
                  <c:v>44.364150976819332</c:v>
                </c:pt>
                <c:pt idx="98">
                  <c:v>44.797083865041131</c:v>
                </c:pt>
                <c:pt idx="99">
                  <c:v>45.229130849751947</c:v>
                </c:pt>
                <c:pt idx="100">
                  <c:v>45.660237575990607</c:v>
                </c:pt>
                <c:pt idx="101">
                  <c:v>46.090343373541998</c:v>
                </c:pt>
                <c:pt idx="102">
                  <c:v>46.51938054804738</c:v>
                </c:pt>
                <c:pt idx="103">
                  <c:v>46.947273597940523</c:v>
                </c:pt>
                <c:pt idx="104">
                  <c:v>47.373938350695745</c:v>
                </c:pt>
                <c:pt idx="105">
                  <c:v>47.799281011600861</c:v>
                </c:pt>
                <c:pt idx="106">
                  <c:v>48.223197118070544</c:v>
                </c:pt>
                <c:pt idx="107">
                  <c:v>48.645570392422087</c:v>
                </c:pt>
                <c:pt idx="108">
                  <c:v>49.066271486073653</c:v>
                </c:pt>
                <c:pt idx="109">
                  <c:v>49.485156608341754</c:v>
                </c:pt>
                <c:pt idx="110">
                  <c:v>49.902066033461615</c:v>
                </c:pt>
                <c:pt idx="111">
                  <c:v>50.316822480180257</c:v>
                </c:pt>
                <c:pt idx="112">
                  <c:v>50.729229359355791</c:v>
                </c:pt>
                <c:pt idx="113">
                  <c:v>51.139068886507459</c:v>
                </c:pt>
                <c:pt idx="114">
                  <c:v>51.546100058284381</c:v>
                </c:pt>
                <c:pt idx="115">
                  <c:v>51.950056494449363</c:v>
                </c:pt>
                <c:pt idx="116">
                  <c:v>52.350644150309002</c:v>
                </c:pt>
                <c:pt idx="117">
                  <c:v>52.747538908649013</c:v>
                </c:pt>
                <c:pt idx="118">
                  <c:v>53.140384065256647</c:v>
                </c:pt>
                <c:pt idx="119">
                  <c:v>53.528787728102415</c:v>
                </c:pt>
                <c:pt idx="120">
                  <c:v>53.912320157263082</c:v>
                </c:pt>
                <c:pt idx="121">
                  <c:v>54.290511080713522</c:v>
                </c:pt>
                <c:pt idx="122">
                  <c:v>54.662847030152946</c:v>
                </c:pt>
                <c:pt idx="123">
                  <c:v>55.028768750941659</c:v>
                </c:pt>
                <c:pt idx="124">
                  <c:v>55.387668750791491</c:v>
                </c:pt>
                <c:pt idx="125">
                  <c:v>55.738889062743745</c:v>
                </c:pt>
                <c:pt idx="126">
                  <c:v>56.08171930870202</c:v>
                </c:pt>
                <c:pt idx="127">
                  <c:v>56.415395159739283</c:v>
                </c:pt>
                <c:pt idx="128">
                  <c:v>56.739097297783431</c:v>
                </c:pt>
                <c:pt idx="129">
                  <c:v>57.051950989161604</c:v>
                </c:pt>
                <c:pt idx="130">
                  <c:v>57.35302638282581</c:v>
                </c:pt>
                <c:pt idx="131">
                  <c:v>57.641339643762194</c:v>
                </c:pt>
                <c:pt idx="132">
                  <c:v>57.915855024062502</c:v>
                </c:pt>
                <c:pt idx="133">
                  <c:v>58.175487959470203</c:v>
                </c:pt>
                <c:pt idx="134">
                  <c:v>58.419109257275842</c:v>
                </c:pt>
                <c:pt idx="135">
                  <c:v>58.645550412037217</c:v>
                </c:pt>
                <c:pt idx="136">
                  <c:v>58.853610049112433</c:v>
                </c:pt>
                <c:pt idx="137">
                  <c:v>59.04206145349692</c:v>
                </c:pt>
                <c:pt idx="138">
                  <c:v>59.209661094781765</c:v>
                </c:pt>
                <c:pt idx="139">
                  <c:v>59.355158010721887</c:v>
                </c:pt>
                <c:pt idx="140">
                  <c:v>59.477303865062154</c:v>
                </c:pt>
                <c:pt idx="141">
                  <c:v>59.574863453376025</c:v>
                </c:pt>
                <c:pt idx="142">
                  <c:v>59.646625397224341</c:v>
                </c:pt>
                <c:pt idx="143">
                  <c:v>59.69141274508241</c:v>
                </c:pt>
                <c:pt idx="144">
                  <c:v>59.708093190563808</c:v>
                </c:pt>
                <c:pt idx="145">
                  <c:v>59.695588625833828</c:v>
                </c:pt>
                <c:pt idx="146">
                  <c:v>59.652883770719846</c:v>
                </c:pt>
                <c:pt idx="147">
                  <c:v>59.579033654581437</c:v>
                </c:pt>
                <c:pt idx="148">
                  <c:v>59.473169775916723</c:v>
                </c:pt>
                <c:pt idx="149">
                  <c:v>59.334504820440678</c:v>
                </c:pt>
                <c:pt idx="150">
                  <c:v>59.162335877896204</c:v>
                </c:pt>
                <c:pt idx="151">
                  <c:v>58.956046156991405</c:v>
                </c:pt>
                <c:pt idx="152">
                  <c:v>58.715105252745026</c:v>
                </c:pt>
                <c:pt idx="153">
                  <c:v>58.439068068013469</c:v>
                </c:pt>
                <c:pt idx="154">
                  <c:v>58.12757252886076</c:v>
                </c:pt>
                <c:pt idx="155">
                  <c:v>57.780336260493065</c:v>
                </c:pt>
                <c:pt idx="156">
                  <c:v>57.397152406531859</c:v>
                </c:pt>
                <c:pt idx="157">
                  <c:v>56.977884780071591</c:v>
                </c:pt>
                <c:pt idx="158">
                  <c:v>56.522462531562752</c:v>
                </c:pt>
                <c:pt idx="159">
                  <c:v>56.030874507788099</c:v>
                </c:pt>
                <c:pt idx="160">
                  <c:v>55.503163459940481</c:v>
                </c:pt>
                <c:pt idx="161">
                  <c:v>54.939420238961091</c:v>
                </c:pt>
                <c:pt idx="162">
                  <c:v>54.339778094554255</c:v>
                </c:pt>
                <c:pt idx="163">
                  <c:v>53.704407172149331</c:v>
                </c:pt>
                <c:pt idx="164">
                  <c:v>53.033509280663729</c:v>
                </c:pt>
                <c:pt idx="165">
                  <c:v>52.327312984095599</c:v>
                </c:pt>
                <c:pt idx="166">
                  <c:v>51.586069052281715</c:v>
                </c:pt>
                <c:pt idx="167">
                  <c:v>50.810046290891151</c:v>
                </c:pt>
                <c:pt idx="168">
                  <c:v>49.999527757985398</c:v>
                </c:pt>
                <c:pt idx="169">
                  <c:v>49.154807364195989</c:v>
                </c:pt>
                <c:pt idx="170">
                  <c:v>48.276186845566002</c:v>
                </c:pt>
                <c:pt idx="171">
                  <c:v>47.363973092167633</c:v>
                </c:pt>
                <c:pt idx="172">
                  <c:v>46.418475811421047</c:v>
                </c:pt>
                <c:pt idx="173">
                  <c:v>45.440005502376721</c:v>
                </c:pt>
                <c:pt idx="174">
                  <c:v>44.428871715762959</c:v>
                </c:pt>
                <c:pt idx="175">
                  <c:v>43.385381574116394</c:v>
                </c:pt>
                <c:pt idx="176">
                  <c:v>42.309838526588514</c:v>
                </c:pt>
                <c:pt idx="177">
                  <c:v>41.202541313832803</c:v>
                </c:pt>
                <c:pt idx="178">
                  <c:v>40.063783119600046</c:v>
                </c:pt>
                <c:pt idx="179">
                  <c:v>38.893850887138399</c:v>
                </c:pt>
                <c:pt idx="180">
                  <c:v>37.693024780128297</c:v>
                </c:pt>
                <c:pt idx="181">
                  <c:v>36.461577769575243</c:v>
                </c:pt>
                <c:pt idx="182">
                  <c:v>35.199775329799259</c:v>
                </c:pt>
                <c:pt idx="183">
                  <c:v>33.907875228319128</c:v>
                </c:pt>
                <c:pt idx="184">
                  <c:v>32.586127396030776</c:v>
                </c:pt>
                <c:pt idx="185">
                  <c:v>31.234773865587471</c:v>
                </c:pt>
                <c:pt idx="186">
                  <c:v>29.854048767276758</c:v>
                </c:pt>
                <c:pt idx="187">
                  <c:v>28.444178372986926</c:v>
                </c:pt>
                <c:pt idx="188">
                  <c:v>27.00538118001559</c:v>
                </c:pt>
                <c:pt idx="189">
                  <c:v>25.53786802754189</c:v>
                </c:pt>
                <c:pt idx="190">
                  <c:v>24.041842239522399</c:v>
                </c:pt>
                <c:pt idx="191">
                  <c:v>22.517499788630985</c:v>
                </c:pt>
                <c:pt idx="192">
                  <c:v>20.965029476606976</c:v>
                </c:pt>
                <c:pt idx="193">
                  <c:v>19.384613127044979</c:v>
                </c:pt>
                <c:pt idx="194">
                  <c:v>17.776425787247124</c:v>
                </c:pt>
                <c:pt idx="195">
                  <c:v>16.140635936267</c:v>
                </c:pt>
                <c:pt idx="196">
                  <c:v>14.477405696727669</c:v>
                </c:pt>
                <c:pt idx="197">
                  <c:v>12.786891048384602</c:v>
                </c:pt>
                <c:pt idx="198">
                  <c:v>11.069242041741088</c:v>
                </c:pt>
                <c:pt idx="199">
                  <c:v>9.324603010321475</c:v>
                </c:pt>
                <c:pt idx="200">
                  <c:v>7.5531127804534206</c:v>
                </c:pt>
                <c:pt idx="201">
                  <c:v>5.7549048776352238</c:v>
                </c:pt>
                <c:pt idx="202">
                  <c:v>3.930107728742017</c:v>
                </c:pt>
                <c:pt idx="203">
                  <c:v>2.078844859490546</c:v>
                </c:pt>
                <c:pt idx="204">
                  <c:v>0.20123508671406953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98-4D30-BB8F-BBFA24D0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74272"/>
        <c:axId val="1456470528"/>
      </c:scatterChart>
      <c:valAx>
        <c:axId val="14564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0528"/>
        <c:crosses val="autoZero"/>
        <c:crossBetween val="midCat"/>
      </c:valAx>
      <c:valAx>
        <c:axId val="1456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5546806649171"/>
          <c:y val="0.11168926800816564"/>
          <c:w val="0.494522251199491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 Irradiance 912</a:t>
            </a:r>
            <a:r>
              <a:rPr lang="en-US" baseline="0"/>
              <a:t> W/m^2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634259259259263"/>
          <c:w val="0.7985990813648293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Sheet5!$N$8:$N$213</c:f>
              <c:numCache>
                <c:formatCode>General</c:formatCode>
                <c:ptCount val="206"/>
                <c:pt idx="0">
                  <c:v>4.36457277550657</c:v>
                </c:pt>
                <c:pt idx="1">
                  <c:v>4.3624363622466404</c:v>
                </c:pt>
                <c:pt idx="2">
                  <c:v>4.3602999480955704</c:v>
                </c:pt>
                <c:pt idx="3">
                  <c:v>4.3581635329548396</c:v>
                </c:pt>
                <c:pt idx="4">
                  <c:v>4.3560271167150599</c:v>
                </c:pt>
                <c:pt idx="5">
                  <c:v>4.35389069925471</c:v>
                </c:pt>
                <c:pt idx="6">
                  <c:v>4.3517542804388603</c:v>
                </c:pt>
                <c:pt idx="7">
                  <c:v>4.3496178601176503</c:v>
                </c:pt>
                <c:pt idx="8">
                  <c:v>4.34748143812467</c:v>
                </c:pt>
                <c:pt idx="9">
                  <c:v>4.3453450142751002</c:v>
                </c:pt>
                <c:pt idx="10">
                  <c:v>4.3432085883636899</c:v>
                </c:pt>
                <c:pt idx="11">
                  <c:v>4.34107216016249</c:v>
                </c:pt>
                <c:pt idx="12">
                  <c:v>4.3389357294183597</c:v>
                </c:pt>
                <c:pt idx="13">
                  <c:v>4.3367992958501898</c:v>
                </c:pt>
                <c:pt idx="14">
                  <c:v>4.3346628591457597</c:v>
                </c:pt>
                <c:pt idx="15">
                  <c:v>4.3325264189583601</c:v>
                </c:pt>
                <c:pt idx="16">
                  <c:v>4.33038997490294</c:v>
                </c:pt>
                <c:pt idx="17">
                  <c:v>4.3282535265518698</c:v>
                </c:pt>
                <c:pt idx="18">
                  <c:v>4.3261170734302699</c:v>
                </c:pt>
                <c:pt idx="19">
                  <c:v>4.3239806150107496</c:v>
                </c:pt>
                <c:pt idx="20">
                  <c:v>4.3218441507076104</c:v>
                </c:pt>
                <c:pt idx="21">
                  <c:v>4.3197076798704099</c:v>
                </c:pt>
                <c:pt idx="22">
                  <c:v>4.31757120177679</c:v>
                </c:pt>
                <c:pt idx="23">
                  <c:v>4.3154347156245301</c:v>
                </c:pt>
                <c:pt idx="24">
                  <c:v>4.3132982205227597</c:v>
                </c:pt>
                <c:pt idx="25">
                  <c:v>4.3111617154820703</c:v>
                </c:pt>
                <c:pt idx="26">
                  <c:v>4.3090251994037096</c:v>
                </c:pt>
                <c:pt idx="27">
                  <c:v>4.3068886710674397</c:v>
                </c:pt>
                <c:pt idx="28">
                  <c:v>4.3047521291181301</c:v>
                </c:pt>
                <c:pt idx="29">
                  <c:v>4.3026155720508399</c:v>
                </c:pt>
                <c:pt idx="30">
                  <c:v>4.3004789981942499</c:v>
                </c:pt>
                <c:pt idx="31">
                  <c:v>4.2983424056922797</c:v>
                </c:pt>
                <c:pt idx="32">
                  <c:v>4.2962057924836596</c:v>
                </c:pt>
                <c:pt idx="33">
                  <c:v>4.2940691562792299</c:v>
                </c:pt>
                <c:pt idx="34">
                  <c:v>4.2919324945368</c:v>
                </c:pt>
                <c:pt idx="35">
                  <c:v>4.2897958044330897</c:v>
                </c:pt>
                <c:pt idx="36">
                  <c:v>4.2876590828327599</c:v>
                </c:pt>
                <c:pt idx="37">
                  <c:v>4.28552232625381</c:v>
                </c:pt>
                <c:pt idx="38">
                  <c:v>4.2833855308293298</c:v>
                </c:pt>
                <c:pt idx="39">
                  <c:v>4.2812486922649402</c:v>
                </c:pt>
                <c:pt idx="40">
                  <c:v>4.2791118057914996</c:v>
                </c:pt>
                <c:pt idx="41">
                  <c:v>4.2769748661126599</c:v>
                </c:pt>
                <c:pt idx="42">
                  <c:v>4.2748378673465597</c:v>
                </c:pt>
                <c:pt idx="43">
                  <c:v>4.2727008029611202</c:v>
                </c:pt>
                <c:pt idx="44">
                  <c:v>4.2705636657021699</c:v>
                </c:pt>
                <c:pt idx="45">
                  <c:v>4.2684264475135896</c:v>
                </c:pt>
                <c:pt idx="46">
                  <c:v>4.2662891394487303</c:v>
                </c:pt>
                <c:pt idx="47">
                  <c:v>4.2641517315718902</c:v>
                </c:pt>
                <c:pt idx="48">
                  <c:v>4.2620142128490599</c:v>
                </c:pt>
                <c:pt idx="49">
                  <c:v>4.2598765710264903</c:v>
                </c:pt>
                <c:pt idx="50">
                  <c:v>4.2577387924958598</c:v>
                </c:pt>
                <c:pt idx="51">
                  <c:v>4.2556008621445898</c:v>
                </c:pt>
                <c:pt idx="52">
                  <c:v>4.2534627631895301</c:v>
                </c:pt>
                <c:pt idx="53">
                  <c:v>4.2513244769923402</c:v>
                </c:pt>
                <c:pt idx="54">
                  <c:v>4.2491859828544696</c:v>
                </c:pt>
                <c:pt idx="55">
                  <c:v>4.2470472577893998</c:v>
                </c:pt>
                <c:pt idx="56">
                  <c:v>4.2449082762698698</c:v>
                </c:pt>
                <c:pt idx="57">
                  <c:v>4.2427690099470103</c:v>
                </c:pt>
                <c:pt idx="58">
                  <c:v>4.2406294273385496</c:v>
                </c:pt>
                <c:pt idx="59">
                  <c:v>4.2384894934826001</c:v>
                </c:pt>
                <c:pt idx="60">
                  <c:v>4.2363491695531099</c:v>
                </c:pt>
                <c:pt idx="61">
                  <c:v>4.2342084124329196</c:v>
                </c:pt>
                <c:pt idx="62">
                  <c:v>4.2320671742396501</c:v>
                </c:pt>
                <c:pt idx="63">
                  <c:v>4.22992540179923</c:v>
                </c:pt>
                <c:pt idx="64">
                  <c:v>4.22778303606135</c:v>
                </c:pt>
                <c:pt idx="65">
                  <c:v>4.2256400114502801</c:v>
                </c:pt>
                <c:pt idx="66">
                  <c:v>4.2234962551441901</c:v>
                </c:pt>
                <c:pt idx="67">
                  <c:v>4.2213516862748204</c:v>
                </c:pt>
                <c:pt idx="68">
                  <c:v>4.21920621503895</c:v>
                </c:pt>
                <c:pt idx="69">
                  <c:v>4.2170597417118003</c:v>
                </c:pt>
                <c:pt idx="70">
                  <c:v>4.2149121555516702</c:v>
                </c:pt>
                <c:pt idx="71">
                  <c:v>4.2127633335838599</c:v>
                </c:pt>
                <c:pt idx="72">
                  <c:v>4.2106131392505199</c:v>
                </c:pt>
                <c:pt idx="73">
                  <c:v>4.2084614209118101</c:v>
                </c:pt>
                <c:pt idx="74">
                  <c:v>4.2063080101820196</c:v>
                </c:pt>
                <c:pt idx="75">
                  <c:v>4.2041527200824804</c:v>
                </c:pt>
                <c:pt idx="76">
                  <c:v>4.2019953429913501</c:v>
                </c:pt>
                <c:pt idx="77">
                  <c:v>4.1998356483679</c:v>
                </c:pt>
                <c:pt idx="78">
                  <c:v>4.1976733802267603</c:v>
                </c:pt>
                <c:pt idx="79">
                  <c:v>4.1955082543347704</c:v>
                </c:pt>
                <c:pt idx="80">
                  <c:v>4.1933399551002504</c:v>
                </c:pt>
                <c:pt idx="81">
                  <c:v>4.1911681321211098</c:v>
                </c:pt>
                <c:pt idx="82">
                  <c:v>4.1889923963549798</c:v>
                </c:pt>
                <c:pt idx="83">
                  <c:v>4.1868123158700197</c:v>
                </c:pt>
                <c:pt idx="84">
                  <c:v>4.1846274111314203</c:v>
                </c:pt>
                <c:pt idx="85">
                  <c:v>4.1824371497732296</c:v>
                </c:pt>
                <c:pt idx="86">
                  <c:v>4.1802409408002204</c:v>
                </c:pt>
                <c:pt idx="87">
                  <c:v>4.1780381281586401</c:v>
                </c:pt>
                <c:pt idx="88">
                  <c:v>4.1758279836083503</c:v>
                </c:pt>
                <c:pt idx="89">
                  <c:v>4.1736096988219602</c:v>
                </c:pt>
                <c:pt idx="90">
                  <c:v>4.1713823766289204</c:v>
                </c:pt>
                <c:pt idx="91">
                  <c:v>4.1691450213143604</c:v>
                </c:pt>
                <c:pt idx="92">
                  <c:v>4.16689652787342</c:v>
                </c:pt>
                <c:pt idx="93">
                  <c:v>4.1646356701120499</c:v>
                </c:pt>
                <c:pt idx="94">
                  <c:v>4.1623610874746397</c:v>
                </c:pt>
                <c:pt idx="95">
                  <c:v>4.1600712704676104</c:v>
                </c:pt>
                <c:pt idx="96">
                  <c:v>4.1577645445356701</c:v>
                </c:pt>
                <c:pt idx="97">
                  <c:v>4.1554390522342697</c:v>
                </c:pt>
                <c:pt idx="98">
                  <c:v>4.1530927335283199</c:v>
                </c:pt>
                <c:pt idx="99">
                  <c:v>4.1507233040317297</c:v>
                </c:pt>
                <c:pt idx="100">
                  <c:v>4.1483282309877998</c:v>
                </c:pt>
                <c:pt idx="101">
                  <c:v>4.1459047067736199</c:v>
                </c:pt>
                <c:pt idx="102">
                  <c:v>4.1434496196958701</c:v>
                </c:pt>
                <c:pt idx="103">
                  <c:v>4.1409595218282398</c:v>
                </c:pt>
                <c:pt idx="104">
                  <c:v>4.1384305936246504</c:v>
                </c:pt>
                <c:pt idx="105">
                  <c:v>4.1358586050261898</c:v>
                </c:pt>
                <c:pt idx="106">
                  <c:v>4.1332388727651699</c:v>
                </c:pt>
                <c:pt idx="107">
                  <c:v>4.13056621355648</c:v>
                </c:pt>
                <c:pt idx="108">
                  <c:v>4.1278348928564998</c:v>
                </c:pt>
                <c:pt idx="109">
                  <c:v>4.1250385688630598</c:v>
                </c:pt>
                <c:pt idx="110">
                  <c:v>4.1221702314289299</c:v>
                </c:pt>
                <c:pt idx="111">
                  <c:v>4.1192221355667504</c:v>
                </c:pt>
                <c:pt idx="112">
                  <c:v>4.1161857292377002</c:v>
                </c:pt>
                <c:pt idx="113">
                  <c:v>4.11305157514155</c:v>
                </c:pt>
                <c:pt idx="114">
                  <c:v>4.1098092662652901</c:v>
                </c:pt>
                <c:pt idx="115">
                  <c:v>4.1064473350035797</c:v>
                </c:pt>
                <c:pt idx="116">
                  <c:v>4.1029531557419396</c:v>
                </c:pt>
                <c:pt idx="117">
                  <c:v>4.0993128408949202</c:v>
                </c:pt>
                <c:pt idx="118">
                  <c:v>4.0955111305232901</c:v>
                </c:pt>
                <c:pt idx="119">
                  <c:v>4.0915312758194498</c:v>
                </c:pt>
                <c:pt idx="120">
                  <c:v>4.0873549169547401</c:v>
                </c:pt>
                <c:pt idx="121">
                  <c:v>4.0829619560311796</c:v>
                </c:pt>
                <c:pt idx="122">
                  <c:v>4.0783304261771303</c:v>
                </c:pt>
                <c:pt idx="123">
                  <c:v>4.073436358176</c:v>
                </c:pt>
                <c:pt idx="124">
                  <c:v>4.0682536464212902</c:v>
                </c:pt>
                <c:pt idx="125">
                  <c:v>4.0627539164497</c:v>
                </c:pt>
                <c:pt idx="126">
                  <c:v>4.0569063968143597</c:v>
                </c:pt>
                <c:pt idx="127">
                  <c:v>4.0506777986144202</c:v>
                </c:pt>
                <c:pt idx="128">
                  <c:v>4.0440322065829299</c:v>
                </c:pt>
                <c:pt idx="129">
                  <c:v>4.0369309862328802</c:v>
                </c:pt>
                <c:pt idx="130">
                  <c:v>4.0293327121436899</c:v>
                </c:pt>
                <c:pt idx="131">
                  <c:v>4.0211931230028997</c:v>
                </c:pt>
                <c:pt idx="132">
                  <c:v>4.0124651094540296</c:v>
                </c:pt>
                <c:pt idx="133">
                  <c:v>4.0030987410901</c:v>
                </c:pt>
                <c:pt idx="134">
                  <c:v>3.9930413390117301</c:v>
                </c:pt>
                <c:pt idx="135">
                  <c:v>3.9822376001762998</c:v>
                </c:pt>
                <c:pt idx="136">
                  <c:v>3.9706297792359502</c:v>
                </c:pt>
                <c:pt idx="137">
                  <c:v>3.9581579326429299</c:v>
                </c:pt>
                <c:pt idx="138">
                  <c:v>3.9447602284479899</c:v>
                </c:pt>
                <c:pt idx="139">
                  <c:v>3.9303733234159299</c:v>
                </c:pt>
                <c:pt idx="140">
                  <c:v>3.9149328068471099</c:v>
                </c:pt>
                <c:pt idx="141">
                  <c:v>3.8983737078814098</c:v>
                </c:pt>
                <c:pt idx="142">
                  <c:v>3.8806310601743998</c:v>
                </c:pt>
                <c:pt idx="143">
                  <c:v>3.8616405148221098</c:v>
                </c:pt>
                <c:pt idx="144">
                  <c:v>3.84133898945927</c:v>
                </c:pt>
                <c:pt idx="145">
                  <c:v>3.8196653387824302</c:v>
                </c:pt>
                <c:pt idx="146">
                  <c:v>3.7965610295798702</c:v>
                </c:pt>
                <c:pt idx="147">
                  <c:v>3.7719708018957299</c:v>
                </c:pt>
                <c:pt idx="148">
                  <c:v>3.7458432973887001</c:v>
                </c:pt>
                <c:pt idx="149">
                  <c:v>3.7181316363734198</c:v>
                </c:pt>
                <c:pt idx="150">
                  <c:v>3.6887939264841898</c:v>
                </c:pt>
                <c:pt idx="151">
                  <c:v>3.6577936883112101</c:v>
                </c:pt>
                <c:pt idx="152">
                  <c:v>3.6251001865808901</c:v>
                </c:pt>
                <c:pt idx="153">
                  <c:v>3.5906886592598402</c:v>
                </c:pt>
                <c:pt idx="154">
                  <c:v>3.5545404410861998</c:v>
                </c:pt>
                <c:pt idx="155">
                  <c:v>3.5166429821799299</c:v>
                </c:pt>
                <c:pt idx="156">
                  <c:v>3.47698976627811</c:v>
                </c:pt>
                <c:pt idx="157">
                  <c:v>3.43558013654259</c:v>
                </c:pt>
                <c:pt idx="158">
                  <c:v>3.3924190396187099</c:v>
                </c:pt>
                <c:pt idx="159">
                  <c:v>3.34751670057886</c:v>
                </c:pt>
                <c:pt idx="160">
                  <c:v>3.3008882425316899</c:v>
                </c:pt>
                <c:pt idx="161">
                  <c:v>3.2525532650506399</c:v>
                </c:pt>
                <c:pt idx="162">
                  <c:v>3.2025353952618101</c:v>
                </c:pt>
                <c:pt idx="163">
                  <c:v>3.1508618245528299</c:v>
                </c:pt>
                <c:pt idx="164">
                  <c:v>3.0975628425640598</c:v>
                </c:pt>
                <c:pt idx="165">
                  <c:v>3.0426713785447301</c:v>
                </c:pt>
                <c:pt idx="166">
                  <c:v>2.9862225584340698</c:v>
                </c:pt>
                <c:pt idx="167">
                  <c:v>2.9282532842773801</c:v>
                </c:pt>
                <c:pt idx="168">
                  <c:v>2.8688018409021301</c:v>
                </c:pt>
                <c:pt idx="169">
                  <c:v>2.8079075332271701</c:v>
                </c:pt>
                <c:pt idx="170">
                  <c:v>2.7456103562041498</c:v>
                </c:pt>
                <c:pt idx="171">
                  <c:v>2.6819506982170598</c:v>
                </c:pt>
                <c:pt idx="172">
                  <c:v>2.6169690778013099</c:v>
                </c:pt>
                <c:pt idx="173">
                  <c:v>2.5507059127802201</c:v>
                </c:pt>
                <c:pt idx="174">
                  <c:v>2.4832013203408101</c:v>
                </c:pt>
                <c:pt idx="175">
                  <c:v>2.4144949461602399</c:v>
                </c:pt>
                <c:pt idx="176">
                  <c:v>2.3446258204263901</c:v>
                </c:pt>
                <c:pt idx="177">
                  <c:v>2.27363223844698</c:v>
                </c:pt>
                <c:pt idx="178">
                  <c:v>2.2015516634874999</c:v>
                </c:pt>
                <c:pt idx="179">
                  <c:v>2.1284206494986799</c:v>
                </c:pt>
                <c:pt idx="180">
                  <c:v>2.0542747814700402</c:v>
                </c:pt>
                <c:pt idx="181">
                  <c:v>1.9791486312613999</c:v>
                </c:pt>
                <c:pt idx="182">
                  <c:v>1.90307572690585</c:v>
                </c:pt>
                <c:pt idx="183">
                  <c:v>1.82608853353481</c:v>
                </c:pt>
                <c:pt idx="184">
                  <c:v>1.7482184442400901</c:v>
                </c:pt>
                <c:pt idx="185">
                  <c:v>1.66949577935286</c:v>
                </c:pt>
                <c:pt idx="186">
                  <c:v>1.5899497927803901</c:v>
                </c:pt>
                <c:pt idx="187">
                  <c:v>1.50960868419511</c:v>
                </c:pt>
                <c:pt idx="188">
                  <c:v>1.4284996160146</c:v>
                </c:pt>
                <c:pt idx="189">
                  <c:v>1.3466487342446001</c:v>
                </c:pt>
                <c:pt idx="190">
                  <c:v>1.26408119237887</c:v>
                </c:pt>
                <c:pt idx="191">
                  <c:v>1.1808211776600399</c:v>
                </c:pt>
                <c:pt idx="192">
                  <c:v>1.09689193910479</c:v>
                </c:pt>
                <c:pt idx="193">
                  <c:v>1.0123158167845001</c:v>
                </c:pt>
                <c:pt idx="194">
                  <c:v>0.92711427193082496</c:v>
                </c:pt>
                <c:pt idx="195">
                  <c:v>0.84130791750413003</c:v>
                </c:pt>
                <c:pt idx="196">
                  <c:v>0.75491654892251603</c:v>
                </c:pt>
                <c:pt idx="197">
                  <c:v>0.66795917470167798</c:v>
                </c:pt>
                <c:pt idx="198">
                  <c:v>0.58045404680072199</c:v>
                </c:pt>
                <c:pt idx="199">
                  <c:v>0.492418690508169</c:v>
                </c:pt>
                <c:pt idx="200">
                  <c:v>0.40386993373569602</c:v>
                </c:pt>
                <c:pt idx="201">
                  <c:v>0.31482393561573302</c:v>
                </c:pt>
                <c:pt idx="202">
                  <c:v>0.22529621432324801</c:v>
                </c:pt>
                <c:pt idx="203">
                  <c:v>0.13530167406257501</c:v>
                </c:pt>
                <c:pt idx="204">
                  <c:v>4.4854631177402501E-2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B-485D-8E41-5C73FEB0F6E3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Sheet5!$AL$7:$AL$35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Sheet5!$AM$7:$AM$35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B-485D-8E41-5C73FEB0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63872"/>
        <c:axId val="1456477184"/>
      </c:scatterChart>
      <c:valAx>
        <c:axId val="14564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7184"/>
        <c:crosses val="autoZero"/>
        <c:crossBetween val="midCat"/>
      </c:valAx>
      <c:valAx>
        <c:axId val="14564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49956255468061"/>
          <c:y val="0.15819371536891222"/>
          <c:w val="0.21805599300087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</xdr:row>
      <xdr:rowOff>177164</xdr:rowOff>
    </xdr:from>
    <xdr:to>
      <xdr:col>12</xdr:col>
      <xdr:colOff>289560</xdr:colOff>
      <xdr:row>17</xdr:row>
      <xdr:rowOff>148589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19</xdr:row>
      <xdr:rowOff>26670</xdr:rowOff>
    </xdr:from>
    <xdr:to>
      <xdr:col>11</xdr:col>
      <xdr:colOff>579120</xdr:colOff>
      <xdr:row>34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502919</xdr:colOff>
      <xdr:row>1</xdr:row>
      <xdr:rowOff>11430</xdr:rowOff>
    </xdr:from>
    <xdr:to>
      <xdr:col>11</xdr:col>
      <xdr:colOff>1097280</xdr:colOff>
      <xdr:row>17</xdr:row>
      <xdr:rowOff>135255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18</xdr:row>
      <xdr:rowOff>95250</xdr:rowOff>
    </xdr:from>
    <xdr:to>
      <xdr:col>11</xdr:col>
      <xdr:colOff>1165860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47625</xdr:rowOff>
    </xdr:from>
    <xdr:to>
      <xdr:col>22</xdr:col>
      <xdr:colOff>552450</xdr:colOff>
      <xdr:row>18</xdr:row>
      <xdr:rowOff>116205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24</xdr:row>
      <xdr:rowOff>120014</xdr:rowOff>
    </xdr:from>
    <xdr:to>
      <xdr:col>22</xdr:col>
      <xdr:colOff>464820</xdr:colOff>
      <xdr:row>41</xdr:row>
      <xdr:rowOff>7619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556260</xdr:colOff>
      <xdr:row>5</xdr:row>
      <xdr:rowOff>49530</xdr:rowOff>
    </xdr:from>
    <xdr:to>
      <xdr:col>35</xdr:col>
      <xdr:colOff>251460</xdr:colOff>
      <xdr:row>20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76200</xdr:colOff>
      <xdr:row>22</xdr:row>
      <xdr:rowOff>49530</xdr:rowOff>
    </xdr:from>
    <xdr:to>
      <xdr:col>35</xdr:col>
      <xdr:colOff>594360</xdr:colOff>
      <xdr:row>37</xdr:row>
      <xdr:rowOff>49530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167640</xdr:colOff>
      <xdr:row>41</xdr:row>
      <xdr:rowOff>3810</xdr:rowOff>
    </xdr:from>
    <xdr:to>
      <xdr:col>35</xdr:col>
      <xdr:colOff>472440</xdr:colOff>
      <xdr:row>56</xdr:row>
      <xdr:rowOff>3810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175260</xdr:colOff>
      <xdr:row>58</xdr:row>
      <xdr:rowOff>41910</xdr:rowOff>
    </xdr:from>
    <xdr:to>
      <xdr:col>35</xdr:col>
      <xdr:colOff>480060</xdr:colOff>
      <xdr:row>73</xdr:row>
      <xdr:rowOff>41910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workbookViewId="0">
      <selection activeCell="B19" sqref="B19"/>
    </sheetView>
  </sheetViews>
  <sheetFormatPr defaultRowHeight="15" x14ac:dyDescent="0.25"/>
  <cols>
    <col min="2" max="2" width="9.140625" style="1"/>
    <col min="3" max="3" width="10.7109375" style="1" bestFit="1" customWidth="1"/>
    <col min="4" max="4" width="10.85546875" style="1" bestFit="1" customWidth="1"/>
    <col min="5" max="5" width="8.85546875" style="1"/>
    <col min="7" max="7" width="9.140625" style="1"/>
    <col min="8" max="8" width="12.7109375" style="1" customWidth="1"/>
    <col min="9" max="9" width="14.42578125" customWidth="1"/>
    <col min="10" max="10" width="16.85546875" style="1" customWidth="1"/>
  </cols>
  <sheetData>
    <row r="1" spans="2:17" ht="15.75" customHeight="1" x14ac:dyDescent="0.25">
      <c r="C1" s="6" t="s">
        <v>16</v>
      </c>
      <c r="D1" s="6" t="s">
        <v>15</v>
      </c>
      <c r="E1" s="1" t="s">
        <v>7</v>
      </c>
    </row>
    <row r="2" spans="2:17" ht="15.75" customHeight="1" x14ac:dyDescent="0.25">
      <c r="B2" s="1">
        <f>C2/36</f>
        <v>0.56777777777777783</v>
      </c>
      <c r="C2" s="7">
        <v>20.440000000000001</v>
      </c>
      <c r="D2" s="6">
        <v>0</v>
      </c>
      <c r="E2" s="1">
        <f>C2*D2</f>
        <v>0</v>
      </c>
    </row>
    <row r="3" spans="2:17" x14ac:dyDescent="0.25">
      <c r="B3" s="1">
        <f t="shared" ref="B3:B31" si="0">C3/36</f>
        <v>0.53888888888888886</v>
      </c>
      <c r="C3" s="7">
        <v>19.399999999999999</v>
      </c>
      <c r="D3" s="7">
        <v>1.29</v>
      </c>
      <c r="E3" s="1">
        <f t="shared" ref="E3:E31" si="1">C3*D3</f>
        <v>25.026</v>
      </c>
    </row>
    <row r="4" spans="2:17" x14ac:dyDescent="0.25">
      <c r="B4" s="1">
        <f t="shared" si="0"/>
        <v>0.5377777777777778</v>
      </c>
      <c r="C4" s="7">
        <v>19.36</v>
      </c>
      <c r="D4" s="7">
        <v>1.3360000000000001</v>
      </c>
      <c r="E4" s="1">
        <f t="shared" si="1"/>
        <v>25.86496</v>
      </c>
    </row>
    <row r="5" spans="2:17" x14ac:dyDescent="0.25">
      <c r="B5" s="1">
        <f t="shared" si="0"/>
        <v>0.53602777777777777</v>
      </c>
      <c r="C5" s="7">
        <v>19.297000000000001</v>
      </c>
      <c r="D5" s="7">
        <v>1.4039999999999999</v>
      </c>
      <c r="E5" s="1">
        <f t="shared" si="1"/>
        <v>27.092987999999998</v>
      </c>
    </row>
    <row r="6" spans="2:17" x14ac:dyDescent="0.25">
      <c r="B6" s="1">
        <f t="shared" si="0"/>
        <v>0.53472222222222221</v>
      </c>
      <c r="C6" s="7">
        <v>19.25</v>
      </c>
      <c r="D6" s="7">
        <v>1.4550000000000001</v>
      </c>
      <c r="E6" s="1">
        <f t="shared" si="1"/>
        <v>28.008750000000003</v>
      </c>
    </row>
    <row r="7" spans="2:17" x14ac:dyDescent="0.25">
      <c r="B7" s="1">
        <f t="shared" si="0"/>
        <v>0.53297222222222229</v>
      </c>
      <c r="C7" s="7">
        <v>19.187000000000001</v>
      </c>
      <c r="D7" s="7">
        <v>1.516</v>
      </c>
      <c r="E7" s="1">
        <f t="shared" si="1"/>
        <v>29.087492000000001</v>
      </c>
      <c r="N7" s="1" t="s">
        <v>2</v>
      </c>
      <c r="O7" s="1">
        <v>20.440000000000001</v>
      </c>
      <c r="Q7" s="1"/>
    </row>
    <row r="8" spans="2:17" x14ac:dyDescent="0.25">
      <c r="B8" s="1">
        <f t="shared" si="0"/>
        <v>0.52944444444444438</v>
      </c>
      <c r="C8" s="7">
        <v>19.059999999999999</v>
      </c>
      <c r="D8" s="7">
        <v>1.6319999999999999</v>
      </c>
      <c r="E8" s="1">
        <f t="shared" si="1"/>
        <v>31.105919999999998</v>
      </c>
      <c r="N8" s="1" t="s">
        <v>3</v>
      </c>
      <c r="O8" s="1">
        <v>4.3890000000000002</v>
      </c>
      <c r="Q8" s="1"/>
    </row>
    <row r="9" spans="2:17" x14ac:dyDescent="0.25">
      <c r="B9" s="1">
        <f t="shared" si="0"/>
        <v>0.52722222222222226</v>
      </c>
      <c r="C9" s="7">
        <v>18.98</v>
      </c>
      <c r="D9" s="7">
        <v>1.7190000000000001</v>
      </c>
      <c r="E9" s="1">
        <f t="shared" si="1"/>
        <v>32.626620000000003</v>
      </c>
      <c r="N9" s="1"/>
      <c r="O9" s="1"/>
      <c r="Q9" s="1"/>
    </row>
    <row r="10" spans="2:17" x14ac:dyDescent="0.25">
      <c r="B10" s="1">
        <f t="shared" si="0"/>
        <v>0.52555555555555555</v>
      </c>
      <c r="C10" s="7">
        <v>18.920000000000002</v>
      </c>
      <c r="D10" s="7">
        <v>1.748</v>
      </c>
      <c r="E10" s="1">
        <f t="shared" si="1"/>
        <v>33.072160000000004</v>
      </c>
      <c r="N10" s="1"/>
      <c r="O10" s="1"/>
      <c r="Q10" s="1"/>
    </row>
    <row r="11" spans="2:17" x14ac:dyDescent="0.25">
      <c r="B11" s="1">
        <f t="shared" si="0"/>
        <v>0.52388888888888885</v>
      </c>
      <c r="C11" s="7">
        <v>18.86</v>
      </c>
      <c r="D11" s="7">
        <v>1.8160000000000001</v>
      </c>
      <c r="E11" s="1">
        <f t="shared" si="1"/>
        <v>34.249760000000002</v>
      </c>
      <c r="N11" s="1"/>
      <c r="O11" s="1"/>
      <c r="Q11" s="1"/>
    </row>
    <row r="12" spans="2:17" x14ac:dyDescent="0.25">
      <c r="B12" s="1">
        <f t="shared" si="0"/>
        <v>0.52194444444444443</v>
      </c>
      <c r="C12" s="7">
        <v>18.79</v>
      </c>
      <c r="D12" s="7">
        <v>1.8839999999999999</v>
      </c>
      <c r="E12" s="1">
        <f t="shared" si="1"/>
        <v>35.400359999999999</v>
      </c>
      <c r="N12" s="1"/>
      <c r="O12" s="1"/>
      <c r="Q12" s="1"/>
    </row>
    <row r="13" spans="2:17" x14ac:dyDescent="0.25">
      <c r="B13" s="1">
        <f t="shared" si="0"/>
        <v>0.52088888888888885</v>
      </c>
      <c r="C13" s="7">
        <v>18.751999999999999</v>
      </c>
      <c r="D13" s="7">
        <v>1.923</v>
      </c>
      <c r="E13" s="1">
        <f t="shared" si="1"/>
        <v>36.060096000000001</v>
      </c>
      <c r="N13" s="1"/>
      <c r="O13" s="1"/>
      <c r="Q13" s="1"/>
    </row>
    <row r="14" spans="2:17" x14ac:dyDescent="0.25">
      <c r="B14" s="1">
        <f t="shared" si="0"/>
        <v>0.51886111111111111</v>
      </c>
      <c r="C14" s="7">
        <v>18.678999999999998</v>
      </c>
      <c r="D14" s="7">
        <v>1.9930000000000001</v>
      </c>
      <c r="E14" s="1">
        <f t="shared" si="1"/>
        <v>37.227246999999998</v>
      </c>
      <c r="N14" s="3" t="s">
        <v>4</v>
      </c>
      <c r="O14" s="1" t="s">
        <v>5</v>
      </c>
      <c r="Q14" s="3" t="s">
        <v>10</v>
      </c>
    </row>
    <row r="15" spans="2:17" x14ac:dyDescent="0.25">
      <c r="B15" s="1">
        <f t="shared" si="0"/>
        <v>0.51811111111111119</v>
      </c>
      <c r="C15" s="7">
        <v>18.652000000000001</v>
      </c>
      <c r="D15" s="7">
        <v>2.016</v>
      </c>
      <c r="E15" s="1">
        <f t="shared" si="1"/>
        <v>37.602432</v>
      </c>
      <c r="N15" s="1" t="s">
        <v>2</v>
      </c>
      <c r="O15" s="1">
        <v>13.01</v>
      </c>
      <c r="Q15" s="1">
        <v>180.4</v>
      </c>
    </row>
    <row r="16" spans="2:17" x14ac:dyDescent="0.25">
      <c r="B16" s="1">
        <f t="shared" si="0"/>
        <v>0.51605555555555549</v>
      </c>
      <c r="C16" s="7">
        <v>18.577999999999999</v>
      </c>
      <c r="D16" s="7">
        <v>2.081</v>
      </c>
      <c r="E16" s="1">
        <f t="shared" si="1"/>
        <v>38.660817999999999</v>
      </c>
      <c r="N16" s="1"/>
      <c r="O16" s="1"/>
      <c r="Q16" s="1">
        <v>183.47</v>
      </c>
    </row>
    <row r="17" spans="2:17" x14ac:dyDescent="0.25">
      <c r="B17" s="1">
        <f t="shared" si="0"/>
        <v>0.51222222222222225</v>
      </c>
      <c r="C17" s="7">
        <v>18.440000000000001</v>
      </c>
      <c r="D17" s="7">
        <v>2.202</v>
      </c>
      <c r="E17" s="1">
        <f t="shared" si="1"/>
        <v>40.604880000000001</v>
      </c>
      <c r="N17" s="1"/>
      <c r="O17" s="1"/>
      <c r="Q17" s="1">
        <v>183.47</v>
      </c>
    </row>
    <row r="18" spans="2:17" x14ac:dyDescent="0.25">
      <c r="B18" s="1">
        <f t="shared" si="0"/>
        <v>0.50749999999999995</v>
      </c>
      <c r="C18" s="7">
        <v>18.27</v>
      </c>
      <c r="D18" s="7">
        <v>2.36</v>
      </c>
      <c r="E18" s="1">
        <f t="shared" si="1"/>
        <v>43.117199999999997</v>
      </c>
      <c r="N18" s="3" t="s">
        <v>6</v>
      </c>
      <c r="O18" s="1"/>
      <c r="Q18" s="1">
        <v>183.47</v>
      </c>
    </row>
    <row r="19" spans="2:17" x14ac:dyDescent="0.25">
      <c r="B19" s="1">
        <f t="shared" si="0"/>
        <v>0.5051388888888888</v>
      </c>
      <c r="C19" s="7">
        <v>18.184999999999999</v>
      </c>
      <c r="D19" s="7">
        <v>2.423</v>
      </c>
      <c r="E19" s="1">
        <f t="shared" si="1"/>
        <v>44.062255</v>
      </c>
      <c r="N19" s="1" t="s">
        <v>0</v>
      </c>
      <c r="O19" s="1">
        <v>113.2</v>
      </c>
      <c r="Q19" s="1">
        <v>181.5</v>
      </c>
    </row>
    <row r="20" spans="2:17" x14ac:dyDescent="0.25">
      <c r="B20" s="1">
        <f t="shared" si="0"/>
        <v>0.49894444444444441</v>
      </c>
      <c r="C20" s="7">
        <v>17.962</v>
      </c>
      <c r="D20" s="7">
        <v>2.6120000000000001</v>
      </c>
      <c r="E20" s="1">
        <f t="shared" si="1"/>
        <v>46.916744000000001</v>
      </c>
      <c r="N20" s="1" t="s">
        <v>1</v>
      </c>
      <c r="O20" s="1">
        <v>0.67</v>
      </c>
      <c r="Q20" s="1"/>
    </row>
    <row r="21" spans="2:17" x14ac:dyDescent="0.25">
      <c r="B21" s="1">
        <f t="shared" si="0"/>
        <v>0.48899999999999999</v>
      </c>
      <c r="C21" s="7">
        <v>17.603999999999999</v>
      </c>
      <c r="D21" s="7">
        <v>2.887</v>
      </c>
      <c r="E21" s="1">
        <f t="shared" si="1"/>
        <v>50.822747999999997</v>
      </c>
      <c r="N21" s="1" t="s">
        <v>7</v>
      </c>
      <c r="O21" s="1">
        <v>75</v>
      </c>
      <c r="Q21" s="1">
        <f>AVERAGE(Q15:Q19)</f>
        <v>182.46200000000002</v>
      </c>
    </row>
    <row r="22" spans="2:17" x14ac:dyDescent="0.25">
      <c r="B22" s="1">
        <f t="shared" si="0"/>
        <v>0.46975000000000006</v>
      </c>
      <c r="C22" s="7">
        <v>16.911000000000001</v>
      </c>
      <c r="D22" s="7">
        <v>3.3130000000000002</v>
      </c>
      <c r="E22" s="1">
        <f t="shared" si="1"/>
        <v>56.026143000000005</v>
      </c>
      <c r="N22" s="1" t="s">
        <v>11</v>
      </c>
      <c r="O22" s="1">
        <v>0</v>
      </c>
      <c r="Q22" s="1"/>
    </row>
    <row r="23" spans="2:17" x14ac:dyDescent="0.25">
      <c r="B23" s="1">
        <f t="shared" si="0"/>
        <v>0.44902777777777775</v>
      </c>
      <c r="C23" s="7">
        <v>16.164999999999999</v>
      </c>
      <c r="D23" s="7">
        <v>3.6829999999999998</v>
      </c>
      <c r="E23" s="1">
        <f t="shared" si="1"/>
        <v>59.535694999999997</v>
      </c>
    </row>
    <row r="24" spans="2:17" x14ac:dyDescent="0.25">
      <c r="B24" s="1">
        <f t="shared" si="0"/>
        <v>0.43347222222222226</v>
      </c>
      <c r="C24" s="7">
        <v>15.605</v>
      </c>
      <c r="D24" s="7">
        <v>3.9060000000000001</v>
      </c>
      <c r="E24" s="1">
        <f t="shared" si="1"/>
        <v>60.953130000000002</v>
      </c>
    </row>
    <row r="25" spans="2:17" x14ac:dyDescent="0.25">
      <c r="B25" s="1">
        <f t="shared" si="0"/>
        <v>0.33616666666666667</v>
      </c>
      <c r="C25" s="7">
        <v>12.102</v>
      </c>
      <c r="D25" s="7">
        <v>4.3410000000000002</v>
      </c>
      <c r="E25" s="1">
        <f t="shared" si="1"/>
        <v>52.534782000000007</v>
      </c>
    </row>
    <row r="26" spans="2:17" x14ac:dyDescent="0.25">
      <c r="B26" s="1">
        <f t="shared" si="0"/>
        <v>0.22869444444444445</v>
      </c>
      <c r="C26" s="7">
        <v>8.2330000000000005</v>
      </c>
      <c r="D26" s="7">
        <v>4.3849999999999998</v>
      </c>
      <c r="E26" s="1">
        <f t="shared" si="1"/>
        <v>36.101705000000003</v>
      </c>
    </row>
    <row r="27" spans="2:17" x14ac:dyDescent="0.25">
      <c r="B27" s="1">
        <f t="shared" si="0"/>
        <v>0.17597222222222222</v>
      </c>
      <c r="C27" s="7">
        <v>6.335</v>
      </c>
      <c r="D27" s="7">
        <v>4.3680000000000003</v>
      </c>
      <c r="E27" s="1">
        <f t="shared" si="1"/>
        <v>27.671280000000003</v>
      </c>
    </row>
    <row r="28" spans="2:17" x14ac:dyDescent="0.25">
      <c r="B28" s="1">
        <f t="shared" si="0"/>
        <v>0.108</v>
      </c>
      <c r="C28" s="7">
        <v>3.8879999999999999</v>
      </c>
      <c r="D28" s="7">
        <v>4.3849999999999998</v>
      </c>
      <c r="E28" s="1">
        <f t="shared" si="1"/>
        <v>17.04888</v>
      </c>
    </row>
    <row r="29" spans="2:17" x14ac:dyDescent="0.25">
      <c r="B29" s="1">
        <f t="shared" si="0"/>
        <v>4.3894444444444444E-2</v>
      </c>
      <c r="C29" s="7">
        <v>1.5802</v>
      </c>
      <c r="D29" s="7">
        <v>4.4169999999999998</v>
      </c>
      <c r="E29" s="1">
        <f t="shared" si="1"/>
        <v>6.9797434000000003</v>
      </c>
    </row>
    <row r="30" spans="2:17" x14ac:dyDescent="0.25">
      <c r="B30" s="1">
        <f t="shared" si="0"/>
        <v>5.6111111111111119E-3</v>
      </c>
      <c r="C30" s="7">
        <v>0.20200000000000001</v>
      </c>
      <c r="D30" s="7">
        <v>4.4470000000000001</v>
      </c>
      <c r="E30" s="1">
        <f t="shared" si="1"/>
        <v>0.89829400000000004</v>
      </c>
    </row>
    <row r="31" spans="2:17" x14ac:dyDescent="0.25">
      <c r="B31" s="1">
        <f t="shared" si="0"/>
        <v>0.35102777777777777</v>
      </c>
      <c r="C31" s="1">
        <v>12.637</v>
      </c>
      <c r="D31" s="1">
        <v>2.11</v>
      </c>
      <c r="E31" s="1">
        <f t="shared" si="1"/>
        <v>26.664069999999999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7"/>
  <sheetViews>
    <sheetView workbookViewId="0">
      <selection activeCell="C31" sqref="C31"/>
    </sheetView>
  </sheetViews>
  <sheetFormatPr defaultRowHeight="15" x14ac:dyDescent="0.25"/>
  <cols>
    <col min="3" max="4" width="9.140625" style="1"/>
    <col min="7" max="7" width="9.140625" style="1"/>
    <col min="8" max="8" width="12.5703125" style="1" customWidth="1"/>
    <col min="10" max="10" width="18.42578125" style="4" customWidth="1"/>
    <col min="12" max="12" width="18.85546875" style="1" customWidth="1"/>
    <col min="14" max="14" width="11.140625" bestFit="1" customWidth="1"/>
    <col min="16" max="16" width="17.42578125" bestFit="1" customWidth="1"/>
  </cols>
  <sheetData>
    <row r="1" spans="3:18" x14ac:dyDescent="0.25">
      <c r="C1" s="3" t="s">
        <v>0</v>
      </c>
      <c r="D1" s="3" t="s">
        <v>1</v>
      </c>
      <c r="E1" s="2" t="s">
        <v>7</v>
      </c>
    </row>
    <row r="2" spans="3:18" x14ac:dyDescent="0.25">
      <c r="C2" s="8">
        <v>19.555</v>
      </c>
      <c r="D2" s="8">
        <v>0</v>
      </c>
      <c r="E2">
        <f>C2*D2</f>
        <v>0</v>
      </c>
    </row>
    <row r="3" spans="3:18" x14ac:dyDescent="0.25">
      <c r="C3" s="1">
        <v>8.8450000000000006</v>
      </c>
      <c r="D3" s="1">
        <v>0.58299999999999996</v>
      </c>
      <c r="E3">
        <f t="shared" ref="E3:E25" si="0">C3*D3</f>
        <v>5.1566349999999996</v>
      </c>
    </row>
    <row r="4" spans="3:18" x14ac:dyDescent="0.25">
      <c r="C4" s="1">
        <v>8.8339999999999996</v>
      </c>
      <c r="D4" s="1">
        <v>0.60099999999999998</v>
      </c>
      <c r="E4">
        <f t="shared" si="0"/>
        <v>5.309234</v>
      </c>
    </row>
    <row r="5" spans="3:18" x14ac:dyDescent="0.25">
      <c r="C5" s="1">
        <v>8.9049999999999994</v>
      </c>
      <c r="D5" s="1">
        <v>0.64100000000000001</v>
      </c>
      <c r="E5">
        <f t="shared" si="0"/>
        <v>5.7081049999999998</v>
      </c>
    </row>
    <row r="6" spans="3:18" x14ac:dyDescent="0.25">
      <c r="C6" s="1">
        <v>8.7799999999999994</v>
      </c>
      <c r="D6" s="1">
        <v>0.67800000000000005</v>
      </c>
      <c r="E6">
        <f t="shared" si="0"/>
        <v>5.9528400000000001</v>
      </c>
      <c r="M6" s="1" t="s">
        <v>2</v>
      </c>
      <c r="N6" s="1">
        <v>19.555</v>
      </c>
      <c r="P6" s="4"/>
      <c r="R6" s="1"/>
    </row>
    <row r="7" spans="3:18" x14ac:dyDescent="0.25">
      <c r="C7" s="1">
        <v>8.7279999999999998</v>
      </c>
      <c r="D7" s="1">
        <v>0.748</v>
      </c>
      <c r="E7">
        <f t="shared" si="0"/>
        <v>6.5285440000000001</v>
      </c>
      <c r="M7" s="1" t="s">
        <v>3</v>
      </c>
      <c r="N7" s="1">
        <v>3.6059999999999999</v>
      </c>
      <c r="P7" s="4"/>
      <c r="R7" s="1"/>
    </row>
    <row r="8" spans="3:18" x14ac:dyDescent="0.25">
      <c r="C8" s="1">
        <v>8.6959999999999997</v>
      </c>
      <c r="D8" s="1">
        <v>0.80300000000000005</v>
      </c>
      <c r="E8">
        <f t="shared" si="0"/>
        <v>6.982888</v>
      </c>
      <c r="M8" s="1"/>
      <c r="N8" s="1"/>
      <c r="P8" s="4"/>
      <c r="R8" s="1"/>
    </row>
    <row r="9" spans="3:18" x14ac:dyDescent="0.25">
      <c r="C9" s="1">
        <v>8.6809999999999992</v>
      </c>
      <c r="D9" s="1">
        <v>0.83499999999999996</v>
      </c>
      <c r="E9">
        <f t="shared" si="0"/>
        <v>7.2486349999999993</v>
      </c>
      <c r="M9" s="1"/>
      <c r="N9" s="1"/>
      <c r="P9" s="4"/>
      <c r="R9" s="1"/>
    </row>
    <row r="10" spans="3:18" x14ac:dyDescent="0.25">
      <c r="C10" s="1">
        <v>8.657</v>
      </c>
      <c r="D10" s="1">
        <v>0.85599999999999998</v>
      </c>
      <c r="E10">
        <f t="shared" si="0"/>
        <v>7.4103919999999999</v>
      </c>
      <c r="M10" s="1"/>
      <c r="N10" s="1"/>
      <c r="P10" s="4"/>
      <c r="R10" s="1"/>
    </row>
    <row r="11" spans="3:18" x14ac:dyDescent="0.25">
      <c r="C11" s="1">
        <v>8.6340000000000003</v>
      </c>
      <c r="D11" s="1">
        <v>0.91400000000000003</v>
      </c>
      <c r="E11">
        <f t="shared" si="0"/>
        <v>7.8914760000000008</v>
      </c>
      <c r="M11" s="15" t="s">
        <v>4</v>
      </c>
      <c r="N11" s="16" t="s">
        <v>8</v>
      </c>
      <c r="P11" s="5" t="s">
        <v>10</v>
      </c>
      <c r="R11" s="3" t="s">
        <v>12</v>
      </c>
    </row>
    <row r="12" spans="3:18" x14ac:dyDescent="0.25">
      <c r="C12" s="1">
        <v>8.6020000000000003</v>
      </c>
      <c r="D12" s="1">
        <v>0.96599999999999997</v>
      </c>
      <c r="E12">
        <f t="shared" si="0"/>
        <v>8.3095320000000008</v>
      </c>
      <c r="M12" s="16" t="s">
        <v>2</v>
      </c>
      <c r="N12" s="16">
        <v>12.11</v>
      </c>
      <c r="P12" s="4">
        <v>116.7</v>
      </c>
      <c r="R12" s="1" t="s">
        <v>13</v>
      </c>
    </row>
    <row r="13" spans="3:18" x14ac:dyDescent="0.25">
      <c r="C13" s="1">
        <v>8.5809999999999995</v>
      </c>
      <c r="D13" s="1">
        <v>0.99</v>
      </c>
      <c r="E13">
        <f t="shared" si="0"/>
        <v>8.4951899999999991</v>
      </c>
      <c r="M13" s="16"/>
      <c r="N13" s="16"/>
      <c r="P13" s="4">
        <v>91.35</v>
      </c>
      <c r="R13" s="1" t="s">
        <v>14</v>
      </c>
    </row>
    <row r="14" spans="3:18" x14ac:dyDescent="0.25">
      <c r="C14" s="1">
        <v>8.5310000000000006</v>
      </c>
      <c r="D14" s="1">
        <v>1.075</v>
      </c>
      <c r="E14">
        <f t="shared" si="0"/>
        <v>9.1708250000000007</v>
      </c>
      <c r="M14" s="15" t="s">
        <v>6</v>
      </c>
      <c r="N14" s="16"/>
      <c r="P14" s="4">
        <v>113.7</v>
      </c>
      <c r="R14" s="1"/>
    </row>
    <row r="15" spans="3:18" x14ac:dyDescent="0.25">
      <c r="C15" s="1">
        <v>8.5020000000000007</v>
      </c>
      <c r="D15" s="1">
        <v>1.133</v>
      </c>
      <c r="E15">
        <f t="shared" si="0"/>
        <v>9.6327660000000002</v>
      </c>
      <c r="M15" s="16" t="s">
        <v>0</v>
      </c>
      <c r="N15" s="16">
        <v>111.7</v>
      </c>
      <c r="P15" s="4">
        <v>78.180000000000007</v>
      </c>
      <c r="R15" s="1"/>
    </row>
    <row r="16" spans="3:18" x14ac:dyDescent="0.25">
      <c r="C16" s="1">
        <v>8.4489999999999998</v>
      </c>
      <c r="D16" s="1">
        <v>1.2230000000000001</v>
      </c>
      <c r="E16">
        <f t="shared" si="0"/>
        <v>10.333127000000001</v>
      </c>
      <c r="M16" s="16" t="s">
        <v>1</v>
      </c>
      <c r="N16" s="16">
        <v>0.68</v>
      </c>
      <c r="P16" s="4">
        <v>95.36</v>
      </c>
      <c r="R16" s="1"/>
    </row>
    <row r="17" spans="3:18" x14ac:dyDescent="0.25">
      <c r="C17" s="1">
        <v>8.4160000000000004</v>
      </c>
      <c r="D17" s="1">
        <v>1.2889999999999999</v>
      </c>
      <c r="E17">
        <f t="shared" si="0"/>
        <v>10.848224</v>
      </c>
      <c r="M17" s="16" t="s">
        <v>7</v>
      </c>
      <c r="N17" s="16">
        <v>76</v>
      </c>
      <c r="P17" s="4"/>
      <c r="R17" s="1"/>
    </row>
    <row r="18" spans="3:18" x14ac:dyDescent="0.25">
      <c r="C18" s="1">
        <v>8.3439999999999994</v>
      </c>
      <c r="D18" s="1">
        <v>1.425</v>
      </c>
      <c r="E18">
        <f t="shared" si="0"/>
        <v>11.8902</v>
      </c>
      <c r="M18" s="16" t="s">
        <v>9</v>
      </c>
      <c r="N18" s="16">
        <v>0.05</v>
      </c>
      <c r="P18" s="4">
        <f>AVERAGE(P12:P16)</f>
        <v>99.058000000000007</v>
      </c>
      <c r="R18" s="1"/>
    </row>
    <row r="19" spans="3:18" x14ac:dyDescent="0.25">
      <c r="C19" s="1">
        <v>8.1980000000000004</v>
      </c>
      <c r="D19" s="1">
        <v>1.677</v>
      </c>
      <c r="E19">
        <f t="shared" si="0"/>
        <v>13.748046</v>
      </c>
      <c r="M19" s="4"/>
      <c r="O19" s="1"/>
    </row>
    <row r="20" spans="3:18" x14ac:dyDescent="0.25">
      <c r="C20" s="1">
        <v>8.0210000000000008</v>
      </c>
      <c r="D20" s="1">
        <v>1.972</v>
      </c>
      <c r="E20">
        <f t="shared" si="0"/>
        <v>15.817412000000001</v>
      </c>
    </row>
    <row r="21" spans="3:18" x14ac:dyDescent="0.25">
      <c r="C21" s="1">
        <v>7.8150000000000004</v>
      </c>
      <c r="D21" s="1">
        <v>2.298</v>
      </c>
      <c r="E21">
        <f t="shared" si="0"/>
        <v>17.958870000000001</v>
      </c>
    </row>
    <row r="22" spans="3:18" x14ac:dyDescent="0.25">
      <c r="C22" s="1">
        <v>7.5049999999999999</v>
      </c>
      <c r="D22" s="1">
        <v>2.72</v>
      </c>
      <c r="E22">
        <f t="shared" si="0"/>
        <v>20.413600000000002</v>
      </c>
    </row>
    <row r="23" spans="3:18" x14ac:dyDescent="0.25">
      <c r="C23" s="1">
        <v>6.0389999999999997</v>
      </c>
      <c r="D23" s="1">
        <v>3.835</v>
      </c>
      <c r="E23">
        <f t="shared" si="0"/>
        <v>23.159564999999997</v>
      </c>
    </row>
    <row r="24" spans="3:18" x14ac:dyDescent="0.25">
      <c r="C24" s="1">
        <v>2.6635</v>
      </c>
      <c r="D24" s="1">
        <v>4.0179999999999998</v>
      </c>
      <c r="E24">
        <f t="shared" si="0"/>
        <v>10.701943</v>
      </c>
    </row>
    <row r="25" spans="3:18" x14ac:dyDescent="0.25">
      <c r="C25" s="1">
        <v>0.25</v>
      </c>
      <c r="D25" s="1">
        <v>4.0110000000000001</v>
      </c>
      <c r="E25">
        <f t="shared" si="0"/>
        <v>1.00275</v>
      </c>
    </row>
    <row r="27" spans="3:18" x14ac:dyDescent="0.25">
      <c r="N27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3"/>
  <sheetViews>
    <sheetView topLeftCell="A19" zoomScale="94" zoomScaleNormal="94" workbookViewId="0">
      <selection activeCell="M23" sqref="M23"/>
    </sheetView>
  </sheetViews>
  <sheetFormatPr defaultColWidth="8.85546875" defaultRowHeight="15" x14ac:dyDescent="0.25"/>
  <cols>
    <col min="1" max="5" width="8.85546875" style="1"/>
    <col min="6" max="6" width="10.28515625" style="1" bestFit="1" customWidth="1"/>
    <col min="7" max="16384" width="8.85546875" style="1"/>
  </cols>
  <sheetData>
    <row r="1" spans="1:32" x14ac:dyDescent="0.25">
      <c r="A1" s="1" t="s">
        <v>17</v>
      </c>
      <c r="B1" s="1">
        <v>18</v>
      </c>
    </row>
    <row r="2" spans="1:32" x14ac:dyDescent="0.25">
      <c r="A2" s="1" t="s">
        <v>18</v>
      </c>
      <c r="B2" s="1">
        <v>1653.84</v>
      </c>
      <c r="D2" s="1" t="s">
        <v>24</v>
      </c>
      <c r="E2" s="1">
        <v>2.5999999999999999E-2</v>
      </c>
      <c r="H2" s="1" t="s">
        <v>31</v>
      </c>
      <c r="I2" s="1">
        <f>1/($H$4/$B$4)</f>
        <v>4.8744396093433158E-3</v>
      </c>
    </row>
    <row r="3" spans="1:32" x14ac:dyDescent="0.25">
      <c r="A3" s="1" t="s">
        <v>19</v>
      </c>
      <c r="B3" s="1">
        <v>2.41E-2</v>
      </c>
    </row>
    <row r="4" spans="1:32" x14ac:dyDescent="0.25">
      <c r="A4" s="1" t="s">
        <v>20</v>
      </c>
      <c r="B4" s="1">
        <v>4.4470000000000001</v>
      </c>
      <c r="F4" s="1" t="s">
        <v>25</v>
      </c>
      <c r="H4" s="1">
        <v>912.31</v>
      </c>
      <c r="I4" s="1">
        <v>250</v>
      </c>
      <c r="J4" s="1">
        <v>500</v>
      </c>
      <c r="K4" s="1">
        <v>750</v>
      </c>
      <c r="L4" s="1">
        <v>1000</v>
      </c>
    </row>
    <row r="5" spans="1:32" x14ac:dyDescent="0.25">
      <c r="A5" s="1" t="s">
        <v>21</v>
      </c>
      <c r="B5" s="14">
        <v>1.5010000000000001E-9</v>
      </c>
      <c r="F5" s="1" t="s">
        <v>32</v>
      </c>
      <c r="H5" s="1">
        <f>$I$2*H4</f>
        <v>4.4470000000000001</v>
      </c>
      <c r="I5" s="1">
        <f t="shared" ref="I5:L5" si="0">$I$2*I4</f>
        <v>1.218609902335829</v>
      </c>
      <c r="J5" s="1">
        <f t="shared" si="0"/>
        <v>2.437219804671658</v>
      </c>
      <c r="K5" s="1">
        <f t="shared" si="0"/>
        <v>3.655829707007487</v>
      </c>
      <c r="L5" s="1">
        <f t="shared" si="0"/>
        <v>4.874439609343316</v>
      </c>
    </row>
    <row r="7" spans="1:32" x14ac:dyDescent="0.25">
      <c r="A7" s="1" t="s">
        <v>22</v>
      </c>
      <c r="B7" s="1" t="s">
        <v>23</v>
      </c>
      <c r="C7" s="1" t="s">
        <v>28</v>
      </c>
      <c r="D7" s="1" t="s">
        <v>26</v>
      </c>
      <c r="H7" s="1" t="s">
        <v>22</v>
      </c>
      <c r="I7" s="1" t="s">
        <v>28</v>
      </c>
      <c r="J7" s="1" t="s">
        <v>26</v>
      </c>
      <c r="K7" s="1" t="s">
        <v>34</v>
      </c>
      <c r="L7" s="1" t="s">
        <v>35</v>
      </c>
      <c r="X7" s="3"/>
      <c r="Y7" s="3"/>
      <c r="Z7" s="2"/>
      <c r="AD7" s="3" t="s">
        <v>0</v>
      </c>
      <c r="AE7" s="3" t="s">
        <v>1</v>
      </c>
      <c r="AF7" s="2" t="s">
        <v>7</v>
      </c>
    </row>
    <row r="8" spans="1:32" x14ac:dyDescent="0.25">
      <c r="A8" s="1">
        <v>0</v>
      </c>
      <c r="B8" s="1">
        <f>A8/$B$1</f>
        <v>0</v>
      </c>
      <c r="C8" s="1">
        <v>2.39204482050053</v>
      </c>
      <c r="D8" s="1">
        <v>4.36457276154096</v>
      </c>
      <c r="H8" s="1">
        <f>A8</f>
        <v>0</v>
      </c>
      <c r="I8" s="1">
        <f>MAX(0,C8)</f>
        <v>2.39204482050053</v>
      </c>
      <c r="J8" s="1">
        <f>MAX(0,D8)</f>
        <v>4.36457276154096</v>
      </c>
      <c r="K8" s="1">
        <f t="shared" ref="K8:K71" si="1">I8*H8</f>
        <v>0</v>
      </c>
      <c r="L8" s="1">
        <f>H8*J8</f>
        <v>0</v>
      </c>
      <c r="X8" s="8"/>
      <c r="Y8" s="8"/>
      <c r="Z8"/>
      <c r="AD8" s="8">
        <v>19.555</v>
      </c>
      <c r="AE8" s="8">
        <v>0</v>
      </c>
      <c r="AF8">
        <f>AD8*AE8</f>
        <v>0</v>
      </c>
    </row>
    <row r="9" spans="1:32" x14ac:dyDescent="0.25">
      <c r="A9" s="1">
        <v>0.1</v>
      </c>
      <c r="B9" s="1">
        <f t="shared" ref="B9:B72" si="2">A9/$B$1</f>
        <v>5.5555555555555558E-3</v>
      </c>
      <c r="C9" s="1">
        <v>2.38777200694819</v>
      </c>
      <c r="D9" s="1">
        <v>4.3602999315126203</v>
      </c>
      <c r="H9" s="1">
        <f t="shared" ref="H9:H72" si="3">A9</f>
        <v>0.1</v>
      </c>
      <c r="I9" s="1">
        <f t="shared" ref="I9:I72" si="4">MAX(0,C9)</f>
        <v>2.38777200694819</v>
      </c>
      <c r="J9" s="1">
        <f t="shared" ref="J9:J72" si="5">MAX(0,D9)</f>
        <v>4.3602999315126203</v>
      </c>
      <c r="K9" s="1">
        <f t="shared" si="1"/>
        <v>0.238777200694819</v>
      </c>
      <c r="L9" s="1">
        <f t="shared" ref="L9:L72" si="6">H9*J9</f>
        <v>0.43602999315126206</v>
      </c>
      <c r="Z9"/>
      <c r="AD9" s="1">
        <v>8.8450000000000006</v>
      </c>
      <c r="AE9" s="1">
        <v>0.58299999999999996</v>
      </c>
      <c r="AF9">
        <f t="shared" ref="AF9:AF31" si="7">AD9*AE9</f>
        <v>5.1566349999999996</v>
      </c>
    </row>
    <row r="10" spans="1:32" x14ac:dyDescent="0.25">
      <c r="A10" s="1">
        <v>0.2</v>
      </c>
      <c r="B10" s="1">
        <f t="shared" si="2"/>
        <v>1.1111111111111112E-2</v>
      </c>
      <c r="C10" s="1">
        <v>2.38349919265994</v>
      </c>
      <c r="D10" s="1">
        <v>4.3560270969040804</v>
      </c>
      <c r="H10" s="1">
        <f t="shared" si="3"/>
        <v>0.2</v>
      </c>
      <c r="I10" s="1">
        <f t="shared" si="4"/>
        <v>2.38349919265994</v>
      </c>
      <c r="J10" s="1">
        <f t="shared" si="5"/>
        <v>4.3560270969040804</v>
      </c>
      <c r="K10" s="1">
        <f t="shared" si="1"/>
        <v>0.47669983853198805</v>
      </c>
      <c r="L10" s="1">
        <f t="shared" si="6"/>
        <v>0.87120541938081608</v>
      </c>
      <c r="Z10"/>
      <c r="AD10" s="1">
        <v>8.8339999999999996</v>
      </c>
      <c r="AE10" s="1">
        <v>0.60099999999999998</v>
      </c>
      <c r="AF10">
        <f t="shared" si="7"/>
        <v>5.309234</v>
      </c>
    </row>
    <row r="11" spans="1:32" x14ac:dyDescent="0.25">
      <c r="A11" s="1">
        <v>0.3</v>
      </c>
      <c r="B11" s="1">
        <f t="shared" si="2"/>
        <v>1.6666666666666666E-2</v>
      </c>
      <c r="C11" s="1">
        <v>2.3792263774640698</v>
      </c>
      <c r="D11" s="1">
        <v>4.3517542566466698</v>
      </c>
      <c r="H11" s="1">
        <f t="shared" si="3"/>
        <v>0.3</v>
      </c>
      <c r="I11" s="1">
        <f t="shared" si="4"/>
        <v>2.3792263774640698</v>
      </c>
      <c r="J11" s="1">
        <f t="shared" si="5"/>
        <v>4.3517542566466698</v>
      </c>
      <c r="K11" s="1">
        <f t="shared" si="1"/>
        <v>0.71376791323922095</v>
      </c>
      <c r="L11" s="1">
        <f t="shared" si="6"/>
        <v>1.3055262769940008</v>
      </c>
      <c r="Z11"/>
      <c r="AD11" s="1">
        <v>8.9049999999999994</v>
      </c>
      <c r="AE11" s="1">
        <v>0.64100000000000001</v>
      </c>
      <c r="AF11">
        <f t="shared" si="7"/>
        <v>5.7081049999999998</v>
      </c>
    </row>
    <row r="12" spans="1:32" x14ac:dyDescent="0.25">
      <c r="A12" s="1">
        <v>0.4</v>
      </c>
      <c r="B12" s="1">
        <f t="shared" si="2"/>
        <v>2.2222222222222223E-2</v>
      </c>
      <c r="C12" s="1">
        <v>2.3749535611488</v>
      </c>
      <c r="D12" s="1">
        <v>4.3474814094223504</v>
      </c>
      <c r="H12" s="1">
        <f t="shared" si="3"/>
        <v>0.4</v>
      </c>
      <c r="I12" s="1">
        <f t="shared" si="4"/>
        <v>2.3749535611488</v>
      </c>
      <c r="J12" s="1">
        <f t="shared" si="5"/>
        <v>4.3474814094223504</v>
      </c>
      <c r="K12" s="1">
        <f t="shared" si="1"/>
        <v>0.94998142445952005</v>
      </c>
      <c r="L12" s="1">
        <f t="shared" si="6"/>
        <v>1.7389925637689403</v>
      </c>
      <c r="Z12"/>
      <c r="AD12" s="1">
        <v>8.7799999999999994</v>
      </c>
      <c r="AE12" s="1">
        <v>0.67800000000000005</v>
      </c>
      <c r="AF12">
        <f t="shared" si="7"/>
        <v>5.9528400000000001</v>
      </c>
    </row>
    <row r="13" spans="1:32" x14ac:dyDescent="0.25">
      <c r="A13" s="1">
        <v>0.5</v>
      </c>
      <c r="B13" s="1">
        <f t="shared" si="2"/>
        <v>2.7777777777777776E-2</v>
      </c>
      <c r="C13" s="1">
        <v>2.3706807434529402</v>
      </c>
      <c r="D13" s="1">
        <v>4.34320855360557</v>
      </c>
      <c r="H13" s="1">
        <f t="shared" si="3"/>
        <v>0.5</v>
      </c>
      <c r="I13" s="1">
        <f t="shared" si="4"/>
        <v>2.3706807434529402</v>
      </c>
      <c r="J13" s="1">
        <f t="shared" si="5"/>
        <v>4.34320855360557</v>
      </c>
      <c r="K13" s="1">
        <f t="shared" si="1"/>
        <v>1.1853403717264701</v>
      </c>
      <c r="L13" s="1">
        <f t="shared" si="6"/>
        <v>2.171604276802785</v>
      </c>
      <c r="Z13"/>
      <c r="AD13" s="1">
        <v>8.7279999999999998</v>
      </c>
      <c r="AE13" s="1">
        <v>0.748</v>
      </c>
      <c r="AF13">
        <f t="shared" si="7"/>
        <v>6.5285440000000001</v>
      </c>
    </row>
    <row r="14" spans="1:32" x14ac:dyDescent="0.25">
      <c r="A14" s="1">
        <v>0.6</v>
      </c>
      <c r="B14" s="1">
        <f t="shared" si="2"/>
        <v>3.3333333333333333E-2</v>
      </c>
      <c r="C14" s="1">
        <v>2.36640792405439</v>
      </c>
      <c r="D14" s="1">
        <v>4.3389356871914799</v>
      </c>
      <c r="H14" s="1">
        <f t="shared" si="3"/>
        <v>0.6</v>
      </c>
      <c r="I14" s="1">
        <f t="shared" si="4"/>
        <v>2.36640792405439</v>
      </c>
      <c r="J14" s="1">
        <f t="shared" si="5"/>
        <v>4.3389356871914799</v>
      </c>
      <c r="K14" s="1">
        <f t="shared" si="1"/>
        <v>1.419844754432634</v>
      </c>
      <c r="L14" s="1">
        <f t="shared" si="6"/>
        <v>2.603361412314888</v>
      </c>
      <c r="Z14"/>
      <c r="AD14" s="1">
        <v>8.6959999999999997</v>
      </c>
      <c r="AE14" s="1">
        <v>0.80300000000000005</v>
      </c>
      <c r="AF14">
        <f t="shared" si="7"/>
        <v>6.982888</v>
      </c>
    </row>
    <row r="15" spans="1:32" x14ac:dyDescent="0.25">
      <c r="A15" s="1">
        <v>0.7</v>
      </c>
      <c r="B15" s="1">
        <f t="shared" si="2"/>
        <v>3.888888888888889E-2</v>
      </c>
      <c r="C15" s="1">
        <v>2.3621351025558299</v>
      </c>
      <c r="D15" s="1">
        <v>4.33466280770745</v>
      </c>
      <c r="H15" s="1">
        <f t="shared" si="3"/>
        <v>0.7</v>
      </c>
      <c r="I15" s="1">
        <f t="shared" si="4"/>
        <v>2.3621351025558299</v>
      </c>
      <c r="J15" s="1">
        <f t="shared" si="5"/>
        <v>4.33466280770745</v>
      </c>
      <c r="K15" s="1">
        <f t="shared" si="1"/>
        <v>1.6534945717890808</v>
      </c>
      <c r="L15" s="1">
        <f t="shared" si="6"/>
        <v>3.034263965395215</v>
      </c>
      <c r="Z15"/>
      <c r="AD15" s="1">
        <v>8.6809999999999992</v>
      </c>
      <c r="AE15" s="1">
        <v>0.83499999999999996</v>
      </c>
      <c r="AF15">
        <f t="shared" si="7"/>
        <v>7.2486349999999993</v>
      </c>
    </row>
    <row r="16" spans="1:32" x14ac:dyDescent="0.25">
      <c r="A16" s="1">
        <v>0.8</v>
      </c>
      <c r="B16" s="1">
        <f t="shared" si="2"/>
        <v>4.4444444444444446E-2</v>
      </c>
      <c r="C16" s="1">
        <v>2.35786227846731</v>
      </c>
      <c r="D16" s="1">
        <v>4.3303899121039402</v>
      </c>
      <c r="H16" s="1">
        <f t="shared" si="3"/>
        <v>0.8</v>
      </c>
      <c r="I16" s="1">
        <f t="shared" si="4"/>
        <v>2.35786227846731</v>
      </c>
      <c r="J16" s="1">
        <f t="shared" si="5"/>
        <v>4.3303899121039402</v>
      </c>
      <c r="K16" s="1">
        <f t="shared" si="1"/>
        <v>1.886289822773848</v>
      </c>
      <c r="L16" s="1">
        <f t="shared" si="6"/>
        <v>3.4643119296831522</v>
      </c>
      <c r="Z16"/>
      <c r="AD16" s="1">
        <v>8.657</v>
      </c>
      <c r="AE16" s="1">
        <v>0.85599999999999998</v>
      </c>
      <c r="AF16">
        <f t="shared" si="7"/>
        <v>7.4103919999999999</v>
      </c>
    </row>
    <row r="17" spans="1:32" x14ac:dyDescent="0.25">
      <c r="A17" s="1">
        <v>0.9</v>
      </c>
      <c r="B17" s="1">
        <f t="shared" si="2"/>
        <v>0.05</v>
      </c>
      <c r="C17" s="1">
        <v>2.3535894511844999</v>
      </c>
      <c r="D17" s="1">
        <v>4.3261169966198603</v>
      </c>
      <c r="H17" s="1">
        <f t="shared" si="3"/>
        <v>0.9</v>
      </c>
      <c r="I17" s="1">
        <f t="shared" si="4"/>
        <v>2.3535894511844999</v>
      </c>
      <c r="J17" s="1">
        <f t="shared" si="5"/>
        <v>4.3261169966198603</v>
      </c>
      <c r="K17" s="1">
        <f t="shared" si="1"/>
        <v>2.11823050606605</v>
      </c>
      <c r="L17" s="1">
        <f t="shared" si="6"/>
        <v>3.8935052969578745</v>
      </c>
      <c r="Z17"/>
      <c r="AD17" s="1">
        <v>8.6340000000000003</v>
      </c>
      <c r="AE17" s="1">
        <v>0.91400000000000003</v>
      </c>
      <c r="AF17">
        <f t="shared" si="7"/>
        <v>7.8914760000000008</v>
      </c>
    </row>
    <row r="18" spans="1:32" x14ac:dyDescent="0.25">
      <c r="A18" s="1">
        <v>1</v>
      </c>
      <c r="B18" s="1">
        <f t="shared" si="2"/>
        <v>5.5555555555555552E-2</v>
      </c>
      <c r="C18" s="1">
        <v>2.3493166199620901</v>
      </c>
      <c r="D18" s="1">
        <v>4.3218440566165501</v>
      </c>
      <c r="H18" s="1">
        <f t="shared" si="3"/>
        <v>1</v>
      </c>
      <c r="I18" s="1">
        <f t="shared" si="4"/>
        <v>2.3493166199620901</v>
      </c>
      <c r="J18" s="1">
        <f t="shared" si="5"/>
        <v>4.3218440566165501</v>
      </c>
      <c r="K18" s="1">
        <f t="shared" si="1"/>
        <v>2.3493166199620901</v>
      </c>
      <c r="L18" s="1">
        <f t="shared" si="6"/>
        <v>4.3218440566165501</v>
      </c>
      <c r="Z18"/>
      <c r="AD18" s="1">
        <v>8.6020000000000003</v>
      </c>
      <c r="AE18" s="1">
        <v>0.96599999999999997</v>
      </c>
      <c r="AF18">
        <f t="shared" si="7"/>
        <v>8.3095320000000008</v>
      </c>
    </row>
    <row r="19" spans="1:32" x14ac:dyDescent="0.25">
      <c r="A19" s="1">
        <v>1.1000000000000001</v>
      </c>
      <c r="B19" s="1">
        <f t="shared" si="2"/>
        <v>6.1111111111111116E-2</v>
      </c>
      <c r="C19" s="1">
        <v>2.34504378388089</v>
      </c>
      <c r="D19" s="1">
        <v>4.3175710863730501</v>
      </c>
      <c r="H19" s="1">
        <f t="shared" si="3"/>
        <v>1.1000000000000001</v>
      </c>
      <c r="I19" s="1">
        <f t="shared" si="4"/>
        <v>2.34504378388089</v>
      </c>
      <c r="J19" s="1">
        <f t="shared" si="5"/>
        <v>4.3175710863730501</v>
      </c>
      <c r="K19" s="1">
        <f t="shared" si="1"/>
        <v>2.5795481622689791</v>
      </c>
      <c r="L19" s="1">
        <f t="shared" si="6"/>
        <v>4.7493281950103556</v>
      </c>
      <c r="Z19"/>
      <c r="AD19" s="1">
        <v>8.5809999999999995</v>
      </c>
      <c r="AE19" s="1">
        <v>0.99</v>
      </c>
      <c r="AF19">
        <f t="shared" si="7"/>
        <v>8.4951899999999991</v>
      </c>
    </row>
    <row r="20" spans="1:32" x14ac:dyDescent="0.25">
      <c r="A20" s="1">
        <v>1.2</v>
      </c>
      <c r="B20" s="1">
        <f t="shared" si="2"/>
        <v>6.6666666666666666E-2</v>
      </c>
      <c r="C20" s="1">
        <v>2.34077094180719</v>
      </c>
      <c r="D20" s="1">
        <v>4.3132980788335802</v>
      </c>
      <c r="H20" s="1">
        <f t="shared" si="3"/>
        <v>1.2</v>
      </c>
      <c r="I20" s="1">
        <f t="shared" si="4"/>
        <v>2.34077094180719</v>
      </c>
      <c r="J20" s="1">
        <f t="shared" si="5"/>
        <v>4.3132980788335802</v>
      </c>
      <c r="K20" s="1">
        <f t="shared" si="1"/>
        <v>2.8089251301686278</v>
      </c>
      <c r="L20" s="1">
        <f t="shared" si="6"/>
        <v>5.1759576946002959</v>
      </c>
      <c r="Z20"/>
      <c r="AD20" s="1">
        <v>8.5310000000000006</v>
      </c>
      <c r="AE20" s="1">
        <v>1.075</v>
      </c>
      <c r="AF20">
        <f t="shared" si="7"/>
        <v>9.1708250000000007</v>
      </c>
    </row>
    <row r="21" spans="1:32" x14ac:dyDescent="0.25">
      <c r="A21" s="1">
        <v>1.3</v>
      </c>
      <c r="B21" s="1">
        <f t="shared" si="2"/>
        <v>7.2222222222222229E-2</v>
      </c>
      <c r="C21" s="1">
        <v>2.33649809234281</v>
      </c>
      <c r="D21" s="1">
        <v>4.3090250252960196</v>
      </c>
      <c r="H21" s="1">
        <f t="shared" si="3"/>
        <v>1.3</v>
      </c>
      <c r="I21" s="1">
        <f t="shared" si="4"/>
        <v>2.33649809234281</v>
      </c>
      <c r="J21" s="1">
        <f t="shared" si="5"/>
        <v>4.3090250252960196</v>
      </c>
      <c r="K21" s="1">
        <f t="shared" si="1"/>
        <v>3.037447520045653</v>
      </c>
      <c r="L21" s="1">
        <f t="shared" si="6"/>
        <v>5.6017325328848253</v>
      </c>
      <c r="Z21"/>
      <c r="AD21" s="1">
        <v>8.5020000000000007</v>
      </c>
      <c r="AE21" s="1">
        <v>1.133</v>
      </c>
      <c r="AF21">
        <f t="shared" si="7"/>
        <v>9.6327660000000002</v>
      </c>
    </row>
    <row r="22" spans="1:32" x14ac:dyDescent="0.25">
      <c r="A22" s="1">
        <v>1.4</v>
      </c>
      <c r="B22" s="1">
        <f t="shared" si="2"/>
        <v>7.7777777777777779E-2</v>
      </c>
      <c r="C22" s="1">
        <v>2.3322252337633</v>
      </c>
      <c r="D22" s="1">
        <v>4.3047519150279001</v>
      </c>
      <c r="H22" s="1">
        <f t="shared" si="3"/>
        <v>1.4</v>
      </c>
      <c r="I22" s="1">
        <f t="shared" si="4"/>
        <v>2.3322252337633</v>
      </c>
      <c r="J22" s="1">
        <f t="shared" si="5"/>
        <v>4.3047519150279001</v>
      </c>
      <c r="K22" s="1">
        <f t="shared" si="1"/>
        <v>3.26511532726862</v>
      </c>
      <c r="L22" s="1">
        <f t="shared" si="6"/>
        <v>6.0266526810390602</v>
      </c>
      <c r="Z22"/>
      <c r="AD22" s="1">
        <v>8.4489999999999998</v>
      </c>
      <c r="AE22" s="1">
        <v>1.2230000000000001</v>
      </c>
      <c r="AF22">
        <f t="shared" si="7"/>
        <v>10.333127000000001</v>
      </c>
    </row>
    <row r="23" spans="1:32" x14ac:dyDescent="0.25">
      <c r="A23" s="1">
        <v>1.5</v>
      </c>
      <c r="B23" s="1">
        <f t="shared" si="2"/>
        <v>8.3333333333333329E-2</v>
      </c>
      <c r="C23" s="1">
        <v>2.32795236394186</v>
      </c>
      <c r="D23" s="1">
        <v>4.3004787347925504</v>
      </c>
      <c r="H23" s="1">
        <f t="shared" si="3"/>
        <v>1.5</v>
      </c>
      <c r="I23" s="1">
        <f t="shared" si="4"/>
        <v>2.32795236394186</v>
      </c>
      <c r="J23" s="1">
        <f t="shared" si="5"/>
        <v>4.3004787347925504</v>
      </c>
      <c r="K23" s="1">
        <f t="shared" si="1"/>
        <v>3.4919285459127902</v>
      </c>
      <c r="L23" s="1">
        <f t="shared" si="6"/>
        <v>6.4507181021888256</v>
      </c>
      <c r="R23" s="1" t="s">
        <v>33</v>
      </c>
      <c r="Z23"/>
      <c r="AD23" s="1">
        <v>8.4160000000000004</v>
      </c>
      <c r="AE23" s="1">
        <v>1.2889999999999999</v>
      </c>
      <c r="AF23">
        <f t="shared" si="7"/>
        <v>10.848224</v>
      </c>
    </row>
    <row r="24" spans="1:32" x14ac:dyDescent="0.25">
      <c r="A24" s="1">
        <v>1.6</v>
      </c>
      <c r="B24" s="1">
        <f t="shared" si="2"/>
        <v>8.8888888888888892E-2</v>
      </c>
      <c r="C24" s="1">
        <v>2.3236794802554699</v>
      </c>
      <c r="D24" s="1">
        <v>4.2962054682649304</v>
      </c>
      <c r="H24" s="1">
        <f t="shared" si="3"/>
        <v>1.6</v>
      </c>
      <c r="I24" s="1">
        <f t="shared" si="4"/>
        <v>2.3236794802554699</v>
      </c>
      <c r="J24" s="1">
        <f t="shared" si="5"/>
        <v>4.2962054682649304</v>
      </c>
      <c r="K24" s="1">
        <f t="shared" si="1"/>
        <v>3.717887168408752</v>
      </c>
      <c r="L24" s="1">
        <f t="shared" si="6"/>
        <v>6.8739287492238894</v>
      </c>
      <c r="Z24"/>
      <c r="AD24" s="1">
        <v>8.3439999999999994</v>
      </c>
      <c r="AE24" s="1">
        <v>1.425</v>
      </c>
      <c r="AF24">
        <f t="shared" si="7"/>
        <v>11.8902</v>
      </c>
    </row>
    <row r="25" spans="1:32" x14ac:dyDescent="0.25">
      <c r="A25" s="1">
        <v>1.7</v>
      </c>
      <c r="B25" s="1">
        <f t="shared" si="2"/>
        <v>9.4444444444444442E-2</v>
      </c>
      <c r="C25" s="1">
        <v>2.3194065794690699</v>
      </c>
      <c r="D25" s="1">
        <v>4.2919320953109796</v>
      </c>
      <c r="H25" s="1">
        <f t="shared" si="3"/>
        <v>1.7</v>
      </c>
      <c r="I25" s="1">
        <f t="shared" si="4"/>
        <v>2.3194065794690699</v>
      </c>
      <c r="J25" s="1">
        <f t="shared" si="5"/>
        <v>4.2919320953109796</v>
      </c>
      <c r="K25" s="1">
        <f t="shared" si="1"/>
        <v>3.9429911850974189</v>
      </c>
      <c r="L25" s="1">
        <f t="shared" si="6"/>
        <v>7.2962845620286654</v>
      </c>
      <c r="Z25"/>
      <c r="AD25" s="1">
        <v>8.1980000000000004</v>
      </c>
      <c r="AE25" s="1">
        <v>1.677</v>
      </c>
      <c r="AF25">
        <f t="shared" si="7"/>
        <v>13.748046</v>
      </c>
    </row>
    <row r="26" spans="1:32" x14ac:dyDescent="0.25">
      <c r="A26" s="1">
        <v>1.8</v>
      </c>
      <c r="B26" s="1">
        <f t="shared" si="2"/>
        <v>0.1</v>
      </c>
      <c r="C26" s="1">
        <v>2.3151336575927899</v>
      </c>
      <c r="D26" s="1">
        <v>4.28765859109894</v>
      </c>
      <c r="H26" s="1">
        <f t="shared" si="3"/>
        <v>1.8</v>
      </c>
      <c r="I26" s="1">
        <f t="shared" si="4"/>
        <v>2.3151336575927899</v>
      </c>
      <c r="J26" s="1">
        <f t="shared" si="5"/>
        <v>4.28765859109894</v>
      </c>
      <c r="K26" s="1">
        <f t="shared" si="1"/>
        <v>4.1672405836670219</v>
      </c>
      <c r="L26" s="1">
        <f t="shared" si="6"/>
        <v>7.7177854639780925</v>
      </c>
      <c r="Z26"/>
      <c r="AD26" s="1">
        <v>8.0210000000000008</v>
      </c>
      <c r="AE26" s="1">
        <v>1.972</v>
      </c>
      <c r="AF26">
        <f t="shared" si="7"/>
        <v>15.817412000000001</v>
      </c>
    </row>
    <row r="27" spans="1:32" x14ac:dyDescent="0.25">
      <c r="A27" s="1">
        <v>1.9</v>
      </c>
      <c r="B27" s="1">
        <f t="shared" si="2"/>
        <v>0.10555555555555556</v>
      </c>
      <c r="C27" s="1">
        <v>2.31086070970583</v>
      </c>
      <c r="D27" s="1">
        <v>4.2833849250032898</v>
      </c>
      <c r="H27" s="1">
        <f t="shared" si="3"/>
        <v>1.9</v>
      </c>
      <c r="I27" s="1">
        <f t="shared" si="4"/>
        <v>2.31086070970583</v>
      </c>
      <c r="J27" s="1">
        <f t="shared" si="5"/>
        <v>4.2833849250032898</v>
      </c>
      <c r="K27" s="1">
        <f t="shared" si="1"/>
        <v>4.3906353484410765</v>
      </c>
      <c r="L27" s="1">
        <f t="shared" si="6"/>
        <v>8.138431357506251</v>
      </c>
      <c r="Z27"/>
      <c r="AD27" s="1">
        <v>7.8150000000000004</v>
      </c>
      <c r="AE27" s="1">
        <v>2.298</v>
      </c>
      <c r="AF27">
        <f t="shared" si="7"/>
        <v>17.958870000000001</v>
      </c>
    </row>
    <row r="28" spans="1:32" x14ac:dyDescent="0.25">
      <c r="A28" s="1">
        <v>2</v>
      </c>
      <c r="B28" s="1">
        <f t="shared" si="2"/>
        <v>0.1111111111111111</v>
      </c>
      <c r="C28" s="1">
        <v>2.3065877297392299</v>
      </c>
      <c r="D28" s="1">
        <v>4.2791110592530099</v>
      </c>
      <c r="H28" s="1">
        <f t="shared" si="3"/>
        <v>2</v>
      </c>
      <c r="I28" s="1">
        <f t="shared" si="4"/>
        <v>2.3065877297392299</v>
      </c>
      <c r="J28" s="1">
        <f t="shared" si="5"/>
        <v>4.2791110592530099</v>
      </c>
      <c r="K28" s="1">
        <f t="shared" si="1"/>
        <v>4.6131754594784598</v>
      </c>
      <c r="L28" s="1">
        <f t="shared" si="6"/>
        <v>8.5582221185060199</v>
      </c>
      <c r="Z28"/>
      <c r="AD28" s="1">
        <v>7.5049999999999999</v>
      </c>
      <c r="AE28" s="1">
        <v>2.72</v>
      </c>
      <c r="AF28">
        <f t="shared" si="7"/>
        <v>20.413600000000002</v>
      </c>
    </row>
    <row r="29" spans="1:32" x14ac:dyDescent="0.25">
      <c r="A29" s="1">
        <v>2.1</v>
      </c>
      <c r="B29" s="1">
        <f t="shared" si="2"/>
        <v>0.11666666666666667</v>
      </c>
      <c r="C29" s="1">
        <v>2.3023147102079902</v>
      </c>
      <c r="D29" s="1">
        <v>4.2748369472644301</v>
      </c>
      <c r="H29" s="1">
        <f t="shared" si="3"/>
        <v>2.1</v>
      </c>
      <c r="I29" s="1">
        <f t="shared" si="4"/>
        <v>2.3023147102079902</v>
      </c>
      <c r="J29" s="1">
        <f t="shared" si="5"/>
        <v>4.2748369472644301</v>
      </c>
      <c r="K29" s="1">
        <f t="shared" si="1"/>
        <v>4.8348608914367794</v>
      </c>
      <c r="L29" s="1">
        <f t="shared" si="6"/>
        <v>8.9771575892553042</v>
      </c>
      <c r="Z29"/>
      <c r="AD29" s="1">
        <v>6.0389999999999997</v>
      </c>
      <c r="AE29" s="1">
        <v>3.835</v>
      </c>
      <c r="AF29">
        <f t="shared" si="7"/>
        <v>23.159564999999997</v>
      </c>
    </row>
    <row r="30" spans="1:32" x14ac:dyDescent="0.25">
      <c r="A30" s="1">
        <v>2.2000000000000002</v>
      </c>
      <c r="B30" s="1">
        <f t="shared" si="2"/>
        <v>0.12222222222222223</v>
      </c>
      <c r="C30" s="1">
        <v>2.2980416418807099</v>
      </c>
      <c r="D30" s="1">
        <v>4.27056253158523</v>
      </c>
      <c r="H30" s="1">
        <f t="shared" si="3"/>
        <v>2.2000000000000002</v>
      </c>
      <c r="I30" s="1">
        <f t="shared" si="4"/>
        <v>2.2980416418807099</v>
      </c>
      <c r="J30" s="1">
        <f t="shared" si="5"/>
        <v>4.27056253158523</v>
      </c>
      <c r="K30" s="1">
        <f t="shared" si="1"/>
        <v>5.0556916121375624</v>
      </c>
      <c r="L30" s="1">
        <f t="shared" si="6"/>
        <v>9.3952375694875077</v>
      </c>
      <c r="Z30"/>
      <c r="AD30" s="1">
        <v>2.6635</v>
      </c>
      <c r="AE30" s="1">
        <v>4.0179999999999998</v>
      </c>
      <c r="AF30">
        <f t="shared" si="7"/>
        <v>10.701943</v>
      </c>
    </row>
    <row r="31" spans="1:32" x14ac:dyDescent="0.25">
      <c r="A31" s="1">
        <v>2.2999999999999998</v>
      </c>
      <c r="B31" s="1">
        <f t="shared" si="2"/>
        <v>0.12777777777777777</v>
      </c>
      <c r="C31" s="1">
        <v>2.29376851337204</v>
      </c>
      <c r="D31" s="1">
        <v>4.2662877413587204</v>
      </c>
      <c r="H31" s="1">
        <f t="shared" si="3"/>
        <v>2.2999999999999998</v>
      </c>
      <c r="I31" s="1">
        <f t="shared" si="4"/>
        <v>2.29376851337204</v>
      </c>
      <c r="J31" s="1">
        <f t="shared" si="5"/>
        <v>4.2662877413587204</v>
      </c>
      <c r="K31" s="1">
        <f t="shared" si="1"/>
        <v>5.2756675807556919</v>
      </c>
      <c r="L31" s="1">
        <f t="shared" si="6"/>
        <v>9.8124618051250554</v>
      </c>
      <c r="Z31"/>
      <c r="AD31" s="1">
        <v>0.25</v>
      </c>
      <c r="AE31" s="1">
        <v>4.0110000000000001</v>
      </c>
      <c r="AF31">
        <f t="shared" si="7"/>
        <v>1.00275</v>
      </c>
    </row>
    <row r="32" spans="1:32" x14ac:dyDescent="0.25">
      <c r="A32" s="1">
        <v>2.4</v>
      </c>
      <c r="B32" s="1">
        <f t="shared" si="2"/>
        <v>0.13333333333333333</v>
      </c>
      <c r="C32" s="1">
        <v>2.2894953106401901</v>
      </c>
      <c r="D32" s="1">
        <v>4.26201248919668</v>
      </c>
      <c r="H32" s="1">
        <f t="shared" si="3"/>
        <v>2.4</v>
      </c>
      <c r="I32" s="1">
        <f t="shared" si="4"/>
        <v>2.2894953106401901</v>
      </c>
      <c r="J32" s="1">
        <f t="shared" si="5"/>
        <v>4.26201248919668</v>
      </c>
      <c r="K32" s="1">
        <f t="shared" si="1"/>
        <v>5.4947887455364564</v>
      </c>
      <c r="L32" s="1">
        <f t="shared" si="6"/>
        <v>10.228829974072031</v>
      </c>
    </row>
    <row r="33" spans="1:12" x14ac:dyDescent="0.25">
      <c r="A33" s="1">
        <v>2.5</v>
      </c>
      <c r="B33" s="1">
        <f t="shared" si="2"/>
        <v>0.1388888888888889</v>
      </c>
      <c r="C33" s="1">
        <v>2.2852220163670798</v>
      </c>
      <c r="D33" s="1">
        <v>4.2577366673226997</v>
      </c>
      <c r="H33" s="1">
        <f t="shared" si="3"/>
        <v>2.5</v>
      </c>
      <c r="I33" s="1">
        <f t="shared" si="4"/>
        <v>2.2852220163670798</v>
      </c>
      <c r="J33" s="1">
        <f t="shared" si="5"/>
        <v>4.2577366673226997</v>
      </c>
      <c r="K33" s="1">
        <f t="shared" si="1"/>
        <v>5.7130550409176992</v>
      </c>
      <c r="L33" s="1">
        <f t="shared" si="6"/>
        <v>10.644341668306749</v>
      </c>
    </row>
    <row r="34" spans="1:12" x14ac:dyDescent="0.25">
      <c r="A34" s="1">
        <v>2.6</v>
      </c>
      <c r="B34" s="1">
        <f t="shared" si="2"/>
        <v>0.14444444444444446</v>
      </c>
      <c r="C34" s="1">
        <v>2.2809486091939601</v>
      </c>
      <c r="D34" s="1">
        <v>4.2534601428160697</v>
      </c>
      <c r="H34" s="1">
        <f t="shared" si="3"/>
        <v>2.6</v>
      </c>
      <c r="I34" s="1">
        <f t="shared" si="4"/>
        <v>2.2809486091939601</v>
      </c>
      <c r="J34" s="1">
        <f t="shared" si="5"/>
        <v>4.2534601428160697</v>
      </c>
      <c r="K34" s="1">
        <f t="shared" si="1"/>
        <v>5.9304663839042968</v>
      </c>
      <c r="L34" s="1">
        <f t="shared" si="6"/>
        <v>11.058996371321781</v>
      </c>
    </row>
    <row r="35" spans="1:12" x14ac:dyDescent="0.25">
      <c r="A35" s="1">
        <v>2.7</v>
      </c>
      <c r="B35" s="1">
        <f t="shared" si="2"/>
        <v>0.15000000000000002</v>
      </c>
      <c r="C35" s="1">
        <v>2.2766750627786299</v>
      </c>
      <c r="D35" s="1">
        <v>4.2491827517463401</v>
      </c>
      <c r="H35" s="1">
        <f t="shared" si="3"/>
        <v>2.7</v>
      </c>
      <c r="I35" s="1">
        <f t="shared" si="4"/>
        <v>2.2766750627786299</v>
      </c>
      <c r="J35" s="1">
        <f t="shared" si="5"/>
        <v>4.2491827517463401</v>
      </c>
      <c r="K35" s="1">
        <f t="shared" si="1"/>
        <v>6.1470226695023014</v>
      </c>
      <c r="L35" s="1">
        <f t="shared" si="6"/>
        <v>11.47279342971512</v>
      </c>
    </row>
    <row r="36" spans="1:12" x14ac:dyDescent="0.25">
      <c r="A36" s="1">
        <v>2.8</v>
      </c>
      <c r="B36" s="1">
        <f t="shared" si="2"/>
        <v>0.15555555555555556</v>
      </c>
      <c r="C36" s="1">
        <v>2.2724013446327298</v>
      </c>
      <c r="D36" s="1">
        <v>4.2449042919400899</v>
      </c>
      <c r="H36" s="1">
        <f t="shared" si="3"/>
        <v>2.8</v>
      </c>
      <c r="I36" s="1">
        <f t="shared" si="4"/>
        <v>2.2724013446327298</v>
      </c>
      <c r="J36" s="1">
        <f t="shared" si="5"/>
        <v>4.2449042919400899</v>
      </c>
      <c r="K36" s="1">
        <f t="shared" si="1"/>
        <v>6.3627237649716433</v>
      </c>
      <c r="L36" s="1">
        <f t="shared" si="6"/>
        <v>11.88573201743225</v>
      </c>
    </row>
    <row r="37" spans="1:12" x14ac:dyDescent="0.25">
      <c r="A37" s="1">
        <v>2.9</v>
      </c>
      <c r="B37" s="1">
        <f t="shared" si="2"/>
        <v>0.16111111111111109</v>
      </c>
      <c r="C37" s="1">
        <v>2.2681274146877302</v>
      </c>
      <c r="D37" s="1">
        <v>4.2406245140611398</v>
      </c>
      <c r="H37" s="1">
        <f t="shared" si="3"/>
        <v>2.9</v>
      </c>
      <c r="I37" s="1">
        <f t="shared" si="4"/>
        <v>2.2681274146877302</v>
      </c>
      <c r="J37" s="1">
        <f t="shared" si="5"/>
        <v>4.2406245140611398</v>
      </c>
      <c r="K37" s="1">
        <f t="shared" si="1"/>
        <v>6.5775695025944172</v>
      </c>
      <c r="L37" s="1">
        <f t="shared" si="6"/>
        <v>12.297811090777305</v>
      </c>
    </row>
    <row r="38" spans="1:12" x14ac:dyDescent="0.25">
      <c r="A38" s="1">
        <v>3</v>
      </c>
      <c r="B38" s="1">
        <f t="shared" si="2"/>
        <v>0.16666666666666666</v>
      </c>
      <c r="C38" s="1">
        <v>2.2638532235265099</v>
      </c>
      <c r="D38" s="1">
        <v>4.2363431106111999</v>
      </c>
      <c r="H38" s="1">
        <f t="shared" si="3"/>
        <v>3</v>
      </c>
      <c r="I38" s="1">
        <f t="shared" si="4"/>
        <v>2.2638532235265099</v>
      </c>
      <c r="J38" s="1">
        <f t="shared" si="5"/>
        <v>4.2363431106111999</v>
      </c>
      <c r="K38" s="1">
        <f t="shared" si="1"/>
        <v>6.7915596705795291</v>
      </c>
      <c r="L38" s="1">
        <f t="shared" si="6"/>
        <v>12.7090293318336</v>
      </c>
    </row>
    <row r="39" spans="1:12" x14ac:dyDescent="0.25">
      <c r="A39" s="1">
        <v>3.1</v>
      </c>
      <c r="B39" s="1">
        <f t="shared" si="2"/>
        <v>0.17222222222222222</v>
      </c>
      <c r="C39" s="1">
        <v>2.2595787102021498</v>
      </c>
      <c r="D39" s="1">
        <v>4.2320597023667599</v>
      </c>
      <c r="H39" s="1">
        <f t="shared" si="3"/>
        <v>3.1</v>
      </c>
      <c r="I39" s="1">
        <f t="shared" si="4"/>
        <v>2.2595787102021498</v>
      </c>
      <c r="J39" s="1">
        <f t="shared" si="5"/>
        <v>4.2320597023667599</v>
      </c>
      <c r="K39" s="1">
        <f t="shared" si="1"/>
        <v>7.0046940016266648</v>
      </c>
      <c r="L39" s="1">
        <f t="shared" si="6"/>
        <v>13.119385077336956</v>
      </c>
    </row>
    <row r="40" spans="1:12" x14ac:dyDescent="0.25">
      <c r="A40" s="1">
        <v>3.2</v>
      </c>
      <c r="B40" s="1">
        <f t="shared" si="2"/>
        <v>0.17777777777777778</v>
      </c>
      <c r="C40" s="1">
        <v>2.25530379954815</v>
      </c>
      <c r="D40" s="1">
        <v>4.2277738216551999</v>
      </c>
      <c r="H40" s="1">
        <f t="shared" si="3"/>
        <v>3.2</v>
      </c>
      <c r="I40" s="1">
        <f t="shared" si="4"/>
        <v>2.25530379954815</v>
      </c>
      <c r="J40" s="1">
        <f t="shared" si="5"/>
        <v>4.2277738216551999</v>
      </c>
      <c r="K40" s="1">
        <f t="shared" si="1"/>
        <v>7.2169721585540803</v>
      </c>
      <c r="L40" s="1">
        <f t="shared" si="6"/>
        <v>13.528876229296641</v>
      </c>
    </row>
    <row r="41" spans="1:12" x14ac:dyDescent="0.25">
      <c r="A41" s="1">
        <v>3.3</v>
      </c>
      <c r="B41" s="1">
        <f t="shared" si="2"/>
        <v>0.18333333333333332</v>
      </c>
      <c r="C41" s="1">
        <v>2.2510283988609898</v>
      </c>
      <c r="D41" s="1">
        <v>4.2234848917348602</v>
      </c>
      <c r="H41" s="1">
        <f t="shared" si="3"/>
        <v>3.3</v>
      </c>
      <c r="I41" s="1">
        <f t="shared" si="4"/>
        <v>2.2510283988609898</v>
      </c>
      <c r="J41" s="1">
        <f t="shared" si="5"/>
        <v>4.2234848917348602</v>
      </c>
      <c r="K41" s="1">
        <f t="shared" si="1"/>
        <v>7.4283937162412661</v>
      </c>
      <c r="L41" s="1">
        <f t="shared" si="6"/>
        <v>13.937500142725037</v>
      </c>
    </row>
    <row r="42" spans="1:12" x14ac:dyDescent="0.25">
      <c r="A42" s="1">
        <v>3.4</v>
      </c>
      <c r="B42" s="1">
        <f t="shared" si="2"/>
        <v>0.18888888888888888</v>
      </c>
      <c r="C42" s="1">
        <v>2.2467523938090301</v>
      </c>
      <c r="D42" s="1">
        <v>4.2191922013730503</v>
      </c>
      <c r="H42" s="1">
        <f t="shared" si="3"/>
        <v>3.4</v>
      </c>
      <c r="I42" s="1">
        <f t="shared" si="4"/>
        <v>2.2467523938090301</v>
      </c>
      <c r="J42" s="1">
        <f t="shared" si="5"/>
        <v>4.2191922013730503</v>
      </c>
      <c r="K42" s="1">
        <f t="shared" si="1"/>
        <v>7.6389581389507022</v>
      </c>
      <c r="L42" s="1">
        <f t="shared" si="6"/>
        <v>14.345253484668371</v>
      </c>
    </row>
    <row r="43" spans="1:12" x14ac:dyDescent="0.25">
      <c r="A43" s="1">
        <v>3.5</v>
      </c>
      <c r="B43" s="1">
        <f t="shared" si="2"/>
        <v>0.19444444444444445</v>
      </c>
      <c r="C43" s="1">
        <v>2.2424756433871198</v>
      </c>
      <c r="D43" s="1">
        <v>4.2148948735062897</v>
      </c>
      <c r="H43" s="1">
        <f t="shared" si="3"/>
        <v>3.5</v>
      </c>
      <c r="I43" s="1">
        <f t="shared" si="4"/>
        <v>2.2424756433871198</v>
      </c>
      <c r="J43" s="1">
        <f t="shared" si="5"/>
        <v>4.2148948735062897</v>
      </c>
      <c r="K43" s="1">
        <f t="shared" si="1"/>
        <v>7.8486647518549191</v>
      </c>
      <c r="L43" s="1">
        <f t="shared" si="6"/>
        <v>14.752132057272014</v>
      </c>
    </row>
    <row r="44" spans="1:12" x14ac:dyDescent="0.25">
      <c r="A44" s="1">
        <v>3.6</v>
      </c>
      <c r="B44" s="1">
        <f t="shared" si="2"/>
        <v>0.2</v>
      </c>
      <c r="C44" s="1">
        <v>2.2381979736946001</v>
      </c>
      <c r="D44" s="1">
        <v>4.2105918266093401</v>
      </c>
      <c r="H44" s="1">
        <f t="shared" si="3"/>
        <v>3.6</v>
      </c>
      <c r="I44" s="1">
        <f t="shared" si="4"/>
        <v>2.2381979736946001</v>
      </c>
      <c r="J44" s="1">
        <f t="shared" si="5"/>
        <v>4.2105918266093401</v>
      </c>
      <c r="K44" s="1">
        <f t="shared" si="1"/>
        <v>8.0575127053005602</v>
      </c>
      <c r="L44" s="1">
        <f t="shared" si="6"/>
        <v>15.158130575793624</v>
      </c>
    </row>
    <row r="45" spans="1:12" x14ac:dyDescent="0.25">
      <c r="A45" s="1">
        <v>3.7</v>
      </c>
      <c r="B45" s="1">
        <f t="shared" si="2"/>
        <v>0.20555555555555557</v>
      </c>
      <c r="C45" s="1">
        <v>2.2339191702623098</v>
      </c>
      <c r="D45" s="1">
        <v>4.2062817270826498</v>
      </c>
      <c r="H45" s="1">
        <f t="shared" si="3"/>
        <v>3.7</v>
      </c>
      <c r="I45" s="1">
        <f t="shared" si="4"/>
        <v>2.2339191702623098</v>
      </c>
      <c r="J45" s="1">
        <f t="shared" si="5"/>
        <v>4.2062817270826498</v>
      </c>
      <c r="K45" s="1">
        <f t="shared" si="1"/>
        <v>8.2655009299705462</v>
      </c>
      <c r="L45" s="1">
        <f t="shared" si="6"/>
        <v>15.563242390205804</v>
      </c>
    </row>
    <row r="46" spans="1:12" x14ac:dyDescent="0.25">
      <c r="A46" s="1">
        <v>3.8</v>
      </c>
      <c r="B46" s="1">
        <f t="shared" si="2"/>
        <v>0.21111111111111111</v>
      </c>
      <c r="C46" s="1">
        <v>2.2296389685906099</v>
      </c>
      <c r="D46" s="1">
        <v>4.2019629305794197</v>
      </c>
      <c r="H46" s="1">
        <f t="shared" si="3"/>
        <v>3.8</v>
      </c>
      <c r="I46" s="1">
        <f t="shared" si="4"/>
        <v>2.2296389685906099</v>
      </c>
      <c r="J46" s="1">
        <f t="shared" si="5"/>
        <v>4.2019629305794197</v>
      </c>
      <c r="K46" s="1">
        <f t="shared" si="1"/>
        <v>8.4726280806443182</v>
      </c>
      <c r="L46" s="1">
        <f t="shared" si="6"/>
        <v>15.967459136201795</v>
      </c>
    </row>
    <row r="47" spans="1:12" x14ac:dyDescent="0.25">
      <c r="A47" s="1">
        <v>3.9</v>
      </c>
      <c r="B47" s="1">
        <f t="shared" si="2"/>
        <v>0.21666666666666667</v>
      </c>
      <c r="C47" s="1">
        <v>2.2253570424815701</v>
      </c>
      <c r="D47" s="1">
        <v>4.1976334097167598</v>
      </c>
      <c r="H47" s="1">
        <f t="shared" si="3"/>
        <v>3.9</v>
      </c>
      <c r="I47" s="1">
        <f t="shared" si="4"/>
        <v>2.2253570424815701</v>
      </c>
      <c r="J47" s="1">
        <f t="shared" si="5"/>
        <v>4.1976334097167598</v>
      </c>
      <c r="K47" s="1">
        <f t="shared" si="1"/>
        <v>8.678892465678123</v>
      </c>
      <c r="L47" s="1">
        <f t="shared" si="6"/>
        <v>16.370770297895362</v>
      </c>
    </row>
    <row r="48" spans="1:12" x14ac:dyDescent="0.25">
      <c r="A48" s="1">
        <v>4</v>
      </c>
      <c r="B48" s="1">
        <f t="shared" si="2"/>
        <v>0.22222222222222221</v>
      </c>
      <c r="C48" s="1">
        <v>2.2210729896516499</v>
      </c>
      <c r="D48" s="1">
        <v>4.1932906650328903</v>
      </c>
      <c r="H48" s="1">
        <f t="shared" si="3"/>
        <v>4</v>
      </c>
      <c r="I48" s="1">
        <f t="shared" si="4"/>
        <v>2.2210729896516499</v>
      </c>
      <c r="J48" s="1">
        <f t="shared" si="5"/>
        <v>4.1932906650328903</v>
      </c>
      <c r="K48" s="1">
        <f t="shared" si="1"/>
        <v>8.8842919586065996</v>
      </c>
      <c r="L48" s="1">
        <f t="shared" si="6"/>
        <v>16.773162660131561</v>
      </c>
    </row>
    <row r="49" spans="1:12" x14ac:dyDescent="0.25">
      <c r="A49" s="1">
        <v>4.0999999999999996</v>
      </c>
      <c r="B49" s="1">
        <f t="shared" si="2"/>
        <v>0.22777777777777775</v>
      </c>
      <c r="C49" s="1">
        <v>2.2167863139919599</v>
      </c>
      <c r="D49" s="1">
        <v>4.1889316153393796</v>
      </c>
      <c r="H49" s="1">
        <f t="shared" si="3"/>
        <v>4.0999999999999996</v>
      </c>
      <c r="I49" s="1">
        <f t="shared" si="4"/>
        <v>2.2167863139919599</v>
      </c>
      <c r="J49" s="1">
        <f t="shared" si="5"/>
        <v>4.1889316153393796</v>
      </c>
      <c r="K49" s="1">
        <f t="shared" si="1"/>
        <v>9.0888238873670346</v>
      </c>
      <c r="L49" s="1">
        <f t="shared" si="6"/>
        <v>17.174619622891456</v>
      </c>
    </row>
    <row r="50" spans="1:12" x14ac:dyDescent="0.25">
      <c r="A50" s="1">
        <v>4.2</v>
      </c>
      <c r="B50" s="1">
        <f t="shared" si="2"/>
        <v>0.23333333333333334</v>
      </c>
      <c r="C50" s="1">
        <v>2.21249640369602</v>
      </c>
      <c r="D50" s="1">
        <v>4.1845524627501298</v>
      </c>
      <c r="H50" s="1">
        <f t="shared" si="3"/>
        <v>4.2</v>
      </c>
      <c r="I50" s="1">
        <f t="shared" si="4"/>
        <v>2.21249640369602</v>
      </c>
      <c r="J50" s="1">
        <f t="shared" si="5"/>
        <v>4.1845524627501298</v>
      </c>
      <c r="K50" s="1">
        <f t="shared" si="1"/>
        <v>9.2924848955232839</v>
      </c>
      <c r="L50" s="1">
        <f t="shared" si="6"/>
        <v>17.575120343550545</v>
      </c>
    </row>
    <row r="51" spans="1:12" x14ac:dyDescent="0.25">
      <c r="A51" s="1">
        <v>4.3</v>
      </c>
      <c r="B51" s="1">
        <f t="shared" si="2"/>
        <v>0.23888888888888887</v>
      </c>
      <c r="C51" s="1">
        <v>2.2082025042945501</v>
      </c>
      <c r="D51" s="1">
        <v>4.1801485266130101</v>
      </c>
      <c r="H51" s="1">
        <f t="shared" si="3"/>
        <v>4.3</v>
      </c>
      <c r="I51" s="1">
        <f t="shared" si="4"/>
        <v>2.2082025042945501</v>
      </c>
      <c r="J51" s="1">
        <f t="shared" si="5"/>
        <v>4.1801485266130101</v>
      </c>
      <c r="K51" s="1">
        <f t="shared" si="1"/>
        <v>9.4952707684665647</v>
      </c>
      <c r="L51" s="1">
        <f t="shared" si="6"/>
        <v>17.974638664435943</v>
      </c>
    </row>
    <row r="52" spans="1:12" x14ac:dyDescent="0.25">
      <c r="A52" s="1">
        <v>4.4000000000000004</v>
      </c>
      <c r="B52" s="1">
        <f t="shared" si="2"/>
        <v>0.24444444444444446</v>
      </c>
      <c r="C52" s="1">
        <v>2.2039036854141099</v>
      </c>
      <c r="D52" s="1">
        <v>4.1757140392935899</v>
      </c>
      <c r="H52" s="1">
        <f t="shared" si="3"/>
        <v>4.4000000000000004</v>
      </c>
      <c r="I52" s="1">
        <f t="shared" si="4"/>
        <v>2.2039036854141099</v>
      </c>
      <c r="J52" s="1">
        <f t="shared" si="5"/>
        <v>4.1757140392935899</v>
      </c>
      <c r="K52" s="1">
        <f t="shared" si="1"/>
        <v>9.6971762158220844</v>
      </c>
      <c r="L52" s="1">
        <f t="shared" si="6"/>
        <v>18.373141772891795</v>
      </c>
    </row>
    <row r="53" spans="1:12" x14ac:dyDescent="0.25">
      <c r="A53" s="1">
        <v>4.5</v>
      </c>
      <c r="B53" s="1">
        <f t="shared" si="2"/>
        <v>0.25</v>
      </c>
      <c r="C53" s="1">
        <v>2.1995987998033999</v>
      </c>
      <c r="D53" s="1">
        <v>4.1712418952200698</v>
      </c>
      <c r="H53" s="1">
        <f t="shared" si="3"/>
        <v>4.5</v>
      </c>
      <c r="I53" s="1">
        <f t="shared" si="4"/>
        <v>2.1995987998033999</v>
      </c>
      <c r="J53" s="1">
        <f t="shared" si="5"/>
        <v>4.1712418952200698</v>
      </c>
      <c r="K53" s="1">
        <f t="shared" si="1"/>
        <v>9.8981945991152998</v>
      </c>
      <c r="L53" s="1">
        <f t="shared" si="6"/>
        <v>18.770588528490315</v>
      </c>
    </row>
    <row r="54" spans="1:12" x14ac:dyDescent="0.25">
      <c r="A54" s="1">
        <v>4.5999999999999996</v>
      </c>
      <c r="B54" s="1">
        <f t="shared" si="2"/>
        <v>0.25555555555555554</v>
      </c>
      <c r="C54" s="1">
        <v>2.1952864328355601</v>
      </c>
      <c r="D54" s="1">
        <v>4.1667233427547199</v>
      </c>
      <c r="H54" s="1">
        <f t="shared" si="3"/>
        <v>4.5999999999999996</v>
      </c>
      <c r="I54" s="1">
        <f t="shared" si="4"/>
        <v>2.1952864328355601</v>
      </c>
      <c r="J54" s="1">
        <f t="shared" si="5"/>
        <v>4.1667233427547199</v>
      </c>
      <c r="K54" s="1">
        <f t="shared" si="1"/>
        <v>10.098317591043577</v>
      </c>
      <c r="L54" s="1">
        <f t="shared" si="6"/>
        <v>19.166927376671708</v>
      </c>
    </row>
    <row r="55" spans="1:12" x14ac:dyDescent="0.25">
      <c r="A55" s="1">
        <v>4.7</v>
      </c>
      <c r="B55" s="1">
        <f t="shared" si="2"/>
        <v>0.26111111111111113</v>
      </c>
      <c r="C55" s="1">
        <v>2.1909648402827702</v>
      </c>
      <c r="D55" s="1">
        <v>4.1621476062634999</v>
      </c>
      <c r="H55" s="1">
        <f t="shared" si="3"/>
        <v>4.7</v>
      </c>
      <c r="I55" s="1">
        <f t="shared" si="4"/>
        <v>2.1909648402827702</v>
      </c>
      <c r="J55" s="1">
        <f t="shared" si="5"/>
        <v>4.1621476062634999</v>
      </c>
      <c r="K55" s="1">
        <f t="shared" si="1"/>
        <v>10.297534749329021</v>
      </c>
      <c r="L55" s="1">
        <f t="shared" si="6"/>
        <v>19.56209374943845</v>
      </c>
    </row>
    <row r="56" spans="1:12" x14ac:dyDescent="0.25">
      <c r="A56" s="1">
        <v>4.8</v>
      </c>
      <c r="B56" s="1">
        <f t="shared" si="2"/>
        <v>0.26666666666666666</v>
      </c>
      <c r="C56" s="1">
        <v>2.1866318716555702</v>
      </c>
      <c r="D56" s="1">
        <v>4.1575014231738896</v>
      </c>
      <c r="H56" s="1">
        <f t="shared" si="3"/>
        <v>4.8</v>
      </c>
      <c r="I56" s="1">
        <f t="shared" si="4"/>
        <v>2.1866318716555702</v>
      </c>
      <c r="J56" s="1">
        <f t="shared" si="5"/>
        <v>4.1575014231738896</v>
      </c>
      <c r="K56" s="1">
        <f t="shared" si="1"/>
        <v>10.495832983946736</v>
      </c>
      <c r="L56" s="1">
        <f t="shared" si="6"/>
        <v>19.956006831234671</v>
      </c>
    </row>
    <row r="57" spans="1:12" x14ac:dyDescent="0.25">
      <c r="A57" s="1">
        <v>4.9000000000000004</v>
      </c>
      <c r="B57" s="1">
        <f t="shared" si="2"/>
        <v>0.27222222222222225</v>
      </c>
      <c r="C57" s="1">
        <v>2.1822848757821198</v>
      </c>
      <c r="D57" s="1">
        <v>4.1527684778102998</v>
      </c>
      <c r="H57" s="1">
        <f t="shared" si="3"/>
        <v>4.9000000000000004</v>
      </c>
      <c r="I57" s="1">
        <f t="shared" si="4"/>
        <v>2.1822848757821198</v>
      </c>
      <c r="J57" s="1">
        <f t="shared" si="5"/>
        <v>4.1527684778102998</v>
      </c>
      <c r="K57" s="1">
        <f t="shared" si="1"/>
        <v>10.693195891332389</v>
      </c>
      <c r="L57" s="1">
        <f t="shared" si="6"/>
        <v>20.348565541270471</v>
      </c>
    </row>
    <row r="58" spans="1:12" x14ac:dyDescent="0.25">
      <c r="A58" s="1">
        <v>5</v>
      </c>
      <c r="B58" s="1">
        <f t="shared" si="2"/>
        <v>0.27777777777777779</v>
      </c>
      <c r="C58" s="1">
        <v>2.1779205845491298</v>
      </c>
      <c r="D58" s="1">
        <v>4.14792871037195</v>
      </c>
      <c r="H58" s="1">
        <f t="shared" si="3"/>
        <v>5</v>
      </c>
      <c r="I58" s="1">
        <f t="shared" si="4"/>
        <v>2.1779205845491298</v>
      </c>
      <c r="J58" s="1">
        <f t="shared" si="5"/>
        <v>4.14792871037195</v>
      </c>
      <c r="K58" s="1">
        <f t="shared" si="1"/>
        <v>10.889602922745649</v>
      </c>
      <c r="L58" s="1">
        <f t="shared" si="6"/>
        <v>20.73964355185975</v>
      </c>
    </row>
    <row r="59" spans="1:12" x14ac:dyDescent="0.25">
      <c r="A59" s="1">
        <v>5.0999999999999996</v>
      </c>
      <c r="B59" s="1">
        <f t="shared" si="2"/>
        <v>0.28333333333333333</v>
      </c>
      <c r="C59" s="1">
        <v>2.17353496980938</v>
      </c>
      <c r="D59" s="1">
        <v>4.1429574756037599</v>
      </c>
      <c r="H59" s="1">
        <f t="shared" si="3"/>
        <v>5.0999999999999996</v>
      </c>
      <c r="I59" s="1">
        <f t="shared" si="4"/>
        <v>2.17353496980938</v>
      </c>
      <c r="J59" s="1">
        <f t="shared" si="5"/>
        <v>4.1429574756037599</v>
      </c>
      <c r="K59" s="1">
        <f t="shared" si="1"/>
        <v>11.085028346027837</v>
      </c>
      <c r="L59" s="1">
        <f t="shared" si="6"/>
        <v>21.129083125579175</v>
      </c>
    </row>
    <row r="60" spans="1:12" x14ac:dyDescent="0.25">
      <c r="A60" s="1">
        <v>5.2</v>
      </c>
      <c r="B60" s="1">
        <f t="shared" si="2"/>
        <v>0.28888888888888892</v>
      </c>
      <c r="C60" s="1">
        <v>2.1691230673464501</v>
      </c>
      <c r="D60" s="1">
        <v>4.1378245216137604</v>
      </c>
      <c r="H60" s="1">
        <f t="shared" si="3"/>
        <v>5.2</v>
      </c>
      <c r="I60" s="1">
        <f t="shared" si="4"/>
        <v>2.1691230673464501</v>
      </c>
      <c r="J60" s="1">
        <f t="shared" si="5"/>
        <v>4.1378245216137604</v>
      </c>
      <c r="K60" s="1">
        <f t="shared" si="1"/>
        <v>11.279439950201541</v>
      </c>
      <c r="L60" s="1">
        <f t="shared" si="6"/>
        <v>21.516687512391556</v>
      </c>
    </row>
    <row r="61" spans="1:12" x14ac:dyDescent="0.25">
      <c r="A61" s="1">
        <v>5.3</v>
      </c>
      <c r="B61" s="1">
        <f t="shared" si="2"/>
        <v>0.29444444444444445</v>
      </c>
      <c r="C61" s="1">
        <v>2.16467876044051</v>
      </c>
      <c r="D61" s="1">
        <v>4.1324927551299204</v>
      </c>
      <c r="H61" s="1">
        <f t="shared" si="3"/>
        <v>5.3</v>
      </c>
      <c r="I61" s="1">
        <f t="shared" si="4"/>
        <v>2.16467876044051</v>
      </c>
      <c r="J61" s="1">
        <f t="shared" si="5"/>
        <v>4.1324927551299204</v>
      </c>
      <c r="K61" s="1">
        <f t="shared" si="1"/>
        <v>11.472797430334703</v>
      </c>
      <c r="L61" s="1">
        <f t="shared" si="6"/>
        <v>21.902211602188576</v>
      </c>
    </row>
    <row r="62" spans="1:12" x14ac:dyDescent="0.25">
      <c r="A62" s="1">
        <v>5.4</v>
      </c>
      <c r="B62" s="1">
        <f t="shared" si="2"/>
        <v>0.30000000000000004</v>
      </c>
      <c r="C62" s="1">
        <v>2.1601945139581198</v>
      </c>
      <c r="D62" s="1">
        <v>4.1269167556602504</v>
      </c>
      <c r="H62" s="1">
        <f t="shared" si="3"/>
        <v>5.4</v>
      </c>
      <c r="I62" s="1">
        <f t="shared" si="4"/>
        <v>2.1601945139581198</v>
      </c>
      <c r="J62" s="1">
        <f t="shared" si="5"/>
        <v>4.1269167556602504</v>
      </c>
      <c r="K62" s="1">
        <f t="shared" si="1"/>
        <v>11.665050375373848</v>
      </c>
      <c r="L62" s="1">
        <f t="shared" si="6"/>
        <v>22.285350480565352</v>
      </c>
    </row>
    <row r="63" spans="1:12" x14ac:dyDescent="0.25">
      <c r="A63" s="1">
        <v>5.5</v>
      </c>
      <c r="B63" s="1">
        <f t="shared" si="2"/>
        <v>0.30555555555555558</v>
      </c>
      <c r="C63" s="1">
        <v>2.15566104795063</v>
      </c>
      <c r="D63" s="1">
        <v>4.1210409981762801</v>
      </c>
      <c r="H63" s="1">
        <f t="shared" si="3"/>
        <v>5.5</v>
      </c>
      <c r="I63" s="1">
        <f t="shared" si="4"/>
        <v>2.15566104795063</v>
      </c>
      <c r="J63" s="1">
        <f t="shared" si="5"/>
        <v>4.1210409981762801</v>
      </c>
      <c r="K63" s="1">
        <f t="shared" si="1"/>
        <v>11.856135763728465</v>
      </c>
      <c r="L63" s="1">
        <f t="shared" si="6"/>
        <v>22.665725489969539</v>
      </c>
    </row>
    <row r="64" spans="1:12" x14ac:dyDescent="0.25">
      <c r="A64" s="1">
        <v>5.6</v>
      </c>
      <c r="B64" s="1">
        <f t="shared" si="2"/>
        <v>0.31111111111111112</v>
      </c>
      <c r="C64" s="1">
        <v>2.1510669374468998</v>
      </c>
      <c r="D64" s="1">
        <v>4.1147977431091602</v>
      </c>
      <c r="H64" s="1">
        <f t="shared" si="3"/>
        <v>5.6</v>
      </c>
      <c r="I64" s="1">
        <f t="shared" si="4"/>
        <v>2.1510669374468998</v>
      </c>
      <c r="J64" s="1">
        <f t="shared" si="5"/>
        <v>4.1147977431091602</v>
      </c>
      <c r="K64" s="1">
        <f t="shared" si="1"/>
        <v>12.045974849702638</v>
      </c>
      <c r="L64" s="1">
        <f t="shared" si="6"/>
        <v>23.042867361411297</v>
      </c>
    </row>
    <row r="65" spans="1:12" x14ac:dyDescent="0.25">
      <c r="A65" s="1">
        <v>5.7</v>
      </c>
      <c r="B65" s="1">
        <f t="shared" si="2"/>
        <v>0.31666666666666665</v>
      </c>
      <c r="C65" s="1">
        <v>2.1463981224284501</v>
      </c>
      <c r="D65" s="1">
        <v>4.1081045551662898</v>
      </c>
      <c r="H65" s="1">
        <f t="shared" si="3"/>
        <v>5.7</v>
      </c>
      <c r="I65" s="1">
        <f t="shared" si="4"/>
        <v>2.1463981224284501</v>
      </c>
      <c r="J65" s="1">
        <f t="shared" si="5"/>
        <v>4.1081045551662898</v>
      </c>
      <c r="K65" s="1">
        <f t="shared" si="1"/>
        <v>12.234469297842166</v>
      </c>
      <c r="L65" s="1">
        <f t="shared" si="6"/>
        <v>23.416195964447851</v>
      </c>
    </row>
    <row r="66" spans="1:12" x14ac:dyDescent="0.25">
      <c r="A66" s="1">
        <v>5.8</v>
      </c>
      <c r="B66" s="1">
        <f t="shared" si="2"/>
        <v>0.32222222222222219</v>
      </c>
      <c r="C66" s="1">
        <v>2.14163730885477</v>
      </c>
      <c r="D66" s="1">
        <v>4.10086142094947</v>
      </c>
      <c r="H66" s="1">
        <f t="shared" si="3"/>
        <v>5.8</v>
      </c>
      <c r="I66" s="1">
        <f t="shared" si="4"/>
        <v>2.14163730885477</v>
      </c>
      <c r="J66" s="1">
        <f t="shared" si="5"/>
        <v>4.10086142094947</v>
      </c>
      <c r="K66" s="1">
        <f t="shared" si="1"/>
        <v>12.421496391357666</v>
      </c>
      <c r="L66" s="1">
        <f t="shared" si="6"/>
        <v>23.784996241506924</v>
      </c>
    </row>
    <row r="67" spans="1:12" x14ac:dyDescent="0.25">
      <c r="A67" s="1">
        <v>5.9</v>
      </c>
      <c r="B67" s="1">
        <f t="shared" si="2"/>
        <v>0.32777777777777778</v>
      </c>
      <c r="C67" s="1">
        <v>2.13676323806596</v>
      </c>
      <c r="D67" s="1">
        <v>4.0929474525917797</v>
      </c>
      <c r="H67" s="1">
        <f t="shared" si="3"/>
        <v>5.9</v>
      </c>
      <c r="I67" s="1">
        <f t="shared" si="4"/>
        <v>2.13676323806596</v>
      </c>
      <c r="J67" s="1">
        <f t="shared" si="5"/>
        <v>4.0929474525917797</v>
      </c>
      <c r="K67" s="1">
        <f t="shared" si="1"/>
        <v>12.606903104589165</v>
      </c>
      <c r="L67" s="1">
        <f t="shared" si="6"/>
        <v>24.1483899702915</v>
      </c>
    </row>
    <row r="68" spans="1:12" x14ac:dyDescent="0.25">
      <c r="A68" s="1">
        <v>6</v>
      </c>
      <c r="B68" s="1">
        <f t="shared" si="2"/>
        <v>0.33333333333333331</v>
      </c>
      <c r="C68" s="1">
        <v>2.1317497979811999</v>
      </c>
      <c r="D68" s="1">
        <v>4.0842171945041796</v>
      </c>
      <c r="H68" s="1">
        <f t="shared" si="3"/>
        <v>6</v>
      </c>
      <c r="I68" s="1">
        <f t="shared" si="4"/>
        <v>2.1317497979811999</v>
      </c>
      <c r="J68" s="1">
        <f t="shared" si="5"/>
        <v>4.0842171945041796</v>
      </c>
      <c r="K68" s="1">
        <f t="shared" si="1"/>
        <v>12.790498787887199</v>
      </c>
      <c r="L68" s="1">
        <f t="shared" si="6"/>
        <v>24.505303167025076</v>
      </c>
    </row>
    <row r="69" spans="1:12" x14ac:dyDescent="0.25">
      <c r="A69" s="1">
        <v>6.1</v>
      </c>
      <c r="B69" s="1">
        <f t="shared" si="2"/>
        <v>0.33888888888888885</v>
      </c>
      <c r="C69" s="1">
        <v>2.1265649453684099</v>
      </c>
      <c r="D69" s="1">
        <v>4.0744965974271299</v>
      </c>
      <c r="H69" s="1">
        <f t="shared" si="3"/>
        <v>6.1</v>
      </c>
      <c r="I69" s="1">
        <f t="shared" si="4"/>
        <v>2.1265649453684099</v>
      </c>
      <c r="J69" s="1">
        <f t="shared" si="5"/>
        <v>4.0744965974271299</v>
      </c>
      <c r="K69" s="1">
        <f t="shared" si="1"/>
        <v>12.972046166747299</v>
      </c>
      <c r="L69" s="1">
        <f t="shared" si="6"/>
        <v>24.854429244305489</v>
      </c>
    </row>
    <row r="70" spans="1:12" x14ac:dyDescent="0.25">
      <c r="A70" s="1">
        <v>6.2</v>
      </c>
      <c r="B70" s="1">
        <f t="shared" si="2"/>
        <v>0.34444444444444444</v>
      </c>
      <c r="C70" s="1">
        <v>2.1211694043437599</v>
      </c>
      <c r="D70" s="1">
        <v>4.06357879308871</v>
      </c>
      <c r="H70" s="1">
        <f t="shared" si="3"/>
        <v>6.2</v>
      </c>
      <c r="I70" s="1">
        <f t="shared" si="4"/>
        <v>2.1211694043437599</v>
      </c>
      <c r="J70" s="1">
        <f t="shared" si="5"/>
        <v>4.06357879308871</v>
      </c>
      <c r="K70" s="1">
        <f t="shared" si="1"/>
        <v>13.151250306931312</v>
      </c>
      <c r="L70" s="1">
        <f t="shared" si="6"/>
        <v>25.194188517150003</v>
      </c>
    </row>
    <row r="71" spans="1:12" x14ac:dyDescent="0.25">
      <c r="A71" s="1">
        <v>6.3</v>
      </c>
      <c r="B71" s="1">
        <f t="shared" si="2"/>
        <v>0.35</v>
      </c>
      <c r="C71" s="1">
        <v>2.1155151026278798</v>
      </c>
      <c r="D71" s="1">
        <v>4.0512198976137199</v>
      </c>
      <c r="H71" s="1">
        <f t="shared" si="3"/>
        <v>6.3</v>
      </c>
      <c r="I71" s="1">
        <f t="shared" si="4"/>
        <v>2.1155151026278798</v>
      </c>
      <c r="J71" s="1">
        <f t="shared" si="5"/>
        <v>4.0512198976137199</v>
      </c>
      <c r="K71" s="1">
        <f t="shared" si="1"/>
        <v>13.327745146555642</v>
      </c>
      <c r="L71" s="1">
        <f t="shared" si="6"/>
        <v>25.522685354966434</v>
      </c>
    </row>
    <row r="72" spans="1:12" x14ac:dyDescent="0.25">
      <c r="A72" s="1">
        <v>6.4</v>
      </c>
      <c r="B72" s="1">
        <f t="shared" si="2"/>
        <v>0.35555555555555557</v>
      </c>
      <c r="C72" s="1">
        <v>2.10954330468596</v>
      </c>
      <c r="D72" s="1">
        <v>4.0371351929310402</v>
      </c>
      <c r="H72" s="1">
        <f t="shared" si="3"/>
        <v>6.4</v>
      </c>
      <c r="I72" s="1">
        <f t="shared" si="4"/>
        <v>2.10954330468596</v>
      </c>
      <c r="J72" s="1">
        <f t="shared" si="5"/>
        <v>4.0371351929310402</v>
      </c>
      <c r="K72" s="1">
        <f t="shared" ref="K72:K135" si="8">I72*H72</f>
        <v>13.501077149990145</v>
      </c>
      <c r="L72" s="1">
        <f t="shared" si="6"/>
        <v>25.83766523475866</v>
      </c>
    </row>
    <row r="73" spans="1:12" x14ac:dyDescent="0.25">
      <c r="A73" s="1">
        <v>6.5</v>
      </c>
      <c r="B73" s="1">
        <f t="shared" ref="B73:B136" si="9">A73/$B$1</f>
        <v>0.3611111111111111</v>
      </c>
      <c r="C73" s="1">
        <v>2.1031824008656499</v>
      </c>
      <c r="D73" s="1">
        <v>4.0209961767623197</v>
      </c>
      <c r="H73" s="1">
        <f t="shared" ref="H73:H136" si="10">A73</f>
        <v>6.5</v>
      </c>
      <c r="I73" s="1">
        <f t="shared" ref="I73:I136" si="11">MAX(0,C73)</f>
        <v>2.1031824008656499</v>
      </c>
      <c r="J73" s="1">
        <f t="shared" ref="J73:J136" si="12">MAX(0,D73)</f>
        <v>4.0209961767623197</v>
      </c>
      <c r="K73" s="1">
        <f t="shared" si="8"/>
        <v>13.670685605626725</v>
      </c>
      <c r="L73" s="1">
        <f t="shared" ref="L73:L136" si="13">H73*J73</f>
        <v>26.136475148955078</v>
      </c>
    </row>
    <row r="74" spans="1:12" x14ac:dyDescent="0.25">
      <c r="A74" s="1">
        <v>6.6</v>
      </c>
      <c r="B74" s="1">
        <f t="shared" si="9"/>
        <v>0.36666666666666664</v>
      </c>
      <c r="C74" s="1">
        <v>2.0963453157305798</v>
      </c>
      <c r="D74" s="1">
        <v>4.0024291165361099</v>
      </c>
      <c r="H74" s="1">
        <f t="shared" si="10"/>
        <v>6.6</v>
      </c>
      <c r="I74" s="1">
        <f t="shared" si="11"/>
        <v>2.0963453157305798</v>
      </c>
      <c r="J74" s="1">
        <f t="shared" si="12"/>
        <v>4.0024291165361099</v>
      </c>
      <c r="K74" s="1">
        <f t="shared" si="8"/>
        <v>13.835879083821826</v>
      </c>
      <c r="L74" s="1">
        <f t="shared" si="13"/>
        <v>26.416032169138322</v>
      </c>
    </row>
    <row r="75" spans="1:12" x14ac:dyDescent="0.25">
      <c r="A75" s="1">
        <v>6.7</v>
      </c>
      <c r="B75" s="1">
        <f t="shared" si="9"/>
        <v>0.37222222222222223</v>
      </c>
      <c r="C75" s="1">
        <v>2.0889265093857601</v>
      </c>
      <c r="D75" s="1">
        <v>3.9810158591470599</v>
      </c>
      <c r="H75" s="1">
        <f t="shared" si="10"/>
        <v>6.7</v>
      </c>
      <c r="I75" s="1">
        <f t="shared" si="11"/>
        <v>2.0889265093857601</v>
      </c>
      <c r="J75" s="1">
        <f t="shared" si="12"/>
        <v>3.9810158591470599</v>
      </c>
      <c r="K75" s="1">
        <f t="shared" si="8"/>
        <v>13.995807612884592</v>
      </c>
      <c r="L75" s="1">
        <f t="shared" si="13"/>
        <v>26.672806256285302</v>
      </c>
    </row>
    <row r="76" spans="1:12" x14ac:dyDescent="0.25">
      <c r="A76" s="1">
        <v>6.8</v>
      </c>
      <c r="B76" s="1">
        <f t="shared" si="9"/>
        <v>0.37777777777777777</v>
      </c>
      <c r="C76" s="1">
        <v>2.0807985659577501</v>
      </c>
      <c r="D76" s="1">
        <v>3.9562976891493</v>
      </c>
      <c r="H76" s="1">
        <f t="shared" si="10"/>
        <v>6.8</v>
      </c>
      <c r="I76" s="1">
        <f t="shared" si="11"/>
        <v>2.0807985659577501</v>
      </c>
      <c r="J76" s="1">
        <f t="shared" si="12"/>
        <v>3.9562976891493</v>
      </c>
      <c r="K76" s="1">
        <f t="shared" si="8"/>
        <v>14.149430248512701</v>
      </c>
      <c r="L76" s="1">
        <f t="shared" si="13"/>
        <v>26.902824286215239</v>
      </c>
    </row>
    <row r="77" spans="1:12" x14ac:dyDescent="0.25">
      <c r="A77" s="1">
        <v>6.9</v>
      </c>
      <c r="B77" s="1">
        <f t="shared" si="9"/>
        <v>0.38333333333333336</v>
      </c>
      <c r="C77" s="1">
        <v>2.0718083976312101</v>
      </c>
      <c r="D77" s="1">
        <v>3.9277829340772898</v>
      </c>
      <c r="H77" s="1">
        <f t="shared" si="10"/>
        <v>6.9</v>
      </c>
      <c r="I77" s="1">
        <f t="shared" si="11"/>
        <v>2.0718083976312101</v>
      </c>
      <c r="J77" s="1">
        <f t="shared" si="12"/>
        <v>3.9277829340772898</v>
      </c>
      <c r="K77" s="1">
        <f t="shared" si="8"/>
        <v>14.295477943655349</v>
      </c>
      <c r="L77" s="1">
        <f t="shared" si="13"/>
        <v>27.1017022451333</v>
      </c>
    </row>
    <row r="78" spans="1:12" x14ac:dyDescent="0.25">
      <c r="A78" s="1">
        <v>7</v>
      </c>
      <c r="B78" s="1">
        <f t="shared" si="9"/>
        <v>0.3888888888888889</v>
      </c>
      <c r="C78" s="1">
        <v>2.0617731454753701</v>
      </c>
      <c r="D78" s="1">
        <v>3.8949587330084299</v>
      </c>
      <c r="H78" s="1">
        <f t="shared" si="10"/>
        <v>7</v>
      </c>
      <c r="I78" s="1">
        <f t="shared" si="11"/>
        <v>2.0617731454753701</v>
      </c>
      <c r="J78" s="1">
        <f t="shared" si="12"/>
        <v>3.8949587330084299</v>
      </c>
      <c r="K78" s="1">
        <f t="shared" si="8"/>
        <v>14.432412018327589</v>
      </c>
      <c r="L78" s="1">
        <f t="shared" si="13"/>
        <v>27.264711131059009</v>
      </c>
    </row>
    <row r="79" spans="1:12" x14ac:dyDescent="0.25">
      <c r="A79" s="1">
        <v>7.1</v>
      </c>
      <c r="B79" s="1">
        <f t="shared" si="9"/>
        <v>0.39444444444444443</v>
      </c>
      <c r="C79" s="1">
        <v>2.0504759343579502</v>
      </c>
      <c r="D79" s="1">
        <v>3.8573068900773899</v>
      </c>
      <c r="H79" s="1">
        <f t="shared" si="10"/>
        <v>7.1</v>
      </c>
      <c r="I79" s="1">
        <f t="shared" si="11"/>
        <v>2.0504759343579502</v>
      </c>
      <c r="J79" s="1">
        <f t="shared" si="12"/>
        <v>3.8573068900773899</v>
      </c>
      <c r="K79" s="1">
        <f t="shared" si="8"/>
        <v>14.558379133941445</v>
      </c>
      <c r="L79" s="1">
        <f t="shared" si="13"/>
        <v>27.386878919549467</v>
      </c>
    </row>
    <row r="80" spans="1:12" x14ac:dyDescent="0.25">
      <c r="A80" s="1">
        <v>7.2</v>
      </c>
      <c r="B80" s="1">
        <f t="shared" si="9"/>
        <v>0.4</v>
      </c>
      <c r="C80" s="1">
        <v>2.0376617416398299</v>
      </c>
      <c r="D80" s="1">
        <v>3.8143230669604899</v>
      </c>
      <c r="H80" s="1">
        <f t="shared" si="10"/>
        <v>7.2</v>
      </c>
      <c r="I80" s="1">
        <f t="shared" si="11"/>
        <v>2.0376617416398299</v>
      </c>
      <c r="J80" s="1">
        <f t="shared" si="12"/>
        <v>3.8143230669604899</v>
      </c>
      <c r="K80" s="1">
        <f t="shared" si="8"/>
        <v>14.671164539806776</v>
      </c>
      <c r="L80" s="1">
        <f t="shared" si="13"/>
        <v>27.463126082115529</v>
      </c>
    </row>
    <row r="81" spans="1:12" x14ac:dyDescent="0.25">
      <c r="A81" s="1">
        <v>7.3</v>
      </c>
      <c r="B81" s="1">
        <f t="shared" si="9"/>
        <v>0.40555555555555556</v>
      </c>
      <c r="C81" s="1">
        <v>2.02303376713557</v>
      </c>
      <c r="D81" s="1">
        <v>3.76553784653896</v>
      </c>
      <c r="H81" s="1">
        <f t="shared" si="10"/>
        <v>7.3</v>
      </c>
      <c r="I81" s="1">
        <f t="shared" si="11"/>
        <v>2.02303376713557</v>
      </c>
      <c r="J81" s="1">
        <f t="shared" si="12"/>
        <v>3.76553784653896</v>
      </c>
      <c r="K81" s="1">
        <f t="shared" si="8"/>
        <v>14.76814650008966</v>
      </c>
      <c r="L81" s="1">
        <f t="shared" si="13"/>
        <v>27.488426279734409</v>
      </c>
    </row>
    <row r="82" spans="1:12" x14ac:dyDescent="0.25">
      <c r="A82" s="1">
        <v>7.4</v>
      </c>
      <c r="B82" s="1">
        <f t="shared" si="9"/>
        <v>0.41111111111111115</v>
      </c>
      <c r="C82" s="1">
        <v>2.0062508364011502</v>
      </c>
      <c r="D82" s="1">
        <v>3.7105376108314099</v>
      </c>
      <c r="H82" s="1">
        <f t="shared" si="10"/>
        <v>7.4</v>
      </c>
      <c r="I82" s="1">
        <f t="shared" si="11"/>
        <v>2.0062508364011502</v>
      </c>
      <c r="J82" s="1">
        <f t="shared" si="12"/>
        <v>3.7105376108314099</v>
      </c>
      <c r="K82" s="1">
        <f t="shared" si="8"/>
        <v>14.846256189368512</v>
      </c>
      <c r="L82" s="1">
        <f t="shared" si="13"/>
        <v>27.457978320152435</v>
      </c>
    </row>
    <row r="83" spans="1:12" x14ac:dyDescent="0.25">
      <c r="A83" s="1">
        <v>7.5</v>
      </c>
      <c r="B83" s="1">
        <f t="shared" si="9"/>
        <v>0.41666666666666669</v>
      </c>
      <c r="C83" s="1">
        <v>1.98692651014217</v>
      </c>
      <c r="D83" s="1">
        <v>3.6489829190929002</v>
      </c>
      <c r="H83" s="1">
        <f t="shared" si="10"/>
        <v>7.5</v>
      </c>
      <c r="I83" s="1">
        <f t="shared" si="11"/>
        <v>1.98692651014217</v>
      </c>
      <c r="J83" s="1">
        <f t="shared" si="12"/>
        <v>3.6489829190929002</v>
      </c>
      <c r="K83" s="1">
        <f t="shared" si="8"/>
        <v>14.901948826066276</v>
      </c>
      <c r="L83" s="1">
        <f t="shared" si="13"/>
        <v>27.367371893196751</v>
      </c>
    </row>
    <row r="84" spans="1:12" x14ac:dyDescent="0.25">
      <c r="A84" s="1">
        <v>7.6</v>
      </c>
      <c r="B84" s="1">
        <f t="shared" si="9"/>
        <v>0.42222222222222222</v>
      </c>
      <c r="C84" s="1">
        <v>1.9646306732091701</v>
      </c>
      <c r="D84" s="1">
        <v>3.58062227573578</v>
      </c>
      <c r="H84" s="1">
        <f t="shared" si="10"/>
        <v>7.6</v>
      </c>
      <c r="I84" s="1">
        <f t="shared" si="11"/>
        <v>1.9646306732091701</v>
      </c>
      <c r="J84" s="1">
        <f t="shared" si="12"/>
        <v>3.58062227573578</v>
      </c>
      <c r="K84" s="1">
        <f t="shared" si="8"/>
        <v>14.931193116389691</v>
      </c>
      <c r="L84" s="1">
        <f t="shared" si="13"/>
        <v>27.212729295591927</v>
      </c>
    </row>
    <row r="85" spans="1:12" x14ac:dyDescent="0.25">
      <c r="A85" s="1">
        <v>7.7</v>
      </c>
      <c r="B85" s="1">
        <f t="shared" si="9"/>
        <v>0.42777777777777781</v>
      </c>
      <c r="C85" s="1">
        <v>1.9388943855495899</v>
      </c>
      <c r="D85" s="1">
        <v>3.5052998320543201</v>
      </c>
      <c r="H85" s="1">
        <f t="shared" si="10"/>
        <v>7.7</v>
      </c>
      <c r="I85" s="1">
        <f t="shared" si="11"/>
        <v>1.9388943855495899</v>
      </c>
      <c r="J85" s="1">
        <f t="shared" si="12"/>
        <v>3.5052998320543201</v>
      </c>
      <c r="K85" s="1">
        <f t="shared" si="8"/>
        <v>14.929486768731843</v>
      </c>
      <c r="L85" s="1">
        <f t="shared" si="13"/>
        <v>26.990808706818264</v>
      </c>
    </row>
    <row r="86" spans="1:12" x14ac:dyDescent="0.25">
      <c r="A86" s="1">
        <v>7.8</v>
      </c>
      <c r="B86" s="1">
        <f t="shared" si="9"/>
        <v>0.43333333333333335</v>
      </c>
      <c r="C86" s="1">
        <v>1.9092186351673199</v>
      </c>
      <c r="D86" s="1">
        <v>3.4229565092071899</v>
      </c>
      <c r="H86" s="1">
        <f t="shared" si="10"/>
        <v>7.8</v>
      </c>
      <c r="I86" s="1">
        <f t="shared" si="11"/>
        <v>1.9092186351673199</v>
      </c>
      <c r="J86" s="1">
        <f t="shared" si="12"/>
        <v>3.4229565092071899</v>
      </c>
      <c r="K86" s="1">
        <f t="shared" si="8"/>
        <v>14.891905354305095</v>
      </c>
      <c r="L86" s="1">
        <f t="shared" si="13"/>
        <v>26.699060771816079</v>
      </c>
    </row>
    <row r="87" spans="1:12" x14ac:dyDescent="0.25">
      <c r="A87" s="1">
        <v>7.9</v>
      </c>
      <c r="B87" s="1">
        <f t="shared" si="9"/>
        <v>0.43888888888888888</v>
      </c>
      <c r="C87" s="1">
        <v>1.87508729114036</v>
      </c>
      <c r="D87" s="1">
        <v>3.3336250100792801</v>
      </c>
      <c r="H87" s="1">
        <f t="shared" si="10"/>
        <v>7.9</v>
      </c>
      <c r="I87" s="1">
        <f t="shared" si="11"/>
        <v>1.87508729114036</v>
      </c>
      <c r="J87" s="1">
        <f t="shared" si="12"/>
        <v>3.3336250100792801</v>
      </c>
      <c r="K87" s="1">
        <f t="shared" si="8"/>
        <v>14.813189600008844</v>
      </c>
      <c r="L87" s="1">
        <f t="shared" si="13"/>
        <v>26.335637579626315</v>
      </c>
    </row>
    <row r="88" spans="1:12" x14ac:dyDescent="0.25">
      <c r="A88" s="1">
        <v>8</v>
      </c>
      <c r="B88" s="1">
        <f t="shared" si="9"/>
        <v>0.44444444444444442</v>
      </c>
      <c r="C88" s="1">
        <v>1.8359840043233999</v>
      </c>
      <c r="D88" s="1">
        <v>3.2374199619492798</v>
      </c>
      <c r="H88" s="1">
        <f t="shared" si="10"/>
        <v>8</v>
      </c>
      <c r="I88" s="1">
        <f t="shared" si="11"/>
        <v>1.8359840043233999</v>
      </c>
      <c r="J88" s="1">
        <f t="shared" si="12"/>
        <v>3.2374199619492798</v>
      </c>
      <c r="K88" s="1">
        <f t="shared" si="8"/>
        <v>14.687872034587199</v>
      </c>
      <c r="L88" s="1">
        <f t="shared" si="13"/>
        <v>25.899359695594239</v>
      </c>
    </row>
    <row r="89" spans="1:12" x14ac:dyDescent="0.25">
      <c r="A89" s="1">
        <v>8.1</v>
      </c>
      <c r="B89" s="1">
        <f t="shared" si="9"/>
        <v>0.44999999999999996</v>
      </c>
      <c r="C89" s="1">
        <v>1.7914121048621401</v>
      </c>
      <c r="D89" s="1">
        <v>3.1345248543286299</v>
      </c>
      <c r="H89" s="1">
        <f t="shared" si="10"/>
        <v>8.1</v>
      </c>
      <c r="I89" s="1">
        <f t="shared" si="11"/>
        <v>1.7914121048621401</v>
      </c>
      <c r="J89" s="1">
        <f t="shared" si="12"/>
        <v>3.1345248543286299</v>
      </c>
      <c r="K89" s="1">
        <f t="shared" si="8"/>
        <v>14.510438049383334</v>
      </c>
      <c r="L89" s="1">
        <f t="shared" si="13"/>
        <v>25.389651320061901</v>
      </c>
    </row>
    <row r="90" spans="1:12" x14ac:dyDescent="0.25">
      <c r="A90" s="1">
        <v>8.1999999999999993</v>
      </c>
      <c r="B90" s="1">
        <f t="shared" si="9"/>
        <v>0.45555555555555549</v>
      </c>
      <c r="C90" s="1">
        <v>1.7409158403980001</v>
      </c>
      <c r="D90" s="1">
        <v>3.02517748904872</v>
      </c>
      <c r="H90" s="1">
        <f t="shared" si="10"/>
        <v>8.1999999999999993</v>
      </c>
      <c r="I90" s="1">
        <f t="shared" si="11"/>
        <v>1.7409158403980001</v>
      </c>
      <c r="J90" s="1">
        <f t="shared" si="12"/>
        <v>3.02517748904872</v>
      </c>
      <c r="K90" s="1">
        <f t="shared" si="8"/>
        <v>14.275509891263599</v>
      </c>
      <c r="L90" s="1">
        <f t="shared" si="13"/>
        <v>24.806455410199501</v>
      </c>
    </row>
    <row r="91" spans="1:12" x14ac:dyDescent="0.25">
      <c r="A91" s="1">
        <v>8.3000000000000007</v>
      </c>
      <c r="B91" s="1">
        <f t="shared" si="9"/>
        <v>0.46111111111111114</v>
      </c>
      <c r="C91" s="1">
        <v>1.68410078445606</v>
      </c>
      <c r="D91" s="1">
        <v>2.9096554266630799</v>
      </c>
      <c r="H91" s="1">
        <f t="shared" si="10"/>
        <v>8.3000000000000007</v>
      </c>
      <c r="I91" s="1">
        <f t="shared" si="11"/>
        <v>1.68410078445606</v>
      </c>
      <c r="J91" s="1">
        <f t="shared" si="12"/>
        <v>2.9096554266630799</v>
      </c>
      <c r="K91" s="1">
        <f t="shared" si="8"/>
        <v>13.9780365109853</v>
      </c>
      <c r="L91" s="1">
        <f t="shared" si="13"/>
        <v>24.150140041303565</v>
      </c>
    </row>
    <row r="92" spans="1:12" x14ac:dyDescent="0.25">
      <c r="A92" s="1">
        <v>8.4</v>
      </c>
      <c r="B92" s="1">
        <f t="shared" si="9"/>
        <v>0.46666666666666667</v>
      </c>
      <c r="C92" s="1">
        <v>1.6206511091422</v>
      </c>
      <c r="D92" s="1">
        <v>2.7882625240941601</v>
      </c>
      <c r="H92" s="1">
        <f t="shared" si="10"/>
        <v>8.4</v>
      </c>
      <c r="I92" s="1">
        <f t="shared" si="11"/>
        <v>1.6206511091422</v>
      </c>
      <c r="J92" s="1">
        <f t="shared" si="12"/>
        <v>2.7882625240941601</v>
      </c>
      <c r="K92" s="1">
        <f t="shared" si="8"/>
        <v>13.613469316794481</v>
      </c>
      <c r="L92" s="1">
        <f t="shared" si="13"/>
        <v>23.421405202390947</v>
      </c>
    </row>
    <row r="93" spans="1:12" x14ac:dyDescent="0.25">
      <c r="A93" s="1">
        <v>8.5</v>
      </c>
      <c r="B93" s="1">
        <f t="shared" si="9"/>
        <v>0.47222222222222221</v>
      </c>
      <c r="C93" s="1">
        <v>1.55034175489705</v>
      </c>
      <c r="D93" s="1">
        <v>2.6613172354813699</v>
      </c>
      <c r="H93" s="1">
        <f t="shared" si="10"/>
        <v>8.5</v>
      </c>
      <c r="I93" s="1">
        <f t="shared" si="11"/>
        <v>1.55034175489705</v>
      </c>
      <c r="J93" s="1">
        <f t="shared" si="12"/>
        <v>2.6613172354813699</v>
      </c>
      <c r="K93" s="1">
        <f t="shared" si="8"/>
        <v>13.177904916624925</v>
      </c>
      <c r="L93" s="1">
        <f t="shared" si="13"/>
        <v>22.621196501591644</v>
      </c>
    </row>
    <row r="94" spans="1:12" x14ac:dyDescent="0.25">
      <c r="A94" s="1">
        <v>8.6</v>
      </c>
      <c r="B94" s="1">
        <f t="shared" si="9"/>
        <v>0.47777777777777775</v>
      </c>
      <c r="C94" s="1">
        <v>1.47304428770957</v>
      </c>
      <c r="D94" s="1">
        <v>2.5291429761272801</v>
      </c>
      <c r="H94" s="1">
        <f t="shared" si="10"/>
        <v>8.6</v>
      </c>
      <c r="I94" s="1">
        <f t="shared" si="11"/>
        <v>1.47304428770957</v>
      </c>
      <c r="J94" s="1">
        <f t="shared" si="12"/>
        <v>2.5291429761272801</v>
      </c>
      <c r="K94" s="1">
        <f t="shared" si="8"/>
        <v>12.668180874302301</v>
      </c>
      <c r="L94" s="1">
        <f t="shared" si="13"/>
        <v>21.750629594694608</v>
      </c>
    </row>
    <row r="95" spans="1:12" x14ac:dyDescent="0.25">
      <c r="A95" s="1">
        <v>8.6999999999999993</v>
      </c>
      <c r="B95" s="1">
        <f t="shared" si="9"/>
        <v>0.48333333333333328</v>
      </c>
      <c r="C95" s="1">
        <v>1.3887262150756801</v>
      </c>
      <c r="D95" s="1">
        <v>2.39206056937204</v>
      </c>
      <c r="H95" s="1">
        <f t="shared" si="10"/>
        <v>8.6999999999999993</v>
      </c>
      <c r="I95" s="1">
        <f t="shared" si="11"/>
        <v>1.3887262150756801</v>
      </c>
      <c r="J95" s="1">
        <f t="shared" si="12"/>
        <v>2.39206056937204</v>
      </c>
      <c r="K95" s="1">
        <f t="shared" si="8"/>
        <v>12.081918071158416</v>
      </c>
      <c r="L95" s="1">
        <f t="shared" si="13"/>
        <v>20.810926953536747</v>
      </c>
    </row>
    <row r="96" spans="1:12" x14ac:dyDescent="0.25">
      <c r="A96" s="1">
        <v>8.8000000000000007</v>
      </c>
      <c r="B96" s="1">
        <f t="shared" si="9"/>
        <v>0.48888888888888893</v>
      </c>
      <c r="C96" s="1">
        <v>1.29744447578813</v>
      </c>
      <c r="D96" s="1">
        <v>2.2503826146715999</v>
      </c>
      <c r="H96" s="1">
        <f t="shared" si="10"/>
        <v>8.8000000000000007</v>
      </c>
      <c r="I96" s="1">
        <f t="shared" si="11"/>
        <v>1.29744447578813</v>
      </c>
      <c r="J96" s="1">
        <f t="shared" si="12"/>
        <v>2.2503826146715999</v>
      </c>
      <c r="K96" s="1">
        <f t="shared" si="8"/>
        <v>11.417511386935546</v>
      </c>
      <c r="L96" s="1">
        <f t="shared" si="13"/>
        <v>19.80336700911008</v>
      </c>
    </row>
    <row r="97" spans="1:12" x14ac:dyDescent="0.25">
      <c r="A97" s="1">
        <v>8.9</v>
      </c>
      <c r="B97" s="1">
        <f t="shared" si="9"/>
        <v>0.49444444444444446</v>
      </c>
      <c r="C97" s="1">
        <v>1.19933450313784</v>
      </c>
      <c r="D97" s="1">
        <v>2.1044095181979099</v>
      </c>
      <c r="H97" s="1">
        <f t="shared" si="10"/>
        <v>8.9</v>
      </c>
      <c r="I97" s="1">
        <f t="shared" si="11"/>
        <v>1.19933450313784</v>
      </c>
      <c r="J97" s="1">
        <f t="shared" si="12"/>
        <v>2.1044095181979099</v>
      </c>
      <c r="K97" s="1">
        <f t="shared" si="8"/>
        <v>10.674077077926777</v>
      </c>
      <c r="L97" s="1">
        <f t="shared" si="13"/>
        <v>18.7292447119614</v>
      </c>
    </row>
    <row r="98" spans="1:12" x14ac:dyDescent="0.25">
      <c r="A98" s="1">
        <v>9</v>
      </c>
      <c r="B98" s="1">
        <f t="shared" si="9"/>
        <v>0.5</v>
      </c>
      <c r="C98" s="1">
        <v>1.0945965759641201</v>
      </c>
      <c r="D98" s="1">
        <v>1.9544268929509701</v>
      </c>
      <c r="H98" s="1">
        <f t="shared" si="10"/>
        <v>9</v>
      </c>
      <c r="I98" s="1">
        <f t="shared" si="11"/>
        <v>1.0945965759641201</v>
      </c>
      <c r="J98" s="1">
        <f t="shared" si="12"/>
        <v>1.9544268929509701</v>
      </c>
      <c r="K98" s="1">
        <f t="shared" si="8"/>
        <v>9.8513691836770807</v>
      </c>
      <c r="L98" s="1">
        <f t="shared" si="13"/>
        <v>17.589842036558732</v>
      </c>
    </row>
    <row r="99" spans="1:12" x14ac:dyDescent="0.25">
      <c r="A99" s="1">
        <v>9.1</v>
      </c>
      <c r="B99" s="1">
        <f t="shared" si="9"/>
        <v>0.50555555555555554</v>
      </c>
      <c r="C99" s="1">
        <v>0.98348113265497294</v>
      </c>
      <c r="D99" s="1">
        <v>1.8007040417536699</v>
      </c>
      <c r="H99" s="1">
        <f t="shared" si="10"/>
        <v>9.1</v>
      </c>
      <c r="I99" s="1">
        <f t="shared" si="11"/>
        <v>0.98348113265497294</v>
      </c>
      <c r="J99" s="1">
        <f t="shared" si="12"/>
        <v>1.8007040417536699</v>
      </c>
      <c r="K99" s="1">
        <f t="shared" si="8"/>
        <v>8.9496783071602533</v>
      </c>
      <c r="L99" s="1">
        <f t="shared" si="13"/>
        <v>16.386406779958396</v>
      </c>
    </row>
    <row r="100" spans="1:12" x14ac:dyDescent="0.25">
      <c r="A100" s="1">
        <v>9.1999999999999993</v>
      </c>
      <c r="B100" s="1">
        <f t="shared" si="9"/>
        <v>0.51111111111111107</v>
      </c>
      <c r="C100" s="1">
        <v>0.86627443260667902</v>
      </c>
      <c r="D100" s="1">
        <v>1.64349326566954</v>
      </c>
      <c r="H100" s="1">
        <f t="shared" si="10"/>
        <v>9.1999999999999993</v>
      </c>
      <c r="I100" s="1">
        <f t="shared" si="11"/>
        <v>0.86627443260667902</v>
      </c>
      <c r="J100" s="1">
        <f t="shared" si="12"/>
        <v>1.64349326566954</v>
      </c>
      <c r="K100" s="1">
        <f t="shared" si="8"/>
        <v>7.9697247799814468</v>
      </c>
      <c r="L100" s="1">
        <f t="shared" si="13"/>
        <v>15.120138044159766</v>
      </c>
    </row>
    <row r="101" spans="1:12" x14ac:dyDescent="0.25">
      <c r="A101" s="1">
        <v>9.3000000000000007</v>
      </c>
      <c r="B101" s="1">
        <f t="shared" si="9"/>
        <v>0.51666666666666672</v>
      </c>
      <c r="C101" s="1">
        <v>0.74328553990495005</v>
      </c>
      <c r="D101" s="1">
        <v>1.4830297795124401</v>
      </c>
      <c r="H101" s="1">
        <f t="shared" si="10"/>
        <v>9.3000000000000007</v>
      </c>
      <c r="I101" s="1">
        <f t="shared" si="11"/>
        <v>0.74328553990495005</v>
      </c>
      <c r="J101" s="1">
        <f t="shared" si="12"/>
        <v>1.4830297795124401</v>
      </c>
      <c r="K101" s="1">
        <f t="shared" si="8"/>
        <v>6.9125555211160359</v>
      </c>
      <c r="L101" s="1">
        <f t="shared" si="13"/>
        <v>13.792176949465693</v>
      </c>
    </row>
    <row r="102" spans="1:12" x14ac:dyDescent="0.25">
      <c r="A102" s="1">
        <v>9.4</v>
      </c>
      <c r="B102" s="1">
        <f t="shared" si="9"/>
        <v>0.52222222222222225</v>
      </c>
      <c r="C102" s="1">
        <v>0.61483518872551701</v>
      </c>
      <c r="D102" s="1">
        <v>1.31953205700225</v>
      </c>
      <c r="H102" s="1">
        <f t="shared" si="10"/>
        <v>9.4</v>
      </c>
      <c r="I102" s="1">
        <f t="shared" si="11"/>
        <v>0.61483518872551701</v>
      </c>
      <c r="J102" s="1">
        <f t="shared" si="12"/>
        <v>1.31953205700225</v>
      </c>
      <c r="K102" s="1">
        <f t="shared" si="8"/>
        <v>5.7794507740198604</v>
      </c>
      <c r="L102" s="1">
        <f t="shared" si="13"/>
        <v>12.403601335821151</v>
      </c>
    </row>
    <row r="103" spans="1:12" x14ac:dyDescent="0.25">
      <c r="A103" s="1">
        <v>9.5</v>
      </c>
      <c r="B103" s="1">
        <f t="shared" si="9"/>
        <v>0.52777777777777779</v>
      </c>
      <c r="C103" s="1">
        <v>0.48124674138053097</v>
      </c>
      <c r="D103" s="1">
        <v>1.1532024661273701</v>
      </c>
      <c r="H103" s="1">
        <f t="shared" si="10"/>
        <v>9.5</v>
      </c>
      <c r="I103" s="1">
        <f t="shared" si="11"/>
        <v>0.48124674138053097</v>
      </c>
      <c r="J103" s="1">
        <f t="shared" si="12"/>
        <v>1.1532024661273701</v>
      </c>
      <c r="K103" s="1">
        <f t="shared" si="8"/>
        <v>4.5718440431150444</v>
      </c>
      <c r="L103" s="1">
        <f t="shared" si="13"/>
        <v>10.955423428210016</v>
      </c>
    </row>
    <row r="104" spans="1:12" x14ac:dyDescent="0.25">
      <c r="A104" s="1">
        <v>9.6</v>
      </c>
      <c r="B104" s="1">
        <f t="shared" si="9"/>
        <v>0.53333333333333333</v>
      </c>
      <c r="C104" s="1">
        <v>0.34283919809671598</v>
      </c>
      <c r="D104" s="1">
        <v>0.98422808822367103</v>
      </c>
      <c r="H104" s="1">
        <f t="shared" si="10"/>
        <v>9.6</v>
      </c>
      <c r="I104" s="1">
        <f t="shared" si="11"/>
        <v>0.34283919809671598</v>
      </c>
      <c r="J104" s="1">
        <f t="shared" si="12"/>
        <v>0.98422808822367103</v>
      </c>
      <c r="K104" s="1">
        <f t="shared" si="8"/>
        <v>3.2912563017284735</v>
      </c>
      <c r="L104" s="1">
        <f t="shared" si="13"/>
        <v>9.4485896469472408</v>
      </c>
    </row>
    <row r="105" spans="1:12" x14ac:dyDescent="0.25">
      <c r="A105" s="1">
        <v>9.6999999999999993</v>
      </c>
      <c r="B105" s="1">
        <f t="shared" si="9"/>
        <v>0.53888888888888886</v>
      </c>
      <c r="C105" s="1">
        <v>0.19992206182997599</v>
      </c>
      <c r="D105" s="1">
        <v>0.81278164153066002</v>
      </c>
      <c r="H105" s="1">
        <f t="shared" si="10"/>
        <v>9.6999999999999993</v>
      </c>
      <c r="I105" s="1">
        <f t="shared" si="11"/>
        <v>0.19992206182997599</v>
      </c>
      <c r="J105" s="1">
        <f t="shared" si="12"/>
        <v>0.81278164153066002</v>
      </c>
      <c r="K105" s="1">
        <f t="shared" si="8"/>
        <v>1.9392439997507669</v>
      </c>
      <c r="L105" s="1">
        <f t="shared" si="13"/>
        <v>7.8839819228474015</v>
      </c>
    </row>
    <row r="106" spans="1:12" x14ac:dyDescent="0.25">
      <c r="A106" s="1">
        <v>9.8000000000000007</v>
      </c>
      <c r="B106" s="1">
        <f t="shared" si="9"/>
        <v>0.54444444444444451</v>
      </c>
      <c r="C106" s="1">
        <v>5.27917844292645E-2</v>
      </c>
      <c r="D106" s="1">
        <v>0.63902245175682604</v>
      </c>
      <c r="H106" s="1">
        <f t="shared" si="10"/>
        <v>9.8000000000000007</v>
      </c>
      <c r="I106" s="1">
        <f t="shared" si="11"/>
        <v>5.27917844292645E-2</v>
      </c>
      <c r="J106" s="1">
        <f t="shared" si="12"/>
        <v>0.63902245175682604</v>
      </c>
      <c r="K106" s="1">
        <f t="shared" si="8"/>
        <v>0.51735948740679216</v>
      </c>
      <c r="L106" s="1">
        <f t="shared" si="13"/>
        <v>6.2624200272168959</v>
      </c>
    </row>
    <row r="107" spans="1:12" x14ac:dyDescent="0.25">
      <c r="A107" s="1">
        <v>9.9</v>
      </c>
      <c r="B107" s="1">
        <f t="shared" si="9"/>
        <v>0.55000000000000004</v>
      </c>
      <c r="C107" s="1">
        <v>-9.8270500314594403E-2</v>
      </c>
      <c r="D107" s="1">
        <v>0.46309742912012303</v>
      </c>
      <c r="H107" s="1">
        <f t="shared" si="10"/>
        <v>9.9</v>
      </c>
      <c r="I107" s="1">
        <f t="shared" si="11"/>
        <v>0</v>
      </c>
      <c r="J107" s="1">
        <f t="shared" si="12"/>
        <v>0.46309742912012303</v>
      </c>
      <c r="K107" s="1">
        <f t="shared" si="8"/>
        <v>0</v>
      </c>
      <c r="L107" s="1">
        <f t="shared" si="13"/>
        <v>4.5846645482892185</v>
      </c>
    </row>
    <row r="108" spans="1:12" x14ac:dyDescent="0.25">
      <c r="A108" s="1">
        <v>10</v>
      </c>
      <c r="B108" s="1">
        <f t="shared" si="9"/>
        <v>0.55555555555555558</v>
      </c>
      <c r="C108" s="1">
        <v>-0.253000236807507</v>
      </c>
      <c r="D108" s="1">
        <v>0.28514202420882301</v>
      </c>
      <c r="H108" s="1">
        <f t="shared" si="10"/>
        <v>10</v>
      </c>
      <c r="I108" s="1">
        <f t="shared" si="11"/>
        <v>0</v>
      </c>
      <c r="J108" s="1">
        <f t="shared" si="12"/>
        <v>0.28514202420882301</v>
      </c>
      <c r="K108" s="1">
        <f t="shared" si="8"/>
        <v>0</v>
      </c>
      <c r="L108" s="1">
        <f t="shared" si="13"/>
        <v>2.85142024208823</v>
      </c>
    </row>
    <row r="109" spans="1:12" x14ac:dyDescent="0.25">
      <c r="A109" s="1">
        <v>10.1</v>
      </c>
      <c r="B109" s="1">
        <f t="shared" si="9"/>
        <v>0.56111111111111112</v>
      </c>
      <c r="C109" s="1">
        <v>-0.41114994799509502</v>
      </c>
      <c r="D109" s="1">
        <v>0.105281144614707</v>
      </c>
      <c r="H109" s="1">
        <f t="shared" si="10"/>
        <v>10.1</v>
      </c>
      <c r="I109" s="1">
        <f t="shared" si="11"/>
        <v>0</v>
      </c>
      <c r="J109" s="1">
        <f t="shared" si="12"/>
        <v>0.105281144614707</v>
      </c>
      <c r="K109" s="1">
        <f t="shared" si="8"/>
        <v>0</v>
      </c>
      <c r="L109" s="1">
        <f t="shared" si="13"/>
        <v>1.0633395606085407</v>
      </c>
    </row>
    <row r="110" spans="1:12" x14ac:dyDescent="0.25">
      <c r="A110" s="1">
        <v>10.199999999999999</v>
      </c>
      <c r="B110" s="1">
        <f t="shared" si="9"/>
        <v>0.56666666666666665</v>
      </c>
      <c r="C110" s="1">
        <v>-0.57248918264995896</v>
      </c>
      <c r="D110" s="1">
        <v>-7.63699786759688E-2</v>
      </c>
      <c r="H110" s="1">
        <f t="shared" si="10"/>
        <v>10.199999999999999</v>
      </c>
      <c r="I110" s="1">
        <f t="shared" si="11"/>
        <v>0</v>
      </c>
      <c r="J110" s="1">
        <f t="shared" si="12"/>
        <v>0</v>
      </c>
      <c r="K110" s="1">
        <f t="shared" si="8"/>
        <v>0</v>
      </c>
      <c r="L110" s="1">
        <f t="shared" si="13"/>
        <v>0</v>
      </c>
    </row>
    <row r="111" spans="1:12" x14ac:dyDescent="0.25">
      <c r="A111" s="1">
        <v>10.3</v>
      </c>
      <c r="B111" s="1">
        <f t="shared" si="9"/>
        <v>0.5722222222222223</v>
      </c>
      <c r="C111" s="1">
        <v>-0.73680407592529495</v>
      </c>
      <c r="D111" s="1">
        <v>-0.25970498109494999</v>
      </c>
      <c r="H111" s="1">
        <f t="shared" si="10"/>
        <v>10.3</v>
      </c>
      <c r="I111" s="1">
        <f t="shared" si="11"/>
        <v>0</v>
      </c>
      <c r="J111" s="1">
        <f t="shared" si="12"/>
        <v>0</v>
      </c>
      <c r="K111" s="1">
        <f t="shared" si="8"/>
        <v>0</v>
      </c>
      <c r="L111" s="1">
        <f t="shared" si="13"/>
        <v>0</v>
      </c>
    </row>
    <row r="112" spans="1:12" x14ac:dyDescent="0.25">
      <c r="A112" s="1">
        <v>10.4</v>
      </c>
      <c r="B112" s="1">
        <f t="shared" si="9"/>
        <v>0.57777777777777783</v>
      </c>
      <c r="C112" s="1">
        <v>-0.90389665277553699</v>
      </c>
      <c r="D112" s="1">
        <v>-0.44462561291366198</v>
      </c>
      <c r="H112" s="1">
        <f t="shared" si="10"/>
        <v>10.4</v>
      </c>
      <c r="I112" s="1">
        <f t="shared" si="11"/>
        <v>0</v>
      </c>
      <c r="J112" s="1">
        <f t="shared" si="12"/>
        <v>0</v>
      </c>
      <c r="K112" s="1">
        <f t="shared" si="8"/>
        <v>0</v>
      </c>
      <c r="L112" s="1">
        <f t="shared" si="13"/>
        <v>0</v>
      </c>
    </row>
    <row r="113" spans="1:12" x14ac:dyDescent="0.25">
      <c r="A113" s="1">
        <v>10.5</v>
      </c>
      <c r="B113" s="1">
        <f t="shared" si="9"/>
        <v>0.58333333333333337</v>
      </c>
      <c r="C113" s="1">
        <v>-1.0735839724826499</v>
      </c>
      <c r="D113" s="1">
        <v>-0.63104104624082902</v>
      </c>
      <c r="H113" s="1">
        <f t="shared" si="10"/>
        <v>10.5</v>
      </c>
      <c r="I113" s="1">
        <f t="shared" si="11"/>
        <v>0</v>
      </c>
      <c r="J113" s="1">
        <f t="shared" si="12"/>
        <v>0</v>
      </c>
      <c r="K113" s="1">
        <f t="shared" si="8"/>
        <v>0</v>
      </c>
      <c r="L113" s="1">
        <f t="shared" si="13"/>
        <v>0</v>
      </c>
    </row>
    <row r="114" spans="1:12" x14ac:dyDescent="0.25">
      <c r="A114" s="1">
        <v>10.6</v>
      </c>
      <c r="B114" s="1">
        <f t="shared" si="9"/>
        <v>0.58888888888888891</v>
      </c>
      <c r="C114" s="1">
        <v>-1.2456971868659199</v>
      </c>
      <c r="D114" s="1">
        <v>-0.81886723894434099</v>
      </c>
      <c r="H114" s="1">
        <f t="shared" si="10"/>
        <v>10.6</v>
      </c>
      <c r="I114" s="1">
        <f t="shared" si="11"/>
        <v>0</v>
      </c>
      <c r="J114" s="1">
        <f t="shared" si="12"/>
        <v>0</v>
      </c>
      <c r="K114" s="1">
        <f t="shared" si="8"/>
        <v>0</v>
      </c>
      <c r="L114" s="1">
        <f t="shared" si="13"/>
        <v>0</v>
      </c>
    </row>
    <row r="115" spans="1:12" x14ac:dyDescent="0.25">
      <c r="A115" s="1">
        <v>10.7</v>
      </c>
      <c r="B115" s="1">
        <f t="shared" si="9"/>
        <v>0.59444444444444444</v>
      </c>
      <c r="C115" s="1">
        <v>-1.42008056441846</v>
      </c>
      <c r="D115" s="1">
        <v>-1.00802635282213</v>
      </c>
      <c r="H115" s="1">
        <f t="shared" si="10"/>
        <v>10.7</v>
      </c>
      <c r="I115" s="1">
        <f t="shared" si="11"/>
        <v>0</v>
      </c>
      <c r="J115" s="1">
        <f t="shared" si="12"/>
        <v>0</v>
      </c>
      <c r="K115" s="1">
        <f t="shared" si="8"/>
        <v>0</v>
      </c>
      <c r="L115" s="1">
        <f t="shared" si="13"/>
        <v>0</v>
      </c>
    </row>
    <row r="116" spans="1:12" x14ac:dyDescent="0.25">
      <c r="A116" s="1">
        <v>10.8</v>
      </c>
      <c r="B116" s="1">
        <f t="shared" si="9"/>
        <v>0.60000000000000009</v>
      </c>
      <c r="C116" s="1">
        <v>-1.5965905169027901</v>
      </c>
      <c r="D116" s="1">
        <v>-1.1984462227486401</v>
      </c>
      <c r="H116" s="1">
        <f t="shared" si="10"/>
        <v>10.8</v>
      </c>
      <c r="I116" s="1">
        <f t="shared" si="11"/>
        <v>0</v>
      </c>
      <c r="J116" s="1">
        <f t="shared" si="12"/>
        <v>0</v>
      </c>
      <c r="K116" s="1">
        <f t="shared" si="8"/>
        <v>0</v>
      </c>
      <c r="L116" s="1">
        <f t="shared" si="13"/>
        <v>0</v>
      </c>
    </row>
    <row r="117" spans="1:12" x14ac:dyDescent="0.25">
      <c r="A117" s="1">
        <v>10.9</v>
      </c>
      <c r="B117" s="1">
        <f t="shared" si="9"/>
        <v>0.60555555555555562</v>
      </c>
      <c r="C117" s="1">
        <v>-1.77509465305612</v>
      </c>
      <c r="D117" s="1">
        <v>-1.3900598732243099</v>
      </c>
      <c r="H117" s="1">
        <f t="shared" si="10"/>
        <v>10.9</v>
      </c>
      <c r="I117" s="1">
        <f t="shared" si="11"/>
        <v>0</v>
      </c>
      <c r="J117" s="1">
        <f t="shared" si="12"/>
        <v>0</v>
      </c>
      <c r="K117" s="1">
        <f t="shared" si="8"/>
        <v>0</v>
      </c>
      <c r="L117" s="1">
        <f t="shared" si="13"/>
        <v>0</v>
      </c>
    </row>
    <row r="118" spans="1:12" x14ac:dyDescent="0.25">
      <c r="A118" s="1">
        <v>11</v>
      </c>
      <c r="B118" s="1">
        <f t="shared" si="9"/>
        <v>0.61111111111111116</v>
      </c>
      <c r="C118" s="1">
        <v>-1.95547087524067</v>
      </c>
      <c r="D118" s="1">
        <v>-1.58280507866256</v>
      </c>
      <c r="H118" s="1">
        <f t="shared" si="10"/>
        <v>11</v>
      </c>
      <c r="I118" s="1">
        <f t="shared" si="11"/>
        <v>0</v>
      </c>
      <c r="J118" s="1">
        <f t="shared" si="12"/>
        <v>0</v>
      </c>
      <c r="K118" s="1">
        <f t="shared" si="8"/>
        <v>0</v>
      </c>
      <c r="L118" s="1">
        <f t="shared" si="13"/>
        <v>0</v>
      </c>
    </row>
    <row r="119" spans="1:12" x14ac:dyDescent="0.25">
      <c r="A119" s="1">
        <v>11.1</v>
      </c>
      <c r="B119" s="1">
        <f t="shared" si="9"/>
        <v>0.6166666666666667</v>
      </c>
      <c r="C119" s="1">
        <v>-2.13760652845294</v>
      </c>
      <c r="D119" s="1">
        <v>-1.7766239637936501</v>
      </c>
      <c r="H119" s="1">
        <f t="shared" si="10"/>
        <v>11.1</v>
      </c>
      <c r="I119" s="1">
        <f t="shared" si="11"/>
        <v>0</v>
      </c>
      <c r="J119" s="1">
        <f t="shared" si="12"/>
        <v>0</v>
      </c>
      <c r="K119" s="1">
        <f t="shared" si="8"/>
        <v>0</v>
      </c>
      <c r="L119" s="1">
        <f t="shared" si="13"/>
        <v>0</v>
      </c>
    </row>
    <row r="120" spans="1:12" x14ac:dyDescent="0.25">
      <c r="A120" s="1">
        <v>11.2</v>
      </c>
      <c r="B120" s="1">
        <f t="shared" si="9"/>
        <v>0.62222222222222223</v>
      </c>
      <c r="C120" s="1">
        <v>-2.3213976065189601</v>
      </c>
      <c r="D120" s="1">
        <v>-1.97146264069996</v>
      </c>
      <c r="H120" s="1">
        <f t="shared" si="10"/>
        <v>11.2</v>
      </c>
      <c r="I120" s="1">
        <f t="shared" si="11"/>
        <v>0</v>
      </c>
      <c r="J120" s="1">
        <f t="shared" si="12"/>
        <v>0</v>
      </c>
      <c r="K120" s="1">
        <f t="shared" si="8"/>
        <v>0</v>
      </c>
      <c r="L120" s="1">
        <f t="shared" si="13"/>
        <v>0</v>
      </c>
    </row>
    <row r="121" spans="1:12" x14ac:dyDescent="0.25">
      <c r="A121" s="1">
        <v>11.3</v>
      </c>
      <c r="B121" s="1">
        <f t="shared" si="9"/>
        <v>0.62777777777777777</v>
      </c>
      <c r="C121" s="1">
        <v>-2.5067480170957701</v>
      </c>
      <c r="D121" s="1">
        <v>-2.1672708791862498</v>
      </c>
      <c r="H121" s="1">
        <f t="shared" si="10"/>
        <v>11.3</v>
      </c>
      <c r="I121" s="1">
        <f t="shared" si="11"/>
        <v>0</v>
      </c>
      <c r="J121" s="1">
        <f t="shared" si="12"/>
        <v>0</v>
      </c>
      <c r="K121" s="1">
        <f t="shared" si="8"/>
        <v>0</v>
      </c>
      <c r="L121" s="1">
        <f t="shared" si="13"/>
        <v>0</v>
      </c>
    </row>
    <row r="122" spans="1:12" x14ac:dyDescent="0.25">
      <c r="A122" s="1">
        <v>11.4</v>
      </c>
      <c r="B122" s="1">
        <f t="shared" si="9"/>
        <v>0.6333333333333333</v>
      </c>
      <c r="C122" s="1">
        <v>-2.6935689049181399</v>
      </c>
      <c r="D122" s="1">
        <v>-2.3640018074079401</v>
      </c>
      <c r="H122" s="1">
        <f t="shared" si="10"/>
        <v>11.4</v>
      </c>
      <c r="I122" s="1">
        <f t="shared" si="11"/>
        <v>0</v>
      </c>
      <c r="J122" s="1">
        <f t="shared" si="12"/>
        <v>0</v>
      </c>
      <c r="K122" s="1">
        <f t="shared" si="8"/>
        <v>0</v>
      </c>
      <c r="L122" s="1">
        <f t="shared" si="13"/>
        <v>0</v>
      </c>
    </row>
    <row r="123" spans="1:12" x14ac:dyDescent="0.25">
      <c r="A123" s="1">
        <v>11.5</v>
      </c>
      <c r="B123" s="1">
        <f t="shared" si="9"/>
        <v>0.63888888888888884</v>
      </c>
      <c r="C123" s="1">
        <v>-2.8817780312985901</v>
      </c>
      <c r="D123" s="1">
        <v>-2.5616116399130102</v>
      </c>
      <c r="H123" s="1">
        <f t="shared" si="10"/>
        <v>11.5</v>
      </c>
      <c r="I123" s="1">
        <f t="shared" si="11"/>
        <v>0</v>
      </c>
      <c r="J123" s="1">
        <f t="shared" si="12"/>
        <v>0</v>
      </c>
      <c r="K123" s="1">
        <f t="shared" si="8"/>
        <v>0</v>
      </c>
      <c r="L123" s="1">
        <f t="shared" si="13"/>
        <v>0</v>
      </c>
    </row>
    <row r="124" spans="1:12" x14ac:dyDescent="0.25">
      <c r="A124" s="1">
        <v>11.6</v>
      </c>
      <c r="B124" s="1">
        <f t="shared" si="9"/>
        <v>0.64444444444444438</v>
      </c>
      <c r="C124" s="1">
        <v>-3.07129920700033</v>
      </c>
      <c r="D124" s="1">
        <v>-2.7600594304872001</v>
      </c>
      <c r="H124" s="1">
        <f t="shared" si="10"/>
        <v>11.6</v>
      </c>
      <c r="I124" s="1">
        <f t="shared" si="11"/>
        <v>0</v>
      </c>
      <c r="J124" s="1">
        <f t="shared" si="12"/>
        <v>0</v>
      </c>
      <c r="K124" s="1">
        <f t="shared" si="8"/>
        <v>0</v>
      </c>
      <c r="L124" s="1">
        <f t="shared" si="13"/>
        <v>0</v>
      </c>
    </row>
    <row r="125" spans="1:12" x14ac:dyDescent="0.25">
      <c r="A125" s="1">
        <v>11.7</v>
      </c>
      <c r="B125" s="1">
        <f t="shared" si="9"/>
        <v>0.64999999999999991</v>
      </c>
      <c r="C125" s="1">
        <v>-3.2620617750997001</v>
      </c>
      <c r="D125" s="1">
        <v>-2.95930684742047</v>
      </c>
      <c r="H125" s="1">
        <f t="shared" si="10"/>
        <v>11.7</v>
      </c>
      <c r="I125" s="1">
        <f t="shared" si="11"/>
        <v>0</v>
      </c>
      <c r="J125" s="1">
        <f t="shared" si="12"/>
        <v>0</v>
      </c>
      <c r="K125" s="1">
        <f t="shared" si="8"/>
        <v>0</v>
      </c>
      <c r="L125" s="1">
        <f t="shared" si="13"/>
        <v>0</v>
      </c>
    </row>
    <row r="126" spans="1:12" x14ac:dyDescent="0.25">
      <c r="A126" s="1">
        <v>11.8</v>
      </c>
      <c r="B126" s="1">
        <f t="shared" si="9"/>
        <v>0.65555555555555556</v>
      </c>
      <c r="C126" s="1">
        <v>-3.4540001402218601</v>
      </c>
      <c r="D126" s="1">
        <v>-3.1593179690297899</v>
      </c>
      <c r="H126" s="1">
        <f t="shared" si="10"/>
        <v>11.8</v>
      </c>
      <c r="I126" s="1">
        <f t="shared" si="11"/>
        <v>0</v>
      </c>
      <c r="J126" s="1">
        <f t="shared" si="12"/>
        <v>0</v>
      </c>
      <c r="K126" s="1">
        <f t="shared" si="8"/>
        <v>0</v>
      </c>
      <c r="L126" s="1">
        <f t="shared" si="13"/>
        <v>0</v>
      </c>
    </row>
    <row r="127" spans="1:12" x14ac:dyDescent="0.25">
      <c r="A127" s="1">
        <v>11.9</v>
      </c>
      <c r="B127" s="1">
        <f t="shared" si="9"/>
        <v>0.66111111111111109</v>
      </c>
      <c r="C127" s="1">
        <v>-3.64705334048532</v>
      </c>
      <c r="D127" s="1">
        <v>-3.3600590974779001</v>
      </c>
      <c r="H127" s="1">
        <f t="shared" si="10"/>
        <v>11.9</v>
      </c>
      <c r="I127" s="1">
        <f t="shared" si="11"/>
        <v>0</v>
      </c>
      <c r="J127" s="1">
        <f t="shared" si="12"/>
        <v>0</v>
      </c>
      <c r="K127" s="1">
        <f t="shared" si="8"/>
        <v>0</v>
      </c>
      <c r="L127" s="1">
        <f t="shared" si="13"/>
        <v>0</v>
      </c>
    </row>
    <row r="128" spans="1:12" x14ac:dyDescent="0.25">
      <c r="A128" s="1">
        <v>12</v>
      </c>
      <c r="B128" s="1">
        <f t="shared" si="9"/>
        <v>0.66666666666666663</v>
      </c>
      <c r="C128" s="1">
        <v>-3.8411646585653698</v>
      </c>
      <c r="D128" s="1">
        <v>-3.5614985891161699</v>
      </c>
      <c r="H128" s="1">
        <f t="shared" si="10"/>
        <v>12</v>
      </c>
      <c r="I128" s="1">
        <f t="shared" si="11"/>
        <v>0</v>
      </c>
      <c r="J128" s="1">
        <f t="shared" si="12"/>
        <v>0</v>
      </c>
      <c r="K128" s="1">
        <f t="shared" si="8"/>
        <v>0</v>
      </c>
      <c r="L128" s="1">
        <f t="shared" si="13"/>
        <v>0</v>
      </c>
    </row>
    <row r="129" spans="1:12" x14ac:dyDescent="0.25">
      <c r="A129" s="1">
        <v>12.1</v>
      </c>
      <c r="B129" s="1">
        <f t="shared" si="9"/>
        <v>0.67222222222222217</v>
      </c>
      <c r="C129" s="1">
        <v>-4.0362812684399501</v>
      </c>
      <c r="D129" s="1">
        <v>-3.7636066997539599</v>
      </c>
      <c r="H129" s="1">
        <f t="shared" si="10"/>
        <v>12.1</v>
      </c>
      <c r="I129" s="1">
        <f t="shared" si="11"/>
        <v>0</v>
      </c>
      <c r="J129" s="1">
        <f t="shared" si="12"/>
        <v>0</v>
      </c>
      <c r="K129" s="1">
        <f t="shared" si="8"/>
        <v>0</v>
      </c>
      <c r="L129" s="1">
        <f t="shared" si="13"/>
        <v>0</v>
      </c>
    </row>
    <row r="130" spans="1:12" x14ac:dyDescent="0.25">
      <c r="A130" s="1">
        <v>12.2</v>
      </c>
      <c r="B130" s="1">
        <f t="shared" si="9"/>
        <v>0.6777777777777777</v>
      </c>
      <c r="C130" s="1">
        <v>-4.2323539145810596</v>
      </c>
      <c r="D130" s="1">
        <v>-3.9663554434154</v>
      </c>
      <c r="H130" s="1">
        <f t="shared" si="10"/>
        <v>12.2</v>
      </c>
      <c r="I130" s="1">
        <f t="shared" si="11"/>
        <v>0</v>
      </c>
      <c r="J130" s="1">
        <f t="shared" si="12"/>
        <v>0</v>
      </c>
      <c r="K130" s="1">
        <f t="shared" si="8"/>
        <v>0</v>
      </c>
      <c r="L130" s="1">
        <f t="shared" si="13"/>
        <v>0</v>
      </c>
    </row>
    <row r="131" spans="1:12" x14ac:dyDescent="0.25">
      <c r="A131" s="1">
        <v>12.3</v>
      </c>
      <c r="B131" s="1">
        <f t="shared" si="9"/>
        <v>0.68333333333333335</v>
      </c>
      <c r="C131" s="1">
        <v>-4.4293366205794804</v>
      </c>
      <c r="D131" s="1">
        <v>-4.1697184632884401</v>
      </c>
      <c r="H131" s="1">
        <f t="shared" si="10"/>
        <v>12.3</v>
      </c>
      <c r="I131" s="1">
        <f t="shared" si="11"/>
        <v>0</v>
      </c>
      <c r="J131" s="1">
        <f t="shared" si="12"/>
        <v>0</v>
      </c>
      <c r="K131" s="1">
        <f t="shared" si="8"/>
        <v>0</v>
      </c>
      <c r="L131" s="1">
        <f t="shared" si="13"/>
        <v>0</v>
      </c>
    </row>
    <row r="132" spans="1:12" x14ac:dyDescent="0.25">
      <c r="A132" s="1">
        <v>12.4</v>
      </c>
      <c r="B132" s="1">
        <f t="shared" si="9"/>
        <v>0.68888888888888888</v>
      </c>
      <c r="C132" s="1">
        <v>-4.62718642442473</v>
      </c>
      <c r="D132" s="1">
        <v>-4.37367091370173</v>
      </c>
      <c r="H132" s="1">
        <f t="shared" si="10"/>
        <v>12.4</v>
      </c>
      <c r="I132" s="1">
        <f t="shared" si="11"/>
        <v>0</v>
      </c>
      <c r="J132" s="1">
        <f t="shared" si="12"/>
        <v>0</v>
      </c>
      <c r="K132" s="1">
        <f t="shared" si="8"/>
        <v>0</v>
      </c>
      <c r="L132" s="1">
        <f t="shared" si="13"/>
        <v>0</v>
      </c>
    </row>
    <row r="133" spans="1:12" x14ac:dyDescent="0.25">
      <c r="A133" s="1">
        <v>12.5</v>
      </c>
      <c r="B133" s="1">
        <f t="shared" si="9"/>
        <v>0.69444444444444442</v>
      </c>
      <c r="C133" s="1">
        <v>-4.8258631378946699</v>
      </c>
      <c r="D133" s="1">
        <v>-4.57818935208212</v>
      </c>
      <c r="H133" s="1">
        <f t="shared" si="10"/>
        <v>12.5</v>
      </c>
      <c r="I133" s="1">
        <f t="shared" si="11"/>
        <v>0</v>
      </c>
      <c r="J133" s="1">
        <f t="shared" si="12"/>
        <v>0</v>
      </c>
      <c r="K133" s="1">
        <f t="shared" si="8"/>
        <v>0</v>
      </c>
      <c r="L133" s="1">
        <f t="shared" si="13"/>
        <v>0</v>
      </c>
    </row>
    <row r="134" spans="1:12" x14ac:dyDescent="0.25">
      <c r="A134" s="1">
        <v>12.6</v>
      </c>
      <c r="B134" s="1">
        <f t="shared" si="9"/>
        <v>0.7</v>
      </c>
      <c r="C134" s="1">
        <v>-5.0253291277356196</v>
      </c>
      <c r="D134" s="1">
        <v>-4.78325163995172</v>
      </c>
      <c r="H134" s="1">
        <f t="shared" si="10"/>
        <v>12.6</v>
      </c>
      <c r="I134" s="1">
        <f t="shared" si="11"/>
        <v>0</v>
      </c>
      <c r="J134" s="1">
        <f t="shared" si="12"/>
        <v>0</v>
      </c>
      <c r="K134" s="1">
        <f t="shared" si="8"/>
        <v>0</v>
      </c>
      <c r="L134" s="1">
        <f t="shared" si="13"/>
        <v>0</v>
      </c>
    </row>
    <row r="135" spans="1:12" x14ac:dyDescent="0.25">
      <c r="A135" s="1">
        <v>12.7</v>
      </c>
      <c r="B135" s="1">
        <f t="shared" si="9"/>
        <v>0.70555555555555549</v>
      </c>
      <c r="C135" s="1">
        <v>-5.2255491165265697</v>
      </c>
      <c r="D135" s="1">
        <v>-4.9888368521180597</v>
      </c>
      <c r="H135" s="1">
        <f t="shared" si="10"/>
        <v>12.7</v>
      </c>
      <c r="I135" s="1">
        <f t="shared" si="11"/>
        <v>0</v>
      </c>
      <c r="J135" s="1">
        <f t="shared" si="12"/>
        <v>0</v>
      </c>
      <c r="K135" s="1">
        <f t="shared" si="8"/>
        <v>0</v>
      </c>
      <c r="L135" s="1">
        <f t="shared" si="13"/>
        <v>0</v>
      </c>
    </row>
    <row r="136" spans="1:12" x14ac:dyDescent="0.25">
      <c r="A136" s="1">
        <v>12.8</v>
      </c>
      <c r="B136" s="1">
        <f t="shared" si="9"/>
        <v>0.71111111111111114</v>
      </c>
      <c r="C136" s="1">
        <v>-5.4264900013221302</v>
      </c>
      <c r="D136" s="1">
        <v>-5.1949251932965703</v>
      </c>
      <c r="H136" s="1">
        <f t="shared" si="10"/>
        <v>12.8</v>
      </c>
      <c r="I136" s="1">
        <f t="shared" si="11"/>
        <v>0</v>
      </c>
      <c r="J136" s="1">
        <f t="shared" si="12"/>
        <v>0</v>
      </c>
      <c r="K136" s="1">
        <f t="shared" ref="K136:K199" si="14">I136*H136</f>
        <v>0</v>
      </c>
      <c r="L136" s="1">
        <f t="shared" si="13"/>
        <v>0</v>
      </c>
    </row>
    <row r="137" spans="1:12" x14ac:dyDescent="0.25">
      <c r="A137" s="1">
        <v>12.9</v>
      </c>
      <c r="B137" s="1">
        <f t="shared" ref="B137:B200" si="15">A137/$B$1</f>
        <v>0.71666666666666667</v>
      </c>
      <c r="C137" s="1">
        <v>-5.6281206883527304</v>
      </c>
      <c r="D137" s="1">
        <v>-5.4014979214807699</v>
      </c>
      <c r="H137" s="1">
        <f t="shared" ref="H137:H200" si="16">A137</f>
        <v>12.9</v>
      </c>
      <c r="I137" s="1">
        <f t="shared" ref="I137:I200" si="17">MAX(0,C137)</f>
        <v>0</v>
      </c>
      <c r="J137" s="1">
        <f t="shared" ref="J137:J200" si="18">MAX(0,D137)</f>
        <v>0</v>
      </c>
      <c r="K137" s="1">
        <f t="shared" si="14"/>
        <v>0</v>
      </c>
      <c r="L137" s="1">
        <f t="shared" ref="L137:L200" si="19">H137*J137</f>
        <v>0</v>
      </c>
    </row>
    <row r="138" spans="1:12" x14ac:dyDescent="0.25">
      <c r="A138" s="1">
        <v>13</v>
      </c>
      <c r="B138" s="1">
        <f t="shared" si="15"/>
        <v>0.72222222222222221</v>
      </c>
      <c r="C138" s="1">
        <v>-5.83041194223083</v>
      </c>
      <c r="D138" s="1">
        <v>-5.6085372774440003</v>
      </c>
      <c r="H138" s="1">
        <f t="shared" si="16"/>
        <v>13</v>
      </c>
      <c r="I138" s="1">
        <f t="shared" si="17"/>
        <v>0</v>
      </c>
      <c r="J138" s="1">
        <f t="shared" si="18"/>
        <v>0</v>
      </c>
      <c r="K138" s="1">
        <f t="shared" si="14"/>
        <v>0</v>
      </c>
      <c r="L138" s="1">
        <f t="shared" si="19"/>
        <v>0</v>
      </c>
    </row>
    <row r="139" spans="1:12" x14ac:dyDescent="0.25">
      <c r="A139" s="1">
        <v>13.1</v>
      </c>
      <c r="B139" s="1">
        <f t="shared" si="15"/>
        <v>0.72777777777777775</v>
      </c>
      <c r="C139" s="1">
        <v>-6.0333362482656803</v>
      </c>
      <c r="D139" s="1">
        <v>-5.8160264198180203</v>
      </c>
      <c r="H139" s="1">
        <f t="shared" si="16"/>
        <v>13.1</v>
      </c>
      <c r="I139" s="1">
        <f t="shared" si="17"/>
        <v>0</v>
      </c>
      <c r="J139" s="1">
        <f t="shared" si="18"/>
        <v>0</v>
      </c>
      <c r="K139" s="1">
        <f t="shared" si="14"/>
        <v>0</v>
      </c>
      <c r="L139" s="1">
        <f t="shared" si="19"/>
        <v>0</v>
      </c>
    </row>
    <row r="140" spans="1:12" x14ac:dyDescent="0.25">
      <c r="A140" s="1">
        <v>13.2</v>
      </c>
      <c r="B140" s="1">
        <f t="shared" si="15"/>
        <v>0.73333333333333328</v>
      </c>
      <c r="C140" s="1">
        <v>-6.2368676866301396</v>
      </c>
      <c r="D140" s="1">
        <v>-6.0239493652483604</v>
      </c>
      <c r="H140" s="1">
        <f t="shared" si="16"/>
        <v>13.2</v>
      </c>
      <c r="I140" s="1">
        <f t="shared" si="17"/>
        <v>0</v>
      </c>
      <c r="J140" s="1">
        <f t="shared" si="18"/>
        <v>0</v>
      </c>
      <c r="K140" s="1">
        <f t="shared" si="14"/>
        <v>0</v>
      </c>
      <c r="L140" s="1">
        <f t="shared" si="19"/>
        <v>0</v>
      </c>
    </row>
    <row r="141" spans="1:12" x14ac:dyDescent="0.25">
      <c r="A141" s="1">
        <v>13.3</v>
      </c>
      <c r="B141" s="1">
        <f t="shared" si="15"/>
        <v>0.73888888888888893</v>
      </c>
      <c r="C141" s="1">
        <v>-6.4409818172489004</v>
      </c>
      <c r="D141" s="1">
        <v>-6.2322909331757801</v>
      </c>
      <c r="H141" s="1">
        <f t="shared" si="16"/>
        <v>13.3</v>
      </c>
      <c r="I141" s="1">
        <f t="shared" si="17"/>
        <v>0</v>
      </c>
      <c r="J141" s="1">
        <f t="shared" si="18"/>
        <v>0</v>
      </c>
      <c r="K141" s="1">
        <f t="shared" si="14"/>
        <v>0</v>
      </c>
      <c r="L141" s="1">
        <f t="shared" si="19"/>
        <v>0</v>
      </c>
    </row>
    <row r="142" spans="1:12" x14ac:dyDescent="0.25">
      <c r="A142" s="1">
        <v>13.4</v>
      </c>
      <c r="B142" s="1">
        <f t="shared" si="15"/>
        <v>0.74444444444444446</v>
      </c>
      <c r="C142" s="1">
        <v>-6.6456555743921699</v>
      </c>
      <c r="D142" s="1">
        <v>-6.4410366948369697</v>
      </c>
      <c r="H142" s="1">
        <f t="shared" si="16"/>
        <v>13.4</v>
      </c>
      <c r="I142" s="1">
        <f t="shared" si="17"/>
        <v>0</v>
      </c>
      <c r="J142" s="1">
        <f t="shared" si="18"/>
        <v>0</v>
      </c>
      <c r="K142" s="1">
        <f t="shared" si="14"/>
        <v>0</v>
      </c>
      <c r="L142" s="1">
        <f t="shared" si="19"/>
        <v>0</v>
      </c>
    </row>
    <row r="143" spans="1:12" x14ac:dyDescent="0.25">
      <c r="A143" s="1">
        <v>13.5</v>
      </c>
      <c r="B143" s="1">
        <f t="shared" si="15"/>
        <v>0.75</v>
      </c>
      <c r="C143" s="1">
        <v>-6.8508671700614903</v>
      </c>
      <c r="D143" s="1">
        <v>-6.6501729261170999</v>
      </c>
      <c r="H143" s="1">
        <f t="shared" si="16"/>
        <v>13.5</v>
      </c>
      <c r="I143" s="1">
        <f t="shared" si="17"/>
        <v>0</v>
      </c>
      <c r="J143" s="1">
        <f t="shared" si="18"/>
        <v>0</v>
      </c>
      <c r="K143" s="1">
        <f t="shared" si="14"/>
        <v>0</v>
      </c>
      <c r="L143" s="1">
        <f t="shared" si="19"/>
        <v>0</v>
      </c>
    </row>
    <row r="144" spans="1:12" x14ac:dyDescent="0.25">
      <c r="A144" s="1">
        <v>13.6</v>
      </c>
      <c r="B144" s="1">
        <f t="shared" si="15"/>
        <v>0.75555555555555554</v>
      </c>
      <c r="C144" s="1">
        <v>-7.0565960053460604</v>
      </c>
      <c r="D144" s="1">
        <v>-6.85968656392222</v>
      </c>
      <c r="H144" s="1">
        <f t="shared" si="16"/>
        <v>13.6</v>
      </c>
      <c r="I144" s="1">
        <f t="shared" si="17"/>
        <v>0</v>
      </c>
      <c r="J144" s="1">
        <f t="shared" si="18"/>
        <v>0</v>
      </c>
      <c r="K144" s="1">
        <f t="shared" si="14"/>
        <v>0</v>
      </c>
      <c r="L144" s="1">
        <f t="shared" si="19"/>
        <v>0</v>
      </c>
    </row>
    <row r="145" spans="1:12" x14ac:dyDescent="0.25">
      <c r="A145" s="1">
        <v>13.7</v>
      </c>
      <c r="B145" s="1">
        <f t="shared" si="15"/>
        <v>0.76111111111111107</v>
      </c>
      <c r="C145" s="1">
        <v>-7.2628225890114404</v>
      </c>
      <c r="D145" s="1">
        <v>-7.0695651657711798</v>
      </c>
      <c r="H145" s="1">
        <f t="shared" si="16"/>
        <v>13.7</v>
      </c>
      <c r="I145" s="1">
        <f t="shared" si="17"/>
        <v>0</v>
      </c>
      <c r="J145" s="1">
        <f t="shared" si="18"/>
        <v>0</v>
      </c>
      <c r="K145" s="1">
        <f t="shared" si="14"/>
        <v>0</v>
      </c>
      <c r="L145" s="1">
        <f t="shared" si="19"/>
        <v>0</v>
      </c>
    </row>
    <row r="146" spans="1:12" x14ac:dyDescent="0.25">
      <c r="A146" s="1">
        <v>13.8</v>
      </c>
      <c r="B146" s="1">
        <f t="shared" si="15"/>
        <v>0.76666666666666672</v>
      </c>
      <c r="C146" s="1">
        <v>-7.4695284626556697</v>
      </c>
      <c r="D146" s="1">
        <v>-7.2797968723349502</v>
      </c>
      <c r="H146" s="1">
        <f t="shared" si="16"/>
        <v>13.8</v>
      </c>
      <c r="I146" s="1">
        <f t="shared" si="17"/>
        <v>0</v>
      </c>
      <c r="J146" s="1">
        <f t="shared" si="18"/>
        <v>0</v>
      </c>
      <c r="K146" s="1">
        <f t="shared" si="14"/>
        <v>0</v>
      </c>
      <c r="L146" s="1">
        <f t="shared" si="19"/>
        <v>0</v>
      </c>
    </row>
    <row r="147" spans="1:12" x14ac:dyDescent="0.25">
      <c r="A147" s="1">
        <v>13.9</v>
      </c>
      <c r="B147" s="1">
        <f t="shared" si="15"/>
        <v>0.77222222222222225</v>
      </c>
      <c r="C147" s="1">
        <v>-7.6766961318349898</v>
      </c>
      <c r="D147" s="1">
        <v>-7.4903703726771704</v>
      </c>
      <c r="H147" s="1">
        <f t="shared" si="16"/>
        <v>13.9</v>
      </c>
      <c r="I147" s="1">
        <f t="shared" si="17"/>
        <v>0</v>
      </c>
      <c r="J147" s="1">
        <f t="shared" si="18"/>
        <v>0</v>
      </c>
      <c r="K147" s="1">
        <f t="shared" si="14"/>
        <v>0</v>
      </c>
      <c r="L147" s="1">
        <f t="shared" si="19"/>
        <v>0</v>
      </c>
    </row>
    <row r="148" spans="1:12" x14ac:dyDescent="0.25">
      <c r="A148" s="1">
        <v>14</v>
      </c>
      <c r="B148" s="1">
        <f t="shared" si="15"/>
        <v>0.77777777777777779</v>
      </c>
      <c r="C148" s="1">
        <v>-7.8843090026202303</v>
      </c>
      <c r="D148" s="1">
        <v>-7.7012748719722302</v>
      </c>
      <c r="H148" s="1">
        <f t="shared" si="16"/>
        <v>14</v>
      </c>
      <c r="I148" s="1">
        <f t="shared" si="17"/>
        <v>0</v>
      </c>
      <c r="J148" s="1">
        <f t="shared" si="18"/>
        <v>0</v>
      </c>
      <c r="K148" s="1">
        <f t="shared" si="14"/>
        <v>0</v>
      </c>
      <c r="L148" s="1">
        <f t="shared" si="19"/>
        <v>0</v>
      </c>
    </row>
    <row r="149" spans="1:12" x14ac:dyDescent="0.25">
      <c r="A149" s="1">
        <v>14.1</v>
      </c>
      <c r="B149" s="1">
        <f t="shared" si="15"/>
        <v>0.78333333333333333</v>
      </c>
      <c r="C149" s="1">
        <v>-8.0923513230983506</v>
      </c>
      <c r="D149" s="1">
        <v>-7.9125000614980401</v>
      </c>
      <c r="H149" s="1">
        <f t="shared" si="16"/>
        <v>14.1</v>
      </c>
      <c r="I149" s="1">
        <f t="shared" si="17"/>
        <v>0</v>
      </c>
      <c r="J149" s="1">
        <f t="shared" si="18"/>
        <v>0</v>
      </c>
      <c r="K149" s="1">
        <f t="shared" si="14"/>
        <v>0</v>
      </c>
      <c r="L149" s="1">
        <f t="shared" si="19"/>
        <v>0</v>
      </c>
    </row>
    <row r="150" spans="1:12" x14ac:dyDescent="0.25">
      <c r="A150" s="1">
        <v>14.2</v>
      </c>
      <c r="B150" s="1">
        <f t="shared" si="15"/>
        <v>0.78888888888888886</v>
      </c>
      <c r="C150" s="1">
        <v>-8.3008081293813394</v>
      </c>
      <c r="D150" s="1">
        <v>-8.1240360907192297</v>
      </c>
      <c r="H150" s="1">
        <f t="shared" si="16"/>
        <v>14.2</v>
      </c>
      <c r="I150" s="1">
        <f t="shared" si="17"/>
        <v>0</v>
      </c>
      <c r="J150" s="1">
        <f t="shared" si="18"/>
        <v>0</v>
      </c>
      <c r="K150" s="1">
        <f t="shared" si="14"/>
        <v>0</v>
      </c>
      <c r="L150" s="1">
        <f t="shared" si="19"/>
        <v>0</v>
      </c>
    </row>
    <row r="151" spans="1:12" x14ac:dyDescent="0.25">
      <c r="A151" s="1">
        <v>14.3</v>
      </c>
      <c r="B151" s="1">
        <f t="shared" si="15"/>
        <v>0.79444444444444451</v>
      </c>
      <c r="C151" s="1">
        <v>-8.5096651957269707</v>
      </c>
      <c r="D151" s="1">
        <v>-8.3358735412928802</v>
      </c>
      <c r="H151" s="1">
        <f t="shared" si="16"/>
        <v>14.3</v>
      </c>
      <c r="I151" s="1">
        <f t="shared" si="17"/>
        <v>0</v>
      </c>
      <c r="J151" s="1">
        <f t="shared" si="18"/>
        <v>0</v>
      </c>
      <c r="K151" s="1">
        <f t="shared" si="14"/>
        <v>0</v>
      </c>
      <c r="L151" s="1">
        <f t="shared" si="19"/>
        <v>0</v>
      </c>
    </row>
    <row r="152" spans="1:12" x14ac:dyDescent="0.25">
      <c r="A152" s="1">
        <v>14.4</v>
      </c>
      <c r="B152" s="1">
        <f t="shared" si="15"/>
        <v>0.8</v>
      </c>
      <c r="C152" s="1">
        <v>-8.7189089884146806</v>
      </c>
      <c r="D152" s="1">
        <v>-8.5480034028444596</v>
      </c>
      <c r="H152" s="1">
        <f t="shared" si="16"/>
        <v>14.4</v>
      </c>
      <c r="I152" s="1">
        <f t="shared" si="17"/>
        <v>0</v>
      </c>
      <c r="J152" s="1">
        <f t="shared" si="18"/>
        <v>0</v>
      </c>
      <c r="K152" s="1">
        <f t="shared" si="14"/>
        <v>0</v>
      </c>
      <c r="L152" s="1">
        <f t="shared" si="19"/>
        <v>0</v>
      </c>
    </row>
    <row r="153" spans="1:12" x14ac:dyDescent="0.25">
      <c r="A153" s="1">
        <v>14.5</v>
      </c>
      <c r="B153" s="1">
        <f t="shared" si="15"/>
        <v>0.80555555555555558</v>
      </c>
      <c r="C153" s="1">
        <v>-8.9285266230535498</v>
      </c>
      <c r="D153" s="1">
        <v>-8.7604170503747802</v>
      </c>
      <c r="H153" s="1">
        <f t="shared" si="16"/>
        <v>14.5</v>
      </c>
      <c r="I153" s="1">
        <f t="shared" si="17"/>
        <v>0</v>
      </c>
      <c r="J153" s="1">
        <f t="shared" si="18"/>
        <v>0</v>
      </c>
      <c r="K153" s="1">
        <f t="shared" si="14"/>
        <v>0</v>
      </c>
      <c r="L153" s="1">
        <f t="shared" si="19"/>
        <v>0</v>
      </c>
    </row>
    <row r="154" spans="1:12" x14ac:dyDescent="0.25">
      <c r="A154" s="1">
        <v>14.6</v>
      </c>
      <c r="B154" s="1">
        <f t="shared" si="15"/>
        <v>0.81111111111111112</v>
      </c>
      <c r="C154" s="1">
        <v>-9.1385058250304692</v>
      </c>
      <c r="D154" s="1">
        <v>-8.9731062231710101</v>
      </c>
      <c r="H154" s="1">
        <f t="shared" si="16"/>
        <v>14.6</v>
      </c>
      <c r="I154" s="1">
        <f t="shared" si="17"/>
        <v>0</v>
      </c>
      <c r="J154" s="1">
        <f t="shared" si="18"/>
        <v>0</v>
      </c>
      <c r="K154" s="1">
        <f t="shared" si="14"/>
        <v>0</v>
      </c>
      <c r="L154" s="1">
        <f t="shared" si="19"/>
        <v>0</v>
      </c>
    </row>
    <row r="155" spans="1:12" x14ac:dyDescent="0.25">
      <c r="A155" s="1">
        <v>14.7</v>
      </c>
      <c r="B155" s="1">
        <f t="shared" si="15"/>
        <v>0.81666666666666665</v>
      </c>
      <c r="C155" s="1">
        <v>-9.3488348928340006</v>
      </c>
      <c r="D155" s="1">
        <v>-9.1860630051064192</v>
      </c>
      <c r="H155" s="1">
        <f t="shared" si="16"/>
        <v>14.7</v>
      </c>
      <c r="I155" s="1">
        <f t="shared" si="17"/>
        <v>0</v>
      </c>
      <c r="J155" s="1">
        <f t="shared" si="18"/>
        <v>0</v>
      </c>
      <c r="K155" s="1">
        <f t="shared" si="14"/>
        <v>0</v>
      </c>
      <c r="L155" s="1">
        <f t="shared" si="19"/>
        <v>0</v>
      </c>
    </row>
    <row r="156" spans="1:12" x14ac:dyDescent="0.25">
      <c r="A156" s="1">
        <v>14.8</v>
      </c>
      <c r="B156" s="1">
        <f t="shared" si="15"/>
        <v>0.8222222222222223</v>
      </c>
      <c r="C156" s="1">
        <v>-9.55950266401417</v>
      </c>
      <c r="D156" s="1">
        <v>-9.3992798062226299</v>
      </c>
      <c r="H156" s="1">
        <f t="shared" si="16"/>
        <v>14.8</v>
      </c>
      <c r="I156" s="1">
        <f t="shared" si="17"/>
        <v>0</v>
      </c>
      <c r="J156" s="1">
        <f t="shared" si="18"/>
        <v>0</v>
      </c>
      <c r="K156" s="1">
        <f t="shared" si="14"/>
        <v>0</v>
      </c>
      <c r="L156" s="1">
        <f t="shared" si="19"/>
        <v>0</v>
      </c>
    </row>
    <row r="157" spans="1:12" x14ac:dyDescent="0.25">
      <c r="A157" s="1">
        <v>14.9</v>
      </c>
      <c r="B157" s="1">
        <f t="shared" si="15"/>
        <v>0.82777777777777783</v>
      </c>
      <c r="C157" s="1">
        <v>-9.7704984835607203</v>
      </c>
      <c r="D157" s="1">
        <v>-9.6127493454981394</v>
      </c>
      <c r="H157" s="1">
        <f t="shared" si="16"/>
        <v>14.9</v>
      </c>
      <c r="I157" s="1">
        <f t="shared" si="17"/>
        <v>0</v>
      </c>
      <c r="J157" s="1">
        <f t="shared" si="18"/>
        <v>0</v>
      </c>
      <c r="K157" s="1">
        <f t="shared" si="14"/>
        <v>0</v>
      </c>
      <c r="L157" s="1">
        <f t="shared" si="19"/>
        <v>0</v>
      </c>
    </row>
    <row r="158" spans="1:12" x14ac:dyDescent="0.25">
      <c r="A158" s="1">
        <v>15</v>
      </c>
      <c r="B158" s="1">
        <f t="shared" si="15"/>
        <v>0.83333333333333337</v>
      </c>
      <c r="C158" s="1">
        <v>-9.9818121745024104</v>
      </c>
      <c r="D158" s="1">
        <v>-9.8264646347143394</v>
      </c>
      <c r="H158" s="1">
        <f t="shared" si="16"/>
        <v>15</v>
      </c>
      <c r="I158" s="1">
        <f t="shared" si="17"/>
        <v>0</v>
      </c>
      <c r="J158" s="1">
        <f t="shared" si="18"/>
        <v>0</v>
      </c>
      <c r="K158" s="1">
        <f t="shared" si="14"/>
        <v>0</v>
      </c>
      <c r="L158" s="1">
        <f t="shared" si="19"/>
        <v>0</v>
      </c>
    </row>
    <row r="159" spans="1:12" x14ac:dyDescent="0.25">
      <c r="A159" s="1">
        <v>15.1</v>
      </c>
      <c r="B159" s="1">
        <f t="shared" si="15"/>
        <v>0.83888888888888891</v>
      </c>
      <c r="C159" s="1">
        <v>-10.193434010547801</v>
      </c>
      <c r="D159" s="1">
        <v>-10.0404189633381</v>
      </c>
      <c r="H159" s="1">
        <f t="shared" si="16"/>
        <v>15.1</v>
      </c>
      <c r="I159" s="1">
        <f t="shared" si="17"/>
        <v>0</v>
      </c>
      <c r="J159" s="1">
        <f t="shared" si="18"/>
        <v>0</v>
      </c>
      <c r="K159" s="1">
        <f t="shared" si="14"/>
        <v>0</v>
      </c>
      <c r="L159" s="1">
        <f t="shared" si="19"/>
        <v>0</v>
      </c>
    </row>
    <row r="160" spans="1:12" x14ac:dyDescent="0.25">
      <c r="A160" s="1">
        <v>15.2</v>
      </c>
      <c r="B160" s="1">
        <f t="shared" si="15"/>
        <v>0.84444444444444444</v>
      </c>
      <c r="C160" s="1">
        <v>-10.4053546906042</v>
      </c>
      <c r="D160" s="1">
        <v>-10.254605884346701</v>
      </c>
      <c r="H160" s="1">
        <f t="shared" si="16"/>
        <v>15.2</v>
      </c>
      <c r="I160" s="1">
        <f t="shared" si="17"/>
        <v>0</v>
      </c>
      <c r="J160" s="1">
        <f t="shared" si="18"/>
        <v>0</v>
      </c>
      <c r="K160" s="1">
        <f t="shared" si="14"/>
        <v>0</v>
      </c>
      <c r="L160" s="1">
        <f t="shared" si="19"/>
        <v>0</v>
      </c>
    </row>
    <row r="161" spans="1:12" x14ac:dyDescent="0.25">
      <c r="A161" s="1">
        <v>15.3</v>
      </c>
      <c r="B161" s="1">
        <f t="shared" si="15"/>
        <v>0.85000000000000009</v>
      </c>
      <c r="C161" s="1">
        <v>-10.617565315026599</v>
      </c>
      <c r="D161" s="1">
        <v>-10.469019200926599</v>
      </c>
      <c r="H161" s="1">
        <f t="shared" si="16"/>
        <v>15.3</v>
      </c>
      <c r="I161" s="1">
        <f t="shared" si="17"/>
        <v>0</v>
      </c>
      <c r="J161" s="1">
        <f t="shared" si="18"/>
        <v>0</v>
      </c>
      <c r="K161" s="1">
        <f t="shared" si="14"/>
        <v>0</v>
      </c>
      <c r="L161" s="1">
        <f t="shared" si="19"/>
        <v>0</v>
      </c>
    </row>
    <row r="162" spans="1:12" x14ac:dyDescent="0.25">
      <c r="A162" s="1">
        <v>15.4</v>
      </c>
      <c r="B162" s="1">
        <f t="shared" si="15"/>
        <v>0.85555555555555562</v>
      </c>
      <c r="C162" s="1">
        <v>-10.830057363460201</v>
      </c>
      <c r="D162" s="1">
        <v>-10.6836529539843</v>
      </c>
      <c r="H162" s="1">
        <f t="shared" si="16"/>
        <v>15.4</v>
      </c>
      <c r="I162" s="1">
        <f t="shared" si="17"/>
        <v>0</v>
      </c>
      <c r="J162" s="1">
        <f t="shared" si="18"/>
        <v>0</v>
      </c>
      <c r="K162" s="1">
        <f t="shared" si="14"/>
        <v>0</v>
      </c>
      <c r="L162" s="1">
        <f t="shared" si="19"/>
        <v>0</v>
      </c>
    </row>
    <row r="163" spans="1:12" x14ac:dyDescent="0.25">
      <c r="A163" s="1">
        <v>15.5</v>
      </c>
      <c r="B163" s="1">
        <f t="shared" si="15"/>
        <v>0.86111111111111116</v>
      </c>
      <c r="C163" s="1">
        <v>-11.0428226741536</v>
      </c>
      <c r="D163" s="1">
        <v>-10.8985014104101</v>
      </c>
      <c r="H163" s="1">
        <f t="shared" si="16"/>
        <v>15.5</v>
      </c>
      <c r="I163" s="1">
        <f t="shared" si="17"/>
        <v>0</v>
      </c>
      <c r="J163" s="1">
        <f t="shared" si="18"/>
        <v>0</v>
      </c>
      <c r="K163" s="1">
        <f t="shared" si="14"/>
        <v>0</v>
      </c>
      <c r="L163" s="1">
        <f t="shared" si="19"/>
        <v>0</v>
      </c>
    </row>
    <row r="164" spans="1:12" x14ac:dyDescent="0.25">
      <c r="A164" s="1">
        <v>15.6</v>
      </c>
      <c r="B164" s="1">
        <f t="shared" si="15"/>
        <v>0.8666666666666667</v>
      </c>
      <c r="C164" s="1">
        <v>-11.2558534246305</v>
      </c>
      <c r="D164" s="1">
        <v>-11.1135590520443</v>
      </c>
      <c r="H164" s="1">
        <f t="shared" si="16"/>
        <v>15.6</v>
      </c>
      <c r="I164" s="1">
        <f t="shared" si="17"/>
        <v>0</v>
      </c>
      <c r="J164" s="1">
        <f t="shared" si="18"/>
        <v>0</v>
      </c>
      <c r="K164" s="1">
        <f t="shared" si="14"/>
        <v>0</v>
      </c>
      <c r="L164" s="1">
        <f t="shared" si="19"/>
        <v>0</v>
      </c>
    </row>
    <row r="165" spans="1:12" x14ac:dyDescent="0.25">
      <c r="A165" s="1">
        <v>15.7</v>
      </c>
      <c r="B165" s="1">
        <f t="shared" si="15"/>
        <v>0.87222222222222223</v>
      </c>
      <c r="C165" s="1">
        <v>-11.4691421136147</v>
      </c>
      <c r="D165" s="1">
        <v>-11.328820565294199</v>
      </c>
      <c r="H165" s="1">
        <f t="shared" si="16"/>
        <v>15.7</v>
      </c>
      <c r="I165" s="1">
        <f t="shared" si="17"/>
        <v>0</v>
      </c>
      <c r="J165" s="1">
        <f t="shared" si="18"/>
        <v>0</v>
      </c>
      <c r="K165" s="1">
        <f t="shared" si="14"/>
        <v>0</v>
      </c>
      <c r="L165" s="1">
        <f t="shared" si="19"/>
        <v>0</v>
      </c>
    </row>
    <row r="166" spans="1:12" x14ac:dyDescent="0.25">
      <c r="A166" s="1">
        <v>15.8</v>
      </c>
      <c r="B166" s="1">
        <f t="shared" si="15"/>
        <v>0.87777777777777777</v>
      </c>
      <c r="C166" s="1">
        <v>-11.6826815441169</v>
      </c>
      <c r="D166" s="1">
        <v>-11.54428083136</v>
      </c>
      <c r="H166" s="1">
        <f t="shared" si="16"/>
        <v>15.8</v>
      </c>
      <c r="I166" s="1">
        <f t="shared" si="17"/>
        <v>0</v>
      </c>
      <c r="J166" s="1">
        <f t="shared" si="18"/>
        <v>0</v>
      </c>
      <c r="K166" s="1">
        <f t="shared" si="14"/>
        <v>0</v>
      </c>
      <c r="L166" s="1">
        <f t="shared" si="19"/>
        <v>0</v>
      </c>
    </row>
    <row r="167" spans="1:12" x14ac:dyDescent="0.25">
      <c r="A167" s="1">
        <v>15.9</v>
      </c>
      <c r="B167" s="1">
        <f t="shared" si="15"/>
        <v>0.8833333333333333</v>
      </c>
      <c r="C167" s="1">
        <v>-11.896464807594199</v>
      </c>
      <c r="D167" s="1">
        <v>-11.759934917025401</v>
      </c>
      <c r="H167" s="1">
        <f t="shared" si="16"/>
        <v>15.9</v>
      </c>
      <c r="I167" s="1">
        <f t="shared" si="17"/>
        <v>0</v>
      </c>
      <c r="J167" s="1">
        <f t="shared" si="18"/>
        <v>0</v>
      </c>
      <c r="K167" s="1">
        <f t="shared" si="14"/>
        <v>0</v>
      </c>
      <c r="L167" s="1">
        <f t="shared" si="19"/>
        <v>0</v>
      </c>
    </row>
    <row r="168" spans="1:12" x14ac:dyDescent="0.25">
      <c r="A168" s="1">
        <v>16</v>
      </c>
      <c r="B168" s="1">
        <f t="shared" si="15"/>
        <v>0.88888888888888884</v>
      </c>
      <c r="C168" s="1">
        <v>-12.110485269106</v>
      </c>
      <c r="D168" s="1">
        <v>-11.975778065976799</v>
      </c>
      <c r="H168" s="1">
        <f t="shared" si="16"/>
        <v>16</v>
      </c>
      <c r="I168" s="1">
        <f t="shared" si="17"/>
        <v>0</v>
      </c>
      <c r="J168" s="1">
        <f t="shared" si="18"/>
        <v>0</v>
      </c>
      <c r="K168" s="1">
        <f t="shared" si="14"/>
        <v>0</v>
      </c>
      <c r="L168" s="1">
        <f t="shared" si="19"/>
        <v>0</v>
      </c>
    </row>
    <row r="169" spans="1:12" x14ac:dyDescent="0.25">
      <c r="A169" s="1">
        <v>16.100000000000001</v>
      </c>
      <c r="B169" s="1">
        <f t="shared" si="15"/>
        <v>0.89444444444444449</v>
      </c>
      <c r="C169" s="1">
        <v>-12.3247365533907</v>
      </c>
      <c r="D169" s="1">
        <v>-12.1918056906151</v>
      </c>
      <c r="H169" s="1">
        <f t="shared" si="16"/>
        <v>16.100000000000001</v>
      </c>
      <c r="I169" s="1">
        <f t="shared" si="17"/>
        <v>0</v>
      </c>
      <c r="J169" s="1">
        <f t="shared" si="18"/>
        <v>0</v>
      </c>
      <c r="K169" s="1">
        <f t="shared" si="14"/>
        <v>0</v>
      </c>
      <c r="L169" s="1">
        <f t="shared" si="19"/>
        <v>0</v>
      </c>
    </row>
    <row r="170" spans="1:12" x14ac:dyDescent="0.25">
      <c r="A170" s="1">
        <v>16.2</v>
      </c>
      <c r="B170" s="1">
        <f t="shared" si="15"/>
        <v>0.89999999999999991</v>
      </c>
      <c r="C170" s="1">
        <v>-12.5392125318004</v>
      </c>
      <c r="D170" s="1">
        <v>-12.4080133643271</v>
      </c>
      <c r="H170" s="1">
        <f t="shared" si="16"/>
        <v>16.2</v>
      </c>
      <c r="I170" s="1">
        <f t="shared" si="17"/>
        <v>0</v>
      </c>
      <c r="J170" s="1">
        <f t="shared" si="18"/>
        <v>0</v>
      </c>
      <c r="K170" s="1">
        <f t="shared" si="14"/>
        <v>0</v>
      </c>
      <c r="L170" s="1">
        <f t="shared" si="19"/>
        <v>0</v>
      </c>
    </row>
    <row r="171" spans="1:12" x14ac:dyDescent="0.25">
      <c r="A171" s="1">
        <v>16.3</v>
      </c>
      <c r="B171" s="1">
        <f t="shared" si="15"/>
        <v>0.90555555555555556</v>
      </c>
      <c r="C171" s="1">
        <v>-12.7539073100282</v>
      </c>
      <c r="D171" s="1">
        <v>-12.6243968141869</v>
      </c>
      <c r="H171" s="1">
        <f t="shared" si="16"/>
        <v>16.3</v>
      </c>
      <c r="I171" s="1">
        <f t="shared" si="17"/>
        <v>0</v>
      </c>
      <c r="J171" s="1">
        <f t="shared" si="18"/>
        <v>0</v>
      </c>
      <c r="K171" s="1">
        <f t="shared" si="14"/>
        <v>0</v>
      </c>
      <c r="L171" s="1">
        <f t="shared" si="19"/>
        <v>0</v>
      </c>
    </row>
    <row r="172" spans="1:12" x14ac:dyDescent="0.25">
      <c r="A172" s="1">
        <v>16.399999999999999</v>
      </c>
      <c r="B172" s="1">
        <f t="shared" si="15"/>
        <v>0.91111111111111098</v>
      </c>
      <c r="C172" s="1">
        <v>-12.9688152165758</v>
      </c>
      <c r="D172" s="1">
        <v>-12.8409519140593</v>
      </c>
      <c r="H172" s="1">
        <f t="shared" si="16"/>
        <v>16.399999999999999</v>
      </c>
      <c r="I172" s="1">
        <f t="shared" si="17"/>
        <v>0</v>
      </c>
      <c r="J172" s="1">
        <f t="shared" si="18"/>
        <v>0</v>
      </c>
      <c r="K172" s="1">
        <f t="shared" si="14"/>
        <v>0</v>
      </c>
      <c r="L172" s="1">
        <f t="shared" si="19"/>
        <v>0</v>
      </c>
    </row>
    <row r="173" spans="1:12" x14ac:dyDescent="0.25">
      <c r="A173" s="1">
        <v>16.5</v>
      </c>
      <c r="B173" s="1">
        <f t="shared" si="15"/>
        <v>0.91666666666666663</v>
      </c>
      <c r="C173" s="1">
        <v>-13.183930791907001</v>
      </c>
      <c r="D173" s="1">
        <v>-13.057674678078699</v>
      </c>
      <c r="H173" s="1">
        <f t="shared" si="16"/>
        <v>16.5</v>
      </c>
      <c r="I173" s="1">
        <f t="shared" si="17"/>
        <v>0</v>
      </c>
      <c r="J173" s="1">
        <f t="shared" si="18"/>
        <v>0</v>
      </c>
      <c r="K173" s="1">
        <f t="shared" si="14"/>
        <v>0</v>
      </c>
      <c r="L173" s="1">
        <f t="shared" si="19"/>
        <v>0</v>
      </c>
    </row>
    <row r="174" spans="1:12" x14ac:dyDescent="0.25">
      <c r="A174" s="1">
        <v>16.600000000000001</v>
      </c>
      <c r="B174" s="1">
        <f t="shared" si="15"/>
        <v>0.92222222222222228</v>
      </c>
      <c r="C174" s="1">
        <v>-13.3992487782414</v>
      </c>
      <c r="D174" s="1">
        <v>-13.2745612544814</v>
      </c>
      <c r="H174" s="1">
        <f t="shared" si="16"/>
        <v>16.600000000000001</v>
      </c>
      <c r="I174" s="1">
        <f t="shared" si="17"/>
        <v>0</v>
      </c>
      <c r="J174" s="1">
        <f t="shared" si="18"/>
        <v>0</v>
      </c>
      <c r="K174" s="1">
        <f t="shared" si="14"/>
        <v>0</v>
      </c>
      <c r="L174" s="1">
        <f t="shared" si="19"/>
        <v>0</v>
      </c>
    </row>
    <row r="175" spans="1:12" x14ac:dyDescent="0.25">
      <c r="A175" s="1">
        <v>16.7</v>
      </c>
      <c r="B175" s="1">
        <f t="shared" si="15"/>
        <v>0.9277777777777777</v>
      </c>
      <c r="C175" s="1">
        <v>-13.6147641099423</v>
      </c>
      <c r="D175" s="1">
        <v>-13.491607919765899</v>
      </c>
      <c r="H175" s="1">
        <f t="shared" si="16"/>
        <v>16.7</v>
      </c>
      <c r="I175" s="1">
        <f t="shared" si="17"/>
        <v>0</v>
      </c>
      <c r="J175" s="1">
        <f t="shared" si="18"/>
        <v>0</v>
      </c>
      <c r="K175" s="1">
        <f t="shared" si="14"/>
        <v>0</v>
      </c>
      <c r="L175" s="1">
        <f t="shared" si="19"/>
        <v>0</v>
      </c>
    </row>
    <row r="176" spans="1:12" x14ac:dyDescent="0.25">
      <c r="A176" s="1">
        <v>16.8</v>
      </c>
      <c r="B176" s="1">
        <f t="shared" si="15"/>
        <v>0.93333333333333335</v>
      </c>
      <c r="C176" s="1">
        <v>-13.830471904460699</v>
      </c>
      <c r="D176" s="1">
        <v>-13.708811073164499</v>
      </c>
      <c r="H176" s="1">
        <f t="shared" si="16"/>
        <v>16.8</v>
      </c>
      <c r="I176" s="1">
        <f t="shared" si="17"/>
        <v>0</v>
      </c>
      <c r="J176" s="1">
        <f t="shared" si="18"/>
        <v>0</v>
      </c>
      <c r="K176" s="1">
        <f t="shared" si="14"/>
        <v>0</v>
      </c>
      <c r="L176" s="1">
        <f t="shared" si="19"/>
        <v>0</v>
      </c>
    </row>
    <row r="177" spans="1:12" x14ac:dyDescent="0.25">
      <c r="A177" s="1">
        <v>16.899999999999999</v>
      </c>
      <c r="B177" s="1">
        <f t="shared" si="15"/>
        <v>0.93888888888888877</v>
      </c>
      <c r="C177" s="1">
        <v>-14.0463674537963</v>
      </c>
      <c r="D177" s="1">
        <v>-13.926167231402999</v>
      </c>
      <c r="H177" s="1">
        <f t="shared" si="16"/>
        <v>16.899999999999999</v>
      </c>
      <c r="I177" s="1">
        <f t="shared" si="17"/>
        <v>0</v>
      </c>
      <c r="J177" s="1">
        <f t="shared" si="18"/>
        <v>0</v>
      </c>
      <c r="K177" s="1">
        <f t="shared" si="14"/>
        <v>0</v>
      </c>
      <c r="L177" s="1">
        <f t="shared" si="19"/>
        <v>0</v>
      </c>
    </row>
    <row r="178" spans="1:12" x14ac:dyDescent="0.25">
      <c r="A178" s="1">
        <v>17</v>
      </c>
      <c r="B178" s="1">
        <f t="shared" si="15"/>
        <v>0.94444444444444442</v>
      </c>
      <c r="C178" s="1">
        <v>-14.262446216441999</v>
      </c>
      <c r="D178" s="1">
        <v>-14.1436730237346</v>
      </c>
      <c r="H178" s="1">
        <f t="shared" si="16"/>
        <v>17</v>
      </c>
      <c r="I178" s="1">
        <f t="shared" si="17"/>
        <v>0</v>
      </c>
      <c r="J178" s="1">
        <f t="shared" si="18"/>
        <v>0</v>
      </c>
      <c r="K178" s="1">
        <f t="shared" si="14"/>
        <v>0</v>
      </c>
      <c r="L178" s="1">
        <f t="shared" si="19"/>
        <v>0</v>
      </c>
    </row>
    <row r="179" spans="1:12" x14ac:dyDescent="0.25">
      <c r="A179" s="1">
        <v>17.100000000000001</v>
      </c>
      <c r="B179" s="1">
        <f t="shared" si="15"/>
        <v>0.95000000000000007</v>
      </c>
      <c r="C179" s="1">
        <v>-14.4787038097791</v>
      </c>
      <c r="D179" s="1">
        <v>-14.3613251872278</v>
      </c>
      <c r="H179" s="1">
        <f t="shared" si="16"/>
        <v>17.100000000000001</v>
      </c>
      <c r="I179" s="1">
        <f t="shared" si="17"/>
        <v>0</v>
      </c>
      <c r="J179" s="1">
        <f t="shared" si="18"/>
        <v>0</v>
      </c>
      <c r="K179" s="1">
        <f t="shared" si="14"/>
        <v>0</v>
      </c>
      <c r="L179" s="1">
        <f t="shared" si="19"/>
        <v>0</v>
      </c>
    </row>
    <row r="180" spans="1:12" x14ac:dyDescent="0.25">
      <c r="A180" s="1">
        <v>17.2</v>
      </c>
      <c r="B180" s="1">
        <f t="shared" si="15"/>
        <v>0.95555555555555549</v>
      </c>
      <c r="C180" s="1">
        <v>-14.695136002895101</v>
      </c>
      <c r="D180" s="1">
        <v>-14.579120562295801</v>
      </c>
      <c r="H180" s="1">
        <f t="shared" si="16"/>
        <v>17.2</v>
      </c>
      <c r="I180" s="1">
        <f t="shared" si="17"/>
        <v>0</v>
      </c>
      <c r="J180" s="1">
        <f t="shared" si="18"/>
        <v>0</v>
      </c>
      <c r="K180" s="1">
        <f t="shared" si="14"/>
        <v>0</v>
      </c>
      <c r="L180" s="1">
        <f t="shared" si="19"/>
        <v>0</v>
      </c>
    </row>
    <row r="181" spans="1:12" x14ac:dyDescent="0.25">
      <c r="A181" s="1">
        <v>17.3</v>
      </c>
      <c r="B181" s="1">
        <f t="shared" si="15"/>
        <v>0.96111111111111114</v>
      </c>
      <c r="C181" s="1">
        <v>-14.911738709794699</v>
      </c>
      <c r="D181" s="1">
        <v>-14.797056088451299</v>
      </c>
      <c r="H181" s="1">
        <f t="shared" si="16"/>
        <v>17.3</v>
      </c>
      <c r="I181" s="1">
        <f t="shared" si="17"/>
        <v>0</v>
      </c>
      <c r="J181" s="1">
        <f t="shared" si="18"/>
        <v>0</v>
      </c>
      <c r="K181" s="1">
        <f t="shared" si="14"/>
        <v>0</v>
      </c>
      <c r="L181" s="1">
        <f t="shared" si="19"/>
        <v>0</v>
      </c>
    </row>
    <row r="182" spans="1:12" x14ac:dyDescent="0.25">
      <c r="A182" s="1">
        <v>17.399999999999999</v>
      </c>
      <c r="B182" s="1">
        <f t="shared" si="15"/>
        <v>0.96666666666666656</v>
      </c>
      <c r="C182" s="1">
        <v>-15.128507982981301</v>
      </c>
      <c r="D182" s="1">
        <v>-15.0151288002741</v>
      </c>
      <c r="H182" s="1">
        <f t="shared" si="16"/>
        <v>17.399999999999999</v>
      </c>
      <c r="I182" s="1">
        <f t="shared" si="17"/>
        <v>0</v>
      </c>
      <c r="J182" s="1">
        <f t="shared" si="18"/>
        <v>0</v>
      </c>
      <c r="K182" s="1">
        <f t="shared" si="14"/>
        <v>0</v>
      </c>
      <c r="L182" s="1">
        <f t="shared" si="19"/>
        <v>0</v>
      </c>
    </row>
    <row r="183" spans="1:12" x14ac:dyDescent="0.25">
      <c r="A183" s="1">
        <v>17.5</v>
      </c>
      <c r="B183" s="1">
        <f t="shared" si="15"/>
        <v>0.97222222222222221</v>
      </c>
      <c r="C183" s="1">
        <v>-15.3454400073831</v>
      </c>
      <c r="D183" s="1">
        <v>-15.2333358235784</v>
      </c>
      <c r="H183" s="1">
        <f t="shared" si="16"/>
        <v>17.5</v>
      </c>
      <c r="I183" s="1">
        <f t="shared" si="17"/>
        <v>0</v>
      </c>
      <c r="J183" s="1">
        <f t="shared" si="18"/>
        <v>0</v>
      </c>
      <c r="K183" s="1">
        <f t="shared" si="14"/>
        <v>0</v>
      </c>
      <c r="L183" s="1">
        <f t="shared" si="19"/>
        <v>0</v>
      </c>
    </row>
    <row r="184" spans="1:12" x14ac:dyDescent="0.25">
      <c r="A184" s="1">
        <v>17.600000000000001</v>
      </c>
      <c r="B184" s="1">
        <f t="shared" si="15"/>
        <v>0.97777777777777786</v>
      </c>
      <c r="C184" s="1">
        <v>-15.5625310946036</v>
      </c>
      <c r="D184" s="1">
        <v>-15.4516743717691</v>
      </c>
      <c r="H184" s="1">
        <f t="shared" si="16"/>
        <v>17.600000000000001</v>
      </c>
      <c r="I184" s="1">
        <f t="shared" si="17"/>
        <v>0</v>
      </c>
      <c r="J184" s="1">
        <f t="shared" si="18"/>
        <v>0</v>
      </c>
      <c r="K184" s="1">
        <f t="shared" si="14"/>
        <v>0</v>
      </c>
      <c r="L184" s="1">
        <f t="shared" si="19"/>
        <v>0</v>
      </c>
    </row>
    <row r="185" spans="1:12" x14ac:dyDescent="0.25">
      <c r="A185" s="1">
        <v>17.7</v>
      </c>
      <c r="B185" s="1">
        <f t="shared" si="15"/>
        <v>0.98333333333333328</v>
      </c>
      <c r="C185" s="1">
        <v>-15.779777677476099</v>
      </c>
      <c r="D185" s="1">
        <v>-15.670141742375399</v>
      </c>
      <c r="H185" s="1">
        <f t="shared" si="16"/>
        <v>17.7</v>
      </c>
      <c r="I185" s="1">
        <f t="shared" si="17"/>
        <v>0</v>
      </c>
      <c r="J185" s="1">
        <f t="shared" si="18"/>
        <v>0</v>
      </c>
      <c r="K185" s="1">
        <f t="shared" si="14"/>
        <v>0</v>
      </c>
      <c r="L185" s="1">
        <f t="shared" si="19"/>
        <v>0</v>
      </c>
    </row>
    <row r="186" spans="1:12" x14ac:dyDescent="0.25">
      <c r="A186" s="1">
        <v>17.8</v>
      </c>
      <c r="B186" s="1">
        <f t="shared" si="15"/>
        <v>0.98888888888888893</v>
      </c>
      <c r="C186" s="1">
        <v>-15.997176304902201</v>
      </c>
      <c r="D186" s="1">
        <v>-15.888735313751701</v>
      </c>
      <c r="H186" s="1">
        <f t="shared" si="16"/>
        <v>17.8</v>
      </c>
      <c r="I186" s="1">
        <f t="shared" si="17"/>
        <v>0</v>
      </c>
      <c r="J186" s="1">
        <f t="shared" si="18"/>
        <v>0</v>
      </c>
      <c r="K186" s="1">
        <f t="shared" si="14"/>
        <v>0</v>
      </c>
      <c r="L186" s="1">
        <f t="shared" si="19"/>
        <v>0</v>
      </c>
    </row>
    <row r="187" spans="1:12" x14ac:dyDescent="0.25">
      <c r="A187" s="1">
        <v>17.899999999999999</v>
      </c>
      <c r="B187" s="1">
        <f t="shared" si="15"/>
        <v>0.99444444444444435</v>
      </c>
      <c r="C187" s="1">
        <v>-16.214723636958698</v>
      </c>
      <c r="D187" s="1">
        <v>-16.107452541936599</v>
      </c>
      <c r="H187" s="1">
        <f t="shared" si="16"/>
        <v>17.899999999999999</v>
      </c>
      <c r="I187" s="1">
        <f t="shared" si="17"/>
        <v>0</v>
      </c>
      <c r="J187" s="1">
        <f t="shared" si="18"/>
        <v>0</v>
      </c>
      <c r="K187" s="1">
        <f t="shared" si="14"/>
        <v>0</v>
      </c>
      <c r="L187" s="1">
        <f t="shared" si="19"/>
        <v>0</v>
      </c>
    </row>
    <row r="188" spans="1:12" x14ac:dyDescent="0.25">
      <c r="A188" s="1">
        <v>18</v>
      </c>
      <c r="B188" s="1">
        <f t="shared" si="15"/>
        <v>1</v>
      </c>
      <c r="C188" s="1">
        <v>-16.432416440255601</v>
      </c>
      <c r="D188" s="1">
        <v>-16.326290957661101</v>
      </c>
      <c r="H188" s="1">
        <f t="shared" si="16"/>
        <v>18</v>
      </c>
      <c r="I188" s="1">
        <f t="shared" si="17"/>
        <v>0</v>
      </c>
      <c r="J188" s="1">
        <f t="shared" si="18"/>
        <v>0</v>
      </c>
      <c r="K188" s="1">
        <f t="shared" si="14"/>
        <v>0</v>
      </c>
      <c r="L188" s="1">
        <f t="shared" si="19"/>
        <v>0</v>
      </c>
    </row>
    <row r="189" spans="1:12" x14ac:dyDescent="0.25">
      <c r="A189" s="1">
        <v>18.100000000000001</v>
      </c>
      <c r="B189" s="1">
        <f t="shared" si="15"/>
        <v>1.0055555555555555</v>
      </c>
      <c r="C189" s="1">
        <v>-16.650251583529801</v>
      </c>
      <c r="D189" s="1">
        <v>-16.545248163497199</v>
      </c>
      <c r="H189" s="1">
        <f t="shared" si="16"/>
        <v>18.100000000000001</v>
      </c>
      <c r="I189" s="1">
        <f t="shared" si="17"/>
        <v>0</v>
      </c>
      <c r="J189" s="1">
        <f t="shared" si="18"/>
        <v>0</v>
      </c>
      <c r="K189" s="1">
        <f t="shared" si="14"/>
        <v>0</v>
      </c>
      <c r="L189" s="1">
        <f t="shared" si="19"/>
        <v>0</v>
      </c>
    </row>
    <row r="190" spans="1:12" x14ac:dyDescent="0.25">
      <c r="A190" s="1">
        <v>18.2</v>
      </c>
      <c r="B190" s="1">
        <f t="shared" si="15"/>
        <v>1.0111111111111111</v>
      </c>
      <c r="C190" s="1">
        <v>-16.868226033461401</v>
      </c>
      <c r="D190" s="1">
        <v>-16.7643218311397</v>
      </c>
      <c r="H190" s="1">
        <f t="shared" si="16"/>
        <v>18.2</v>
      </c>
      <c r="I190" s="1">
        <f t="shared" si="17"/>
        <v>0</v>
      </c>
      <c r="J190" s="1">
        <f t="shared" si="18"/>
        <v>0</v>
      </c>
      <c r="K190" s="1">
        <f t="shared" si="14"/>
        <v>0</v>
      </c>
      <c r="L190" s="1">
        <f t="shared" si="19"/>
        <v>0</v>
      </c>
    </row>
    <row r="191" spans="1:12" x14ac:dyDescent="0.25">
      <c r="A191" s="1">
        <v>18.3</v>
      </c>
      <c r="B191" s="1">
        <f t="shared" si="15"/>
        <v>1.0166666666666666</v>
      </c>
      <c r="C191" s="1">
        <v>-17.086336850698601</v>
      </c>
      <c r="D191" s="1">
        <v>-16.983509698813901</v>
      </c>
      <c r="H191" s="1">
        <f t="shared" si="16"/>
        <v>18.3</v>
      </c>
      <c r="I191" s="1">
        <f t="shared" si="17"/>
        <v>0</v>
      </c>
      <c r="J191" s="1">
        <f t="shared" si="18"/>
        <v>0</v>
      </c>
      <c r="K191" s="1">
        <f t="shared" si="14"/>
        <v>0</v>
      </c>
      <c r="L191" s="1">
        <f t="shared" si="19"/>
        <v>0</v>
      </c>
    </row>
    <row r="192" spans="1:12" x14ac:dyDescent="0.25">
      <c r="A192" s="1">
        <v>18.399999999999999</v>
      </c>
      <c r="B192" s="1">
        <f t="shared" si="15"/>
        <v>1.0222222222222221</v>
      </c>
      <c r="C192" s="1">
        <v>-17.304581186079599</v>
      </c>
      <c r="D192" s="1">
        <v>-17.202809568801801</v>
      </c>
      <c r="H192" s="1">
        <f t="shared" si="16"/>
        <v>18.399999999999999</v>
      </c>
      <c r="I192" s="1">
        <f t="shared" si="17"/>
        <v>0</v>
      </c>
      <c r="J192" s="1">
        <f t="shared" si="18"/>
        <v>0</v>
      </c>
      <c r="K192" s="1">
        <f t="shared" si="14"/>
        <v>0</v>
      </c>
      <c r="L192" s="1">
        <f t="shared" si="19"/>
        <v>0</v>
      </c>
    </row>
    <row r="193" spans="1:12" x14ac:dyDescent="0.25">
      <c r="A193" s="1">
        <v>18.5</v>
      </c>
      <c r="B193" s="1">
        <f t="shared" si="15"/>
        <v>1.0277777777777777</v>
      </c>
      <c r="C193" s="1">
        <v>-17.522956277039601</v>
      </c>
      <c r="D193" s="1">
        <v>-17.422219305080699</v>
      </c>
      <c r="H193" s="1">
        <f t="shared" si="16"/>
        <v>18.5</v>
      </c>
      <c r="I193" s="1">
        <f t="shared" si="17"/>
        <v>0</v>
      </c>
      <c r="J193" s="1">
        <f t="shared" si="18"/>
        <v>0</v>
      </c>
      <c r="K193" s="1">
        <f t="shared" si="14"/>
        <v>0</v>
      </c>
      <c r="L193" s="1">
        <f t="shared" si="19"/>
        <v>0</v>
      </c>
    </row>
    <row r="194" spans="1:12" x14ac:dyDescent="0.25">
      <c r="A194" s="1">
        <v>18.600000000000001</v>
      </c>
      <c r="B194" s="1">
        <f t="shared" si="15"/>
        <v>1.0333333333333334</v>
      </c>
      <c r="C194" s="1">
        <v>-17.741459444192799</v>
      </c>
      <c r="D194" s="1">
        <v>-17.641736831068901</v>
      </c>
      <c r="H194" s="1">
        <f t="shared" si="16"/>
        <v>18.600000000000001</v>
      </c>
      <c r="I194" s="1">
        <f t="shared" si="17"/>
        <v>0</v>
      </c>
      <c r="J194" s="1">
        <f t="shared" si="18"/>
        <v>0</v>
      </c>
      <c r="K194" s="1">
        <f t="shared" si="14"/>
        <v>0</v>
      </c>
      <c r="L194" s="1">
        <f t="shared" si="19"/>
        <v>0</v>
      </c>
    </row>
    <row r="195" spans="1:12" x14ac:dyDescent="0.25">
      <c r="A195" s="1">
        <v>18.7</v>
      </c>
      <c r="B195" s="1">
        <f t="shared" si="15"/>
        <v>1.0388888888888888</v>
      </c>
      <c r="C195" s="1">
        <v>-17.9600880880784</v>
      </c>
      <c r="D195" s="1">
        <v>-17.861360127471102</v>
      </c>
      <c r="H195" s="1">
        <f t="shared" si="16"/>
        <v>18.7</v>
      </c>
      <c r="I195" s="1">
        <f t="shared" si="17"/>
        <v>0</v>
      </c>
      <c r="J195" s="1">
        <f t="shared" si="18"/>
        <v>0</v>
      </c>
      <c r="K195" s="1">
        <f t="shared" si="14"/>
        <v>0</v>
      </c>
      <c r="L195" s="1">
        <f t="shared" si="19"/>
        <v>0</v>
      </c>
    </row>
    <row r="196" spans="1:12" x14ac:dyDescent="0.25">
      <c r="A196" s="1">
        <v>18.8</v>
      </c>
      <c r="B196" s="1">
        <f t="shared" si="15"/>
        <v>1.0444444444444445</v>
      </c>
      <c r="C196" s="1">
        <v>-18.178839686062901</v>
      </c>
      <c r="D196" s="1">
        <v>-18.081087230220799</v>
      </c>
      <c r="H196" s="1">
        <f t="shared" si="16"/>
        <v>18.8</v>
      </c>
      <c r="I196" s="1">
        <f t="shared" si="17"/>
        <v>0</v>
      </c>
      <c r="J196" s="1">
        <f t="shared" si="18"/>
        <v>0</v>
      </c>
      <c r="K196" s="1">
        <f t="shared" si="14"/>
        <v>0</v>
      </c>
      <c r="L196" s="1">
        <f t="shared" si="19"/>
        <v>0</v>
      </c>
    </row>
    <row r="197" spans="1:12" x14ac:dyDescent="0.25">
      <c r="A197" s="1">
        <v>18.899999999999999</v>
      </c>
      <c r="B197" s="1">
        <f t="shared" si="15"/>
        <v>1.0499999999999998</v>
      </c>
      <c r="C197" s="1">
        <v>-18.3977117893882</v>
      </c>
      <c r="D197" s="1">
        <v>-18.300916228511699</v>
      </c>
      <c r="H197" s="1">
        <f t="shared" si="16"/>
        <v>18.899999999999999</v>
      </c>
      <c r="I197" s="1">
        <f t="shared" si="17"/>
        <v>0</v>
      </c>
      <c r="J197" s="1">
        <f t="shared" si="18"/>
        <v>0</v>
      </c>
      <c r="K197" s="1">
        <f t="shared" si="14"/>
        <v>0</v>
      </c>
      <c r="L197" s="1">
        <f t="shared" si="19"/>
        <v>0</v>
      </c>
    </row>
    <row r="198" spans="1:12" x14ac:dyDescent="0.25">
      <c r="A198" s="1">
        <v>19</v>
      </c>
      <c r="B198" s="1">
        <f t="shared" si="15"/>
        <v>1.0555555555555556</v>
      </c>
      <c r="C198" s="1">
        <v>-18.616702020358801</v>
      </c>
      <c r="D198" s="1">
        <v>-18.520845262915898</v>
      </c>
      <c r="H198" s="1">
        <f t="shared" si="16"/>
        <v>19</v>
      </c>
      <c r="I198" s="1">
        <f t="shared" si="17"/>
        <v>0</v>
      </c>
      <c r="J198" s="1">
        <f t="shared" si="18"/>
        <v>0</v>
      </c>
      <c r="K198" s="1">
        <f t="shared" si="14"/>
        <v>0</v>
      </c>
      <c r="L198" s="1">
        <f t="shared" si="19"/>
        <v>0</v>
      </c>
    </row>
    <row r="199" spans="1:12" x14ac:dyDescent="0.25">
      <c r="A199" s="1">
        <v>19.100000000000001</v>
      </c>
      <c r="B199" s="1">
        <f t="shared" si="15"/>
        <v>1.0611111111111111</v>
      </c>
      <c r="C199" s="1">
        <v>-18.835808069660001</v>
      </c>
      <c r="D199" s="1">
        <v>-18.740872523583199</v>
      </c>
      <c r="H199" s="1">
        <f t="shared" si="16"/>
        <v>19.100000000000001</v>
      </c>
      <c r="I199" s="1">
        <f t="shared" si="17"/>
        <v>0</v>
      </c>
      <c r="J199" s="1">
        <f t="shared" si="18"/>
        <v>0</v>
      </c>
      <c r="K199" s="1">
        <f t="shared" si="14"/>
        <v>0</v>
      </c>
      <c r="L199" s="1">
        <f t="shared" si="19"/>
        <v>0</v>
      </c>
    </row>
    <row r="200" spans="1:12" x14ac:dyDescent="0.25">
      <c r="A200" s="1">
        <v>19.2</v>
      </c>
      <c r="B200" s="1">
        <f t="shared" si="15"/>
        <v>1.0666666666666667</v>
      </c>
      <c r="C200" s="1">
        <v>-19.0550276937986</v>
      </c>
      <c r="D200" s="1">
        <v>-18.960996248517901</v>
      </c>
      <c r="H200" s="1">
        <f t="shared" si="16"/>
        <v>19.2</v>
      </c>
      <c r="I200" s="1">
        <f t="shared" si="17"/>
        <v>0</v>
      </c>
      <c r="J200" s="1">
        <f t="shared" si="18"/>
        <v>0</v>
      </c>
      <c r="K200" s="1">
        <f t="shared" ref="K200:K213" si="20">I200*H200</f>
        <v>0</v>
      </c>
      <c r="L200" s="1">
        <f t="shared" si="19"/>
        <v>0</v>
      </c>
    </row>
    <row r="201" spans="1:12" x14ac:dyDescent="0.25">
      <c r="A201" s="1">
        <v>19.3</v>
      </c>
      <c r="B201" s="1">
        <f t="shared" ref="B201:B213" si="21">A201/$B$1</f>
        <v>1.0722222222222222</v>
      </c>
      <c r="C201" s="1">
        <v>-19.2743587126627</v>
      </c>
      <c r="D201" s="1">
        <v>-19.181214721928601</v>
      </c>
      <c r="H201" s="1">
        <f t="shared" ref="H201:H213" si="22">A201</f>
        <v>19.3</v>
      </c>
      <c r="I201" s="1">
        <f t="shared" ref="I201:I213" si="23">MAX(0,C201)</f>
        <v>0</v>
      </c>
      <c r="J201" s="1">
        <f t="shared" ref="J201:J213" si="24">MAX(0,D201)</f>
        <v>0</v>
      </c>
      <c r="K201" s="1">
        <f t="shared" si="20"/>
        <v>0</v>
      </c>
      <c r="L201" s="1">
        <f t="shared" ref="L201:L213" si="25">H201*J201</f>
        <v>0</v>
      </c>
    </row>
    <row r="202" spans="1:12" x14ac:dyDescent="0.25">
      <c r="A202" s="1">
        <v>19.399999999999999</v>
      </c>
      <c r="B202" s="1">
        <f t="shared" si="21"/>
        <v>1.0777777777777777</v>
      </c>
      <c r="C202" s="1">
        <v>-19.493799007190201</v>
      </c>
      <c r="D202" s="1">
        <v>-19.401526272647999</v>
      </c>
      <c r="H202" s="1">
        <f t="shared" si="22"/>
        <v>19.399999999999999</v>
      </c>
      <c r="I202" s="1">
        <f t="shared" si="23"/>
        <v>0</v>
      </c>
      <c r="J202" s="1">
        <f t="shared" si="24"/>
        <v>0</v>
      </c>
      <c r="K202" s="1">
        <f t="shared" si="20"/>
        <v>0</v>
      </c>
      <c r="L202" s="1">
        <f t="shared" si="25"/>
        <v>0</v>
      </c>
    </row>
    <row r="203" spans="1:12" x14ac:dyDescent="0.25">
      <c r="A203" s="1">
        <v>19.5</v>
      </c>
      <c r="B203" s="1">
        <f t="shared" si="21"/>
        <v>1.0833333333333333</v>
      </c>
      <c r="C203" s="1">
        <v>-19.713346517143201</v>
      </c>
      <c r="D203" s="1">
        <v>-19.621929272618999</v>
      </c>
      <c r="H203" s="1">
        <f t="shared" si="22"/>
        <v>19.5</v>
      </c>
      <c r="I203" s="1">
        <f t="shared" si="23"/>
        <v>0</v>
      </c>
      <c r="J203" s="1">
        <f t="shared" si="24"/>
        <v>0</v>
      </c>
      <c r="K203" s="1">
        <f t="shared" si="20"/>
        <v>0</v>
      </c>
      <c r="L203" s="1">
        <f t="shared" si="25"/>
        <v>0</v>
      </c>
    </row>
    <row r="204" spans="1:12" x14ac:dyDescent="0.25">
      <c r="A204" s="1">
        <v>19.600000000000001</v>
      </c>
      <c r="B204" s="1">
        <f t="shared" si="21"/>
        <v>1.088888888888889</v>
      </c>
      <c r="C204" s="1">
        <v>-19.9329992389818</v>
      </c>
      <c r="D204" s="1">
        <v>-19.8424221354433</v>
      </c>
      <c r="H204" s="1">
        <f t="shared" si="22"/>
        <v>19.600000000000001</v>
      </c>
      <c r="I204" s="1">
        <f t="shared" si="23"/>
        <v>0</v>
      </c>
      <c r="J204" s="1">
        <f t="shared" si="24"/>
        <v>0</v>
      </c>
      <c r="K204" s="1">
        <f t="shared" si="20"/>
        <v>0</v>
      </c>
      <c r="L204" s="1">
        <f t="shared" si="25"/>
        <v>0</v>
      </c>
    </row>
    <row r="205" spans="1:12" x14ac:dyDescent="0.25">
      <c r="A205" s="1">
        <v>19.7</v>
      </c>
      <c r="B205" s="1">
        <f t="shared" si="21"/>
        <v>1.0944444444444443</v>
      </c>
      <c r="C205" s="1">
        <v>-20.152755223831299</v>
      </c>
      <c r="D205" s="1">
        <v>-20.063003314990599</v>
      </c>
      <c r="H205" s="1">
        <f t="shared" si="22"/>
        <v>19.7</v>
      </c>
      <c r="I205" s="1">
        <f t="shared" si="23"/>
        <v>0</v>
      </c>
      <c r="J205" s="1">
        <f t="shared" si="24"/>
        <v>0</v>
      </c>
      <c r="K205" s="1">
        <f t="shared" si="20"/>
        <v>0</v>
      </c>
      <c r="L205" s="1">
        <f t="shared" si="25"/>
        <v>0</v>
      </c>
    </row>
    <row r="206" spans="1:12" x14ac:dyDescent="0.25">
      <c r="A206" s="1">
        <v>19.8</v>
      </c>
      <c r="B206" s="1">
        <f t="shared" si="21"/>
        <v>1.1000000000000001</v>
      </c>
      <c r="C206" s="1">
        <v>-20.372612575538898</v>
      </c>
      <c r="D206" s="1">
        <v>-20.2836713040641</v>
      </c>
      <c r="H206" s="1">
        <f t="shared" si="22"/>
        <v>19.8</v>
      </c>
      <c r="I206" s="1">
        <f t="shared" si="23"/>
        <v>0</v>
      </c>
      <c r="J206" s="1">
        <f t="shared" si="24"/>
        <v>0</v>
      </c>
      <c r="K206" s="1">
        <f t="shared" si="20"/>
        <v>0</v>
      </c>
      <c r="L206" s="1">
        <f t="shared" si="25"/>
        <v>0</v>
      </c>
    </row>
    <row r="207" spans="1:12" x14ac:dyDescent="0.25">
      <c r="A207" s="1">
        <v>19.899999999999999</v>
      </c>
      <c r="B207" s="1">
        <f t="shared" si="21"/>
        <v>1.1055555555555554</v>
      </c>
      <c r="C207" s="1">
        <v>-20.592569448815301</v>
      </c>
      <c r="D207" s="1">
        <v>-20.5044246331205</v>
      </c>
      <c r="H207" s="1">
        <f t="shared" si="22"/>
        <v>19.899999999999999</v>
      </c>
      <c r="I207" s="1">
        <f t="shared" si="23"/>
        <v>0</v>
      </c>
      <c r="J207" s="1">
        <f t="shared" si="24"/>
        <v>0</v>
      </c>
      <c r="K207" s="1">
        <f t="shared" si="20"/>
        <v>0</v>
      </c>
      <c r="L207" s="1">
        <f t="shared" si="25"/>
        <v>0</v>
      </c>
    </row>
    <row r="208" spans="1:12" x14ac:dyDescent="0.25">
      <c r="A208" s="1">
        <v>20</v>
      </c>
      <c r="B208" s="1">
        <f t="shared" si="21"/>
        <v>1.1111111111111112</v>
      </c>
      <c r="C208" s="1">
        <v>-20.812624047455898</v>
      </c>
      <c r="D208" s="1">
        <v>-20.725261869041699</v>
      </c>
      <c r="H208" s="1">
        <f t="shared" si="22"/>
        <v>20</v>
      </c>
      <c r="I208" s="1">
        <f t="shared" si="23"/>
        <v>0</v>
      </c>
      <c r="J208" s="1">
        <f t="shared" si="24"/>
        <v>0</v>
      </c>
      <c r="K208" s="1">
        <f t="shared" si="20"/>
        <v>0</v>
      </c>
      <c r="L208" s="1">
        <f t="shared" si="25"/>
        <v>0</v>
      </c>
    </row>
    <row r="209" spans="1:12" x14ac:dyDescent="0.25">
      <c r="A209" s="1">
        <v>20.100000000000001</v>
      </c>
      <c r="B209" s="1">
        <f t="shared" si="21"/>
        <v>1.1166666666666667</v>
      </c>
      <c r="C209" s="1">
        <v>-21.032774622638701</v>
      </c>
      <c r="D209" s="1">
        <v>-20.9461816139554</v>
      </c>
      <c r="H209" s="1">
        <f t="shared" si="22"/>
        <v>20.100000000000001</v>
      </c>
      <c r="I209" s="1">
        <f t="shared" si="23"/>
        <v>0</v>
      </c>
      <c r="J209" s="1">
        <f t="shared" si="24"/>
        <v>0</v>
      </c>
      <c r="K209" s="1">
        <f t="shared" si="20"/>
        <v>0</v>
      </c>
      <c r="L209" s="1">
        <f t="shared" si="25"/>
        <v>0</v>
      </c>
    </row>
    <row r="210" spans="1:12" x14ac:dyDescent="0.25">
      <c r="A210" s="1">
        <v>20.2</v>
      </c>
      <c r="B210" s="1">
        <f t="shared" si="21"/>
        <v>1.1222222222222222</v>
      </c>
      <c r="C210" s="1">
        <v>-21.253019471294099</v>
      </c>
      <c r="D210" s="1">
        <v>-21.1671825041029</v>
      </c>
      <c r="H210" s="1">
        <f t="shared" si="22"/>
        <v>20.2</v>
      </c>
      <c r="I210" s="1">
        <f t="shared" si="23"/>
        <v>0</v>
      </c>
      <c r="J210" s="1">
        <f t="shared" si="24"/>
        <v>0</v>
      </c>
      <c r="K210" s="1">
        <f t="shared" si="20"/>
        <v>0</v>
      </c>
      <c r="L210" s="1">
        <f t="shared" si="25"/>
        <v>0</v>
      </c>
    </row>
    <row r="211" spans="1:12" x14ac:dyDescent="0.25">
      <c r="A211" s="1">
        <v>20.3</v>
      </c>
      <c r="B211" s="1">
        <f t="shared" si="21"/>
        <v>1.1277777777777778</v>
      </c>
      <c r="C211" s="1">
        <v>-21.473356934543901</v>
      </c>
      <c r="D211" s="1">
        <v>-21.388263208751301</v>
      </c>
      <c r="H211" s="1">
        <f t="shared" si="22"/>
        <v>20.3</v>
      </c>
      <c r="I211" s="1">
        <f t="shared" si="23"/>
        <v>0</v>
      </c>
      <c r="J211" s="1">
        <f t="shared" si="24"/>
        <v>0</v>
      </c>
      <c r="K211" s="1">
        <f t="shared" si="20"/>
        <v>0</v>
      </c>
      <c r="L211" s="1">
        <f t="shared" si="25"/>
        <v>0</v>
      </c>
    </row>
    <row r="212" spans="1:12" x14ac:dyDescent="0.25">
      <c r="A212" s="1">
        <v>20.399999999999999</v>
      </c>
      <c r="B212" s="1">
        <f t="shared" si="21"/>
        <v>1.1333333333333333</v>
      </c>
      <c r="C212" s="1">
        <v>-21.6937853962052</v>
      </c>
      <c r="D212" s="1">
        <v>-21.6094224291482</v>
      </c>
      <c r="H212" s="1">
        <f t="shared" si="22"/>
        <v>20.399999999999999</v>
      </c>
      <c r="I212" s="1">
        <f t="shared" si="23"/>
        <v>0</v>
      </c>
      <c r="J212" s="1">
        <f t="shared" si="24"/>
        <v>0</v>
      </c>
      <c r="K212" s="1">
        <f t="shared" si="20"/>
        <v>0</v>
      </c>
      <c r="L212" s="1">
        <f t="shared" si="25"/>
        <v>0</v>
      </c>
    </row>
    <row r="213" spans="1:12" x14ac:dyDescent="0.25">
      <c r="A213" s="1">
        <v>20.5</v>
      </c>
      <c r="B213" s="1">
        <f t="shared" si="21"/>
        <v>1.1388888888888888</v>
      </c>
      <c r="C213" s="1">
        <v>-21.9143032813563</v>
      </c>
      <c r="D213" s="1">
        <v>-21.830658897517299</v>
      </c>
      <c r="H213" s="1">
        <f t="shared" si="22"/>
        <v>20.5</v>
      </c>
      <c r="I213" s="1">
        <f t="shared" si="23"/>
        <v>0</v>
      </c>
      <c r="J213" s="1">
        <f t="shared" si="24"/>
        <v>0</v>
      </c>
      <c r="K213" s="1">
        <f t="shared" si="20"/>
        <v>0</v>
      </c>
      <c r="L213" s="1">
        <f t="shared" si="25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3"/>
  <sheetViews>
    <sheetView tabSelected="1" zoomScaleNormal="100" workbookViewId="0">
      <selection activeCell="AL53" sqref="AL53"/>
    </sheetView>
  </sheetViews>
  <sheetFormatPr defaultRowHeight="15" x14ac:dyDescent="0.25"/>
  <cols>
    <col min="6" max="6" width="10.28515625" bestFit="1" customWidth="1"/>
    <col min="12" max="12" width="12" bestFit="1" customWidth="1"/>
    <col min="13" max="14" width="8.85546875" style="1"/>
    <col min="18" max="18" width="10.42578125" customWidth="1"/>
    <col min="19" max="19" width="10.28515625" bestFit="1" customWidth="1"/>
    <col min="20" max="20" width="10" bestFit="1" customWidth="1"/>
    <col min="38" max="38" width="10.42578125" bestFit="1" customWidth="1"/>
    <col min="39" max="39" width="10.28515625" bestFit="1" customWidth="1"/>
  </cols>
  <sheetData>
    <row r="1" spans="1:44" x14ac:dyDescent="0.25">
      <c r="A1" t="s">
        <v>17</v>
      </c>
      <c r="B1">
        <v>36</v>
      </c>
    </row>
    <row r="2" spans="1:44" x14ac:dyDescent="0.25">
      <c r="A2" t="s">
        <v>40</v>
      </c>
      <c r="B2">
        <v>1</v>
      </c>
      <c r="D2" t="s">
        <v>24</v>
      </c>
      <c r="E2">
        <v>2.5999999999999999E-2</v>
      </c>
      <c r="H2" t="s">
        <v>31</v>
      </c>
      <c r="I2">
        <f>1/($O$2/$B$4)</f>
        <v>4.8744396093433158E-3</v>
      </c>
      <c r="M2" t="s">
        <v>25</v>
      </c>
      <c r="N2"/>
      <c r="O2">
        <v>912.31</v>
      </c>
      <c r="P2">
        <v>250</v>
      </c>
      <c r="Q2">
        <v>500</v>
      </c>
      <c r="R2">
        <v>750</v>
      </c>
      <c r="S2">
        <v>1000</v>
      </c>
    </row>
    <row r="3" spans="1:44" x14ac:dyDescent="0.25">
      <c r="A3" t="s">
        <v>41</v>
      </c>
      <c r="B3">
        <v>2.41E-2</v>
      </c>
      <c r="M3" t="s">
        <v>32</v>
      </c>
      <c r="N3"/>
      <c r="O3">
        <f>$I$2*O2</f>
        <v>4.4470000000000001</v>
      </c>
      <c r="P3">
        <f t="shared" ref="P3:S3" si="0">$I$2*P2</f>
        <v>1.218609902335829</v>
      </c>
      <c r="Q3">
        <f t="shared" si="0"/>
        <v>2.437219804671658</v>
      </c>
      <c r="R3">
        <f t="shared" si="0"/>
        <v>3.655829707007487</v>
      </c>
      <c r="S3">
        <f t="shared" si="0"/>
        <v>4.874439609343316</v>
      </c>
    </row>
    <row r="4" spans="1:44" x14ac:dyDescent="0.25">
      <c r="A4" t="s">
        <v>32</v>
      </c>
      <c r="B4">
        <v>4.4470000000000001</v>
      </c>
    </row>
    <row r="5" spans="1:44" x14ac:dyDescent="0.25">
      <c r="A5" t="s">
        <v>21</v>
      </c>
      <c r="B5" s="9">
        <v>1.301E-9</v>
      </c>
    </row>
    <row r="6" spans="1:44" x14ac:dyDescent="0.25">
      <c r="M6" s="1" t="s">
        <v>22</v>
      </c>
      <c r="N6" s="1" t="s">
        <v>28</v>
      </c>
      <c r="O6" s="1" t="s">
        <v>26</v>
      </c>
      <c r="P6" s="1" t="s">
        <v>27</v>
      </c>
      <c r="Q6" s="1" t="s">
        <v>29</v>
      </c>
      <c r="R6" s="1" t="s">
        <v>30</v>
      </c>
      <c r="S6" s="1" t="s">
        <v>34</v>
      </c>
      <c r="T6" s="1" t="s">
        <v>35</v>
      </c>
      <c r="U6" s="1" t="s">
        <v>36</v>
      </c>
      <c r="V6" s="1" t="s">
        <v>38</v>
      </c>
      <c r="W6" s="1" t="s">
        <v>37</v>
      </c>
      <c r="AE6" s="1"/>
      <c r="AL6" s="13" t="s">
        <v>16</v>
      </c>
      <c r="AM6" s="13" t="s">
        <v>15</v>
      </c>
      <c r="AN6" s="3" t="s">
        <v>39</v>
      </c>
      <c r="AP6" s="3"/>
      <c r="AQ6" s="3"/>
      <c r="AR6" s="2"/>
    </row>
    <row r="7" spans="1:44" x14ac:dyDescent="0.25">
      <c r="A7" s="1" t="s">
        <v>22</v>
      </c>
      <c r="B7" s="1" t="s">
        <v>23</v>
      </c>
      <c r="C7" s="1" t="s">
        <v>28</v>
      </c>
      <c r="D7" s="1" t="s">
        <v>26</v>
      </c>
      <c r="E7" s="1" t="s">
        <v>27</v>
      </c>
      <c r="F7" s="1" t="s">
        <v>29</v>
      </c>
      <c r="G7" s="1" t="s">
        <v>30</v>
      </c>
      <c r="L7" t="s">
        <v>25</v>
      </c>
      <c r="N7" s="1">
        <v>912</v>
      </c>
      <c r="O7" s="1">
        <v>250</v>
      </c>
      <c r="P7" s="1">
        <v>500</v>
      </c>
      <c r="Q7" s="1">
        <v>750</v>
      </c>
      <c r="R7" s="1">
        <v>1000</v>
      </c>
      <c r="S7" s="1">
        <v>912</v>
      </c>
      <c r="T7" s="1">
        <v>250</v>
      </c>
      <c r="U7" s="1">
        <v>500</v>
      </c>
      <c r="V7" s="1">
        <v>750</v>
      </c>
      <c r="W7" s="1">
        <v>1000</v>
      </c>
      <c r="AE7" s="1"/>
      <c r="AL7" s="12">
        <v>20.440000000000001</v>
      </c>
      <c r="AM7" s="11">
        <v>0</v>
      </c>
      <c r="AN7" s="1">
        <f>AL7*AM7</f>
        <v>0</v>
      </c>
      <c r="AP7" s="8"/>
      <c r="AQ7" s="8"/>
    </row>
    <row r="8" spans="1:44" x14ac:dyDescent="0.25">
      <c r="A8" s="1">
        <v>0</v>
      </c>
      <c r="B8" s="1">
        <f>A8/$B$1</f>
        <v>0</v>
      </c>
      <c r="C8" s="1">
        <v>4.36457277550657</v>
      </c>
      <c r="D8" s="1">
        <v>1.1960224113212501</v>
      </c>
      <c r="E8" s="1">
        <v>2.39204482050053</v>
      </c>
      <c r="F8" s="12">
        <v>3.5880672103117499</v>
      </c>
      <c r="G8" s="11">
        <v>4.7840895444083804</v>
      </c>
      <c r="L8" s="10"/>
      <c r="M8" s="1">
        <v>0</v>
      </c>
      <c r="N8" s="1">
        <f>MAX(0,C8)</f>
        <v>4.36457277550657</v>
      </c>
      <c r="O8">
        <f>MAX(0,D8)</f>
        <v>1.1960224113212501</v>
      </c>
      <c r="P8">
        <f>MAX(0,E8)</f>
        <v>2.39204482050053</v>
      </c>
      <c r="Q8">
        <f>MAX(0,F8)</f>
        <v>3.5880672103117499</v>
      </c>
      <c r="R8" s="12">
        <f>MAX(0,G8)</f>
        <v>4.7840895444083804</v>
      </c>
      <c r="S8" s="11">
        <f>M8*N8</f>
        <v>0</v>
      </c>
      <c r="T8" s="12">
        <f>M8*O8</f>
        <v>0</v>
      </c>
      <c r="U8">
        <f>M8*P8</f>
        <v>0</v>
      </c>
      <c r="V8">
        <f>M8*Q8</f>
        <v>0</v>
      </c>
      <c r="W8">
        <f>M8*R8</f>
        <v>0</v>
      </c>
      <c r="AE8" s="1"/>
      <c r="AL8" s="12">
        <v>19.399999999999999</v>
      </c>
      <c r="AM8" s="12">
        <v>1.29</v>
      </c>
      <c r="AN8" s="1">
        <f t="shared" ref="AN8:AN35" si="1">AL8*AM8</f>
        <v>25.026</v>
      </c>
      <c r="AP8" s="1"/>
      <c r="AQ8" s="1"/>
    </row>
    <row r="9" spans="1:44" x14ac:dyDescent="0.25">
      <c r="A9" s="1">
        <v>0.1</v>
      </c>
      <c r="B9" s="1">
        <f t="shared" ref="B9:B72" si="2">A9/$B$1</f>
        <v>2.7777777777777779E-3</v>
      </c>
      <c r="C9" s="1">
        <v>4.3624363622466404</v>
      </c>
      <c r="D9" s="1">
        <v>1.19388600562892</v>
      </c>
      <c r="E9" s="1">
        <v>2.3899084138069702</v>
      </c>
      <c r="F9" s="12">
        <v>3.58593080058428</v>
      </c>
      <c r="G9" s="11">
        <v>4.7819531254876297</v>
      </c>
      <c r="L9" s="12"/>
      <c r="M9" s="1">
        <v>0.1</v>
      </c>
      <c r="N9" s="1">
        <f t="shared" ref="N9:N72" si="3">MAX(0,C9)</f>
        <v>4.3624363622466404</v>
      </c>
      <c r="O9">
        <f t="shared" ref="O9:O72" si="4">MAX(0,D9)</f>
        <v>1.19388600562892</v>
      </c>
      <c r="P9">
        <f t="shared" ref="P9:P72" si="5">MAX(0,E9)</f>
        <v>2.3899084138069702</v>
      </c>
      <c r="Q9">
        <f t="shared" ref="Q9:Q72" si="6">MAX(0,F9)</f>
        <v>3.58593080058428</v>
      </c>
      <c r="R9" s="12">
        <f t="shared" ref="R9:R72" si="7">MAX(0,G9)</f>
        <v>4.7819531254876297</v>
      </c>
      <c r="S9" s="11">
        <f t="shared" ref="S9:S72" si="8">M9*N9</f>
        <v>0.43624363622466406</v>
      </c>
      <c r="T9" s="12">
        <f t="shared" ref="T9:T72" si="9">M9*O9</f>
        <v>0.11938860056289201</v>
      </c>
      <c r="U9">
        <f t="shared" ref="U9:U72" si="10">M9*P9</f>
        <v>0.23899084138069704</v>
      </c>
      <c r="V9">
        <f t="shared" ref="V9:V72" si="11">M9*Q9</f>
        <v>0.35859308005842805</v>
      </c>
      <c r="W9">
        <f t="shared" ref="W9:W72" si="12">M9*R9</f>
        <v>0.47819531254876302</v>
      </c>
      <c r="AE9" s="1"/>
      <c r="AL9" s="12">
        <v>19.36</v>
      </c>
      <c r="AM9" s="12">
        <v>1.3360000000000001</v>
      </c>
      <c r="AN9" s="1">
        <f t="shared" si="1"/>
        <v>25.86496</v>
      </c>
      <c r="AP9" s="1"/>
      <c r="AQ9" s="1"/>
    </row>
    <row r="10" spans="1:44" x14ac:dyDescent="0.25">
      <c r="A10" s="1">
        <v>0.2</v>
      </c>
      <c r="B10" s="1">
        <f t="shared" si="2"/>
        <v>5.5555555555555558E-3</v>
      </c>
      <c r="C10" s="1">
        <v>4.3602999480955704</v>
      </c>
      <c r="D10" s="1">
        <v>1.19174959988207</v>
      </c>
      <c r="E10" s="1">
        <v>2.38777200694819</v>
      </c>
      <c r="F10" s="12">
        <v>3.5837943903562</v>
      </c>
      <c r="G10" s="12">
        <v>4.7798167050499298</v>
      </c>
      <c r="L10" s="12"/>
      <c r="M10" s="1">
        <v>0.2</v>
      </c>
      <c r="N10" s="1">
        <f t="shared" si="3"/>
        <v>4.3602999480955704</v>
      </c>
      <c r="O10">
        <f t="shared" si="4"/>
        <v>1.19174959988207</v>
      </c>
      <c r="P10">
        <f t="shared" si="5"/>
        <v>2.38777200694819</v>
      </c>
      <c r="Q10">
        <f t="shared" si="6"/>
        <v>3.5837943903562</v>
      </c>
      <c r="R10" s="12">
        <f t="shared" si="7"/>
        <v>4.7798167050499298</v>
      </c>
      <c r="S10" s="11">
        <f t="shared" si="8"/>
        <v>0.87205998961911413</v>
      </c>
      <c r="T10" s="12">
        <f t="shared" si="9"/>
        <v>0.238349919976414</v>
      </c>
      <c r="U10">
        <f t="shared" si="10"/>
        <v>0.47755440138963801</v>
      </c>
      <c r="V10">
        <f t="shared" si="11"/>
        <v>0.71675887807124006</v>
      </c>
      <c r="W10">
        <f t="shared" si="12"/>
        <v>0.95596334100998603</v>
      </c>
      <c r="AE10" s="1"/>
      <c r="AL10" s="12">
        <v>19.297000000000001</v>
      </c>
      <c r="AM10" s="12">
        <v>1.4039999999999999</v>
      </c>
      <c r="AN10" s="1">
        <f t="shared" si="1"/>
        <v>27.092987999999998</v>
      </c>
      <c r="AP10" s="1"/>
      <c r="AQ10" s="1"/>
    </row>
    <row r="11" spans="1:44" x14ac:dyDescent="0.25">
      <c r="A11" s="1">
        <v>0.3</v>
      </c>
      <c r="B11" s="1">
        <f t="shared" si="2"/>
        <v>8.3333333333333332E-3</v>
      </c>
      <c r="C11" s="1">
        <v>4.3581635329548396</v>
      </c>
      <c r="D11" s="1">
        <v>1.1896131940746699</v>
      </c>
      <c r="E11" s="1">
        <v>2.38563559990595</v>
      </c>
      <c r="F11" s="12">
        <v>3.5816579795721499</v>
      </c>
      <c r="G11" s="12">
        <v>4.7776802829275802</v>
      </c>
      <c r="L11" s="12"/>
      <c r="M11" s="1">
        <v>0.3</v>
      </c>
      <c r="N11" s="1">
        <f t="shared" si="3"/>
        <v>4.3581635329548396</v>
      </c>
      <c r="O11">
        <f t="shared" si="4"/>
        <v>1.1896131940746699</v>
      </c>
      <c r="P11">
        <f t="shared" si="5"/>
        <v>2.38563559990595</v>
      </c>
      <c r="Q11">
        <f t="shared" si="6"/>
        <v>3.5816579795721499</v>
      </c>
      <c r="R11" s="12">
        <f t="shared" si="7"/>
        <v>4.7776802829275802</v>
      </c>
      <c r="S11" s="11">
        <f t="shared" si="8"/>
        <v>1.3074490598864519</v>
      </c>
      <c r="T11" s="12">
        <f t="shared" si="9"/>
        <v>0.35688395822240099</v>
      </c>
      <c r="U11">
        <f t="shared" si="10"/>
        <v>0.71569067997178493</v>
      </c>
      <c r="V11">
        <f t="shared" si="11"/>
        <v>1.0744973938716449</v>
      </c>
      <c r="W11">
        <f t="shared" si="12"/>
        <v>1.4333040848782741</v>
      </c>
      <c r="AE11" s="1"/>
      <c r="AL11" s="12">
        <v>19.25</v>
      </c>
      <c r="AM11" s="12">
        <v>1.4550000000000001</v>
      </c>
      <c r="AN11" s="1">
        <f t="shared" si="1"/>
        <v>28.008750000000003</v>
      </c>
      <c r="AP11" s="1"/>
      <c r="AQ11" s="1"/>
    </row>
    <row r="12" spans="1:44" x14ac:dyDescent="0.25">
      <c r="A12" s="1">
        <v>0.4</v>
      </c>
      <c r="B12" s="1">
        <f t="shared" si="2"/>
        <v>1.1111111111111112E-2</v>
      </c>
      <c r="C12" s="1">
        <v>4.3560271167150599</v>
      </c>
      <c r="D12" s="1">
        <v>1.1874767882000199</v>
      </c>
      <c r="E12" s="1">
        <v>2.38349919265994</v>
      </c>
      <c r="F12" s="12">
        <v>3.57952156817068</v>
      </c>
      <c r="G12" s="12">
        <v>4.7755438589343298</v>
      </c>
      <c r="L12" s="12"/>
      <c r="M12" s="1">
        <v>0.4</v>
      </c>
      <c r="N12" s="1">
        <f t="shared" si="3"/>
        <v>4.3560271167150599</v>
      </c>
      <c r="O12">
        <f t="shared" si="4"/>
        <v>1.1874767882000199</v>
      </c>
      <c r="P12">
        <f t="shared" si="5"/>
        <v>2.38349919265994</v>
      </c>
      <c r="Q12">
        <f t="shared" si="6"/>
        <v>3.57952156817068</v>
      </c>
      <c r="R12" s="12">
        <f t="shared" si="7"/>
        <v>4.7755438589343298</v>
      </c>
      <c r="S12" s="11">
        <f t="shared" si="8"/>
        <v>1.742410846686024</v>
      </c>
      <c r="T12" s="12">
        <f t="shared" si="9"/>
        <v>0.47499071528000797</v>
      </c>
      <c r="U12">
        <f t="shared" si="10"/>
        <v>0.9533996770639761</v>
      </c>
      <c r="V12">
        <f t="shared" si="11"/>
        <v>1.4318086272682722</v>
      </c>
      <c r="W12">
        <f t="shared" si="12"/>
        <v>1.9102175435737321</v>
      </c>
      <c r="AE12" s="1"/>
      <c r="AL12" s="12">
        <v>19.187000000000001</v>
      </c>
      <c r="AM12" s="12">
        <v>1.516</v>
      </c>
      <c r="AN12" s="1">
        <f t="shared" si="1"/>
        <v>29.087492000000001</v>
      </c>
      <c r="AP12" s="1"/>
      <c r="AQ12" s="1"/>
    </row>
    <row r="13" spans="1:44" x14ac:dyDescent="0.25">
      <c r="A13" s="1">
        <v>0.5</v>
      </c>
      <c r="B13" s="1">
        <f t="shared" si="2"/>
        <v>1.3888888888888888E-2</v>
      </c>
      <c r="C13" s="1">
        <v>4.35389069925471</v>
      </c>
      <c r="D13" s="1">
        <v>1.1853403822507</v>
      </c>
      <c r="E13" s="1">
        <v>2.38136278518766</v>
      </c>
      <c r="F13" s="12">
        <v>3.5773851560835399</v>
      </c>
      <c r="G13" s="12">
        <v>4.77340743286336</v>
      </c>
      <c r="L13" s="12"/>
      <c r="M13" s="1">
        <v>0.5</v>
      </c>
      <c r="N13" s="1">
        <f t="shared" si="3"/>
        <v>4.35389069925471</v>
      </c>
      <c r="O13">
        <f t="shared" si="4"/>
        <v>1.1853403822507</v>
      </c>
      <c r="P13">
        <f t="shared" si="5"/>
        <v>2.38136278518766</v>
      </c>
      <c r="Q13">
        <f t="shared" si="6"/>
        <v>3.5773851560835399</v>
      </c>
      <c r="R13" s="12">
        <f t="shared" si="7"/>
        <v>4.77340743286336</v>
      </c>
      <c r="S13" s="11">
        <f t="shared" si="8"/>
        <v>2.176945349627355</v>
      </c>
      <c r="T13" s="12">
        <f t="shared" si="9"/>
        <v>0.59267019112535002</v>
      </c>
      <c r="U13">
        <f t="shared" si="10"/>
        <v>1.19068139259383</v>
      </c>
      <c r="V13">
        <f t="shared" si="11"/>
        <v>1.78869257804177</v>
      </c>
      <c r="W13">
        <f t="shared" si="12"/>
        <v>2.38670371643168</v>
      </c>
      <c r="AE13" s="1"/>
      <c r="AL13" s="12">
        <v>19.059999999999999</v>
      </c>
      <c r="AM13" s="12">
        <v>1.6319999999999999</v>
      </c>
      <c r="AN13" s="1">
        <f t="shared" si="1"/>
        <v>31.105919999999998</v>
      </c>
      <c r="AP13" s="1"/>
      <c r="AQ13" s="1"/>
    </row>
    <row r="14" spans="1:44" x14ac:dyDescent="0.25">
      <c r="A14" s="1">
        <v>0.6</v>
      </c>
      <c r="B14" s="1">
        <f t="shared" si="2"/>
        <v>1.6666666666666666E-2</v>
      </c>
      <c r="C14" s="1">
        <v>4.3517542804388603</v>
      </c>
      <c r="D14" s="1">
        <v>1.1832039762184501</v>
      </c>
      <c r="E14" s="1">
        <v>2.3792263774640698</v>
      </c>
      <c r="F14" s="12">
        <v>3.5752487432349098</v>
      </c>
      <c r="G14" s="12">
        <v>4.7712710044849604</v>
      </c>
      <c r="L14" s="12"/>
      <c r="M14" s="1">
        <v>0.6</v>
      </c>
      <c r="N14" s="1">
        <f t="shared" si="3"/>
        <v>4.3517542804388603</v>
      </c>
      <c r="O14">
        <f t="shared" si="4"/>
        <v>1.1832039762184501</v>
      </c>
      <c r="P14">
        <f t="shared" si="5"/>
        <v>2.3792263774640698</v>
      </c>
      <c r="Q14">
        <f t="shared" si="6"/>
        <v>3.5752487432349098</v>
      </c>
      <c r="R14" s="12">
        <f t="shared" si="7"/>
        <v>4.7712710044849604</v>
      </c>
      <c r="S14" s="11">
        <f t="shared" si="8"/>
        <v>2.6110525682633159</v>
      </c>
      <c r="T14" s="12">
        <f t="shared" si="9"/>
        <v>0.70992238573107003</v>
      </c>
      <c r="U14">
        <f t="shared" si="10"/>
        <v>1.4275358264784419</v>
      </c>
      <c r="V14">
        <f t="shared" si="11"/>
        <v>2.1451492459409458</v>
      </c>
      <c r="W14">
        <f t="shared" si="12"/>
        <v>2.8627626026909763</v>
      </c>
      <c r="AE14" s="1"/>
      <c r="AL14" s="12">
        <v>18.98</v>
      </c>
      <c r="AM14" s="12">
        <v>1.7190000000000001</v>
      </c>
      <c r="AN14" s="1">
        <f t="shared" si="1"/>
        <v>32.626620000000003</v>
      </c>
      <c r="AP14" s="1"/>
      <c r="AQ14" s="1"/>
    </row>
    <row r="15" spans="1:44" x14ac:dyDescent="0.25">
      <c r="A15" s="1">
        <v>0.7</v>
      </c>
      <c r="B15" s="1">
        <f t="shared" si="2"/>
        <v>1.9444444444444445E-2</v>
      </c>
      <c r="C15" s="1">
        <v>4.3496178601176503</v>
      </c>
      <c r="D15" s="1">
        <v>1.1810675700941</v>
      </c>
      <c r="E15" s="1">
        <v>2.3770899694613998</v>
      </c>
      <c r="F15" s="12">
        <v>3.5731123295406202</v>
      </c>
      <c r="G15" s="12">
        <v>4.7691345735440498</v>
      </c>
      <c r="L15" s="12"/>
      <c r="M15" s="1">
        <v>0.7</v>
      </c>
      <c r="N15" s="1">
        <f t="shared" si="3"/>
        <v>4.3496178601176503</v>
      </c>
      <c r="O15">
        <f t="shared" si="4"/>
        <v>1.1810675700941</v>
      </c>
      <c r="P15">
        <f t="shared" si="5"/>
        <v>2.3770899694613998</v>
      </c>
      <c r="Q15">
        <f t="shared" si="6"/>
        <v>3.5731123295406202</v>
      </c>
      <c r="R15" s="12">
        <f t="shared" si="7"/>
        <v>4.7691345735440498</v>
      </c>
      <c r="S15" s="11">
        <f t="shared" si="8"/>
        <v>3.044732502082355</v>
      </c>
      <c r="T15" s="12">
        <f t="shared" si="9"/>
        <v>0.82674729906586997</v>
      </c>
      <c r="U15">
        <f t="shared" si="10"/>
        <v>1.6639629786229797</v>
      </c>
      <c r="V15">
        <f t="shared" si="11"/>
        <v>2.5011786306784338</v>
      </c>
      <c r="W15">
        <f t="shared" si="12"/>
        <v>3.3383942014808348</v>
      </c>
      <c r="AE15" s="1"/>
      <c r="AL15" s="12">
        <v>18.920000000000002</v>
      </c>
      <c r="AM15" s="12">
        <v>1.748</v>
      </c>
      <c r="AN15" s="1">
        <f t="shared" si="1"/>
        <v>33.072160000000004</v>
      </c>
      <c r="AP15" s="1"/>
      <c r="AQ15" s="1"/>
    </row>
    <row r="16" spans="1:44" x14ac:dyDescent="0.25">
      <c r="A16" s="1">
        <v>0.8</v>
      </c>
      <c r="B16" s="1">
        <f t="shared" si="2"/>
        <v>2.2222222222222223E-2</v>
      </c>
      <c r="C16" s="1">
        <v>4.34748143812467</v>
      </c>
      <c r="D16" s="1">
        <v>1.17893116386746</v>
      </c>
      <c r="E16" s="1">
        <v>2.3749535611488</v>
      </c>
      <c r="F16" s="12">
        <v>3.5709759149071698</v>
      </c>
      <c r="G16" s="12">
        <v>4.7669981397573302</v>
      </c>
      <c r="L16" s="12"/>
      <c r="M16" s="1">
        <v>0.8</v>
      </c>
      <c r="N16" s="1">
        <f t="shared" si="3"/>
        <v>4.34748143812467</v>
      </c>
      <c r="O16">
        <f t="shared" si="4"/>
        <v>1.17893116386746</v>
      </c>
      <c r="P16">
        <f t="shared" si="5"/>
        <v>2.3749535611488</v>
      </c>
      <c r="Q16">
        <f t="shared" si="6"/>
        <v>3.5709759149071698</v>
      </c>
      <c r="R16" s="12">
        <f t="shared" si="7"/>
        <v>4.7669981397573302</v>
      </c>
      <c r="S16" s="11">
        <f t="shared" si="8"/>
        <v>3.4779851504997361</v>
      </c>
      <c r="T16" s="12">
        <f t="shared" si="9"/>
        <v>0.94314493109396802</v>
      </c>
      <c r="U16">
        <f t="shared" si="10"/>
        <v>1.8999628489190401</v>
      </c>
      <c r="V16">
        <f t="shared" si="11"/>
        <v>2.8567807319257361</v>
      </c>
      <c r="W16">
        <f t="shared" si="12"/>
        <v>3.8135985118058642</v>
      </c>
      <c r="AE16" s="1"/>
      <c r="AL16" s="12">
        <v>18.86</v>
      </c>
      <c r="AM16" s="12">
        <v>1.8160000000000001</v>
      </c>
      <c r="AN16" s="1">
        <f t="shared" si="1"/>
        <v>34.249760000000002</v>
      </c>
      <c r="AP16" s="1"/>
      <c r="AQ16" s="1"/>
    </row>
    <row r="17" spans="1:43" x14ac:dyDescent="0.25">
      <c r="A17" s="1">
        <v>0.9</v>
      </c>
      <c r="B17" s="1">
        <f t="shared" si="2"/>
        <v>2.5000000000000001E-2</v>
      </c>
      <c r="C17" s="1">
        <v>4.3453450142751002</v>
      </c>
      <c r="D17" s="1">
        <v>1.17679475752723</v>
      </c>
      <c r="E17" s="1">
        <v>2.3728171524919999</v>
      </c>
      <c r="F17" s="12">
        <v>3.56883949923074</v>
      </c>
      <c r="G17" s="12">
        <v>4.7648617028102001</v>
      </c>
      <c r="L17" s="12"/>
      <c r="M17" s="1">
        <v>0.9</v>
      </c>
      <c r="N17" s="1">
        <f t="shared" si="3"/>
        <v>4.3453450142751002</v>
      </c>
      <c r="O17">
        <f t="shared" si="4"/>
        <v>1.17679475752723</v>
      </c>
      <c r="P17">
        <f t="shared" si="5"/>
        <v>2.3728171524919999</v>
      </c>
      <c r="Q17">
        <f t="shared" si="6"/>
        <v>3.56883949923074</v>
      </c>
      <c r="R17" s="12">
        <f t="shared" si="7"/>
        <v>4.7648617028102001</v>
      </c>
      <c r="S17" s="11">
        <f t="shared" si="8"/>
        <v>3.9108105128475903</v>
      </c>
      <c r="T17" s="12">
        <f t="shared" si="9"/>
        <v>1.0591152817745071</v>
      </c>
      <c r="U17">
        <f t="shared" si="10"/>
        <v>2.1355354372428001</v>
      </c>
      <c r="V17">
        <f t="shared" si="11"/>
        <v>3.2119555493076661</v>
      </c>
      <c r="W17">
        <f t="shared" si="12"/>
        <v>4.2883755325291801</v>
      </c>
      <c r="AE17" s="1"/>
      <c r="AL17" s="12">
        <v>18.79</v>
      </c>
      <c r="AM17" s="12">
        <v>1.8839999999999999</v>
      </c>
      <c r="AN17" s="1">
        <f t="shared" si="1"/>
        <v>35.400359999999999</v>
      </c>
      <c r="AP17" s="1"/>
      <c r="AQ17" s="1"/>
    </row>
    <row r="18" spans="1:43" x14ac:dyDescent="0.25">
      <c r="A18" s="1">
        <v>1</v>
      </c>
      <c r="B18" s="1">
        <f t="shared" si="2"/>
        <v>2.7777777777777776E-2</v>
      </c>
      <c r="C18" s="1">
        <v>4.3432085883636899</v>
      </c>
      <c r="D18" s="1">
        <v>1.1746583510608599</v>
      </c>
      <c r="E18" s="1">
        <v>2.3706807434529402</v>
      </c>
      <c r="F18" s="12">
        <v>3.5667030823960202</v>
      </c>
      <c r="G18" s="12">
        <v>4.7627252623532703</v>
      </c>
      <c r="L18" s="12"/>
      <c r="M18" s="1">
        <v>1</v>
      </c>
      <c r="N18" s="1">
        <f t="shared" si="3"/>
        <v>4.3432085883636899</v>
      </c>
      <c r="O18">
        <f t="shared" si="4"/>
        <v>1.1746583510608599</v>
      </c>
      <c r="P18">
        <f t="shared" si="5"/>
        <v>2.3706807434529402</v>
      </c>
      <c r="Q18">
        <f t="shared" si="6"/>
        <v>3.5667030823960202</v>
      </c>
      <c r="R18" s="12">
        <f t="shared" si="7"/>
        <v>4.7627252623532703</v>
      </c>
      <c r="S18" s="11">
        <f t="shared" si="8"/>
        <v>4.3432085883636899</v>
      </c>
      <c r="T18" s="12">
        <f t="shared" si="9"/>
        <v>1.1746583510608599</v>
      </c>
      <c r="U18">
        <f t="shared" si="10"/>
        <v>2.3706807434529402</v>
      </c>
      <c r="V18">
        <f t="shared" si="11"/>
        <v>3.5667030823960202</v>
      </c>
      <c r="W18">
        <f t="shared" si="12"/>
        <v>4.7627252623532703</v>
      </c>
      <c r="AE18" s="1"/>
      <c r="AL18" s="12">
        <v>18.751999999999999</v>
      </c>
      <c r="AM18" s="12">
        <v>1.923</v>
      </c>
      <c r="AN18" s="1">
        <f t="shared" si="1"/>
        <v>36.060096000000001</v>
      </c>
      <c r="AP18" s="1"/>
      <c r="AQ18" s="1"/>
    </row>
    <row r="19" spans="1:43" x14ac:dyDescent="0.25">
      <c r="A19" s="1">
        <v>1.1000000000000001</v>
      </c>
      <c r="B19" s="1">
        <f t="shared" si="2"/>
        <v>3.0555555555555558E-2</v>
      </c>
      <c r="C19" s="1">
        <v>4.34107216016249</v>
      </c>
      <c r="D19" s="1">
        <v>1.17252194445439</v>
      </c>
      <c r="E19" s="1">
        <v>2.3685443339893801</v>
      </c>
      <c r="F19" s="12">
        <v>3.5645666642749698</v>
      </c>
      <c r="G19" s="12">
        <v>4.7605888179985101</v>
      </c>
      <c r="L19" s="12"/>
      <c r="M19" s="1">
        <v>1.1000000000000001</v>
      </c>
      <c r="N19" s="1">
        <f t="shared" si="3"/>
        <v>4.34107216016249</v>
      </c>
      <c r="O19">
        <f t="shared" si="4"/>
        <v>1.17252194445439</v>
      </c>
      <c r="P19">
        <f t="shared" si="5"/>
        <v>2.3685443339893801</v>
      </c>
      <c r="Q19">
        <f t="shared" si="6"/>
        <v>3.5645666642749698</v>
      </c>
      <c r="R19" s="12">
        <f t="shared" si="7"/>
        <v>4.7605888179985101</v>
      </c>
      <c r="S19" s="11">
        <f t="shared" si="8"/>
        <v>4.7751793761787393</v>
      </c>
      <c r="T19" s="12">
        <f t="shared" si="9"/>
        <v>1.2897741388998289</v>
      </c>
      <c r="U19">
        <f t="shared" si="10"/>
        <v>2.6053987673883183</v>
      </c>
      <c r="V19">
        <f t="shared" si="11"/>
        <v>3.9210233307024671</v>
      </c>
      <c r="W19">
        <f t="shared" si="12"/>
        <v>5.2366476997983611</v>
      </c>
      <c r="AE19" s="1"/>
      <c r="AL19" s="12">
        <v>18.678999999999998</v>
      </c>
      <c r="AM19" s="12">
        <v>1.9930000000000001</v>
      </c>
      <c r="AN19" s="1">
        <f t="shared" si="1"/>
        <v>37.227246999999998</v>
      </c>
      <c r="AP19" s="1"/>
      <c r="AQ19" s="1"/>
    </row>
    <row r="20" spans="1:43" x14ac:dyDescent="0.25">
      <c r="A20" s="1">
        <v>1.2</v>
      </c>
      <c r="B20" s="1">
        <f t="shared" si="2"/>
        <v>3.3333333333333333E-2</v>
      </c>
      <c r="C20" s="1">
        <v>4.3389357294183597</v>
      </c>
      <c r="D20" s="1">
        <v>1.17038553769234</v>
      </c>
      <c r="E20" s="1">
        <v>2.36640792405439</v>
      </c>
      <c r="F20" s="12">
        <v>3.5624302447253799</v>
      </c>
      <c r="G20" s="12">
        <v>4.7584523693150196</v>
      </c>
      <c r="L20" s="12"/>
      <c r="M20" s="1">
        <v>1.2</v>
      </c>
      <c r="N20" s="1">
        <f t="shared" si="3"/>
        <v>4.3389357294183597</v>
      </c>
      <c r="O20">
        <f t="shared" si="4"/>
        <v>1.17038553769234</v>
      </c>
      <c r="P20">
        <f t="shared" si="5"/>
        <v>2.36640792405439</v>
      </c>
      <c r="Q20">
        <f t="shared" si="6"/>
        <v>3.5624302447253799</v>
      </c>
      <c r="R20" s="12">
        <f t="shared" si="7"/>
        <v>4.7584523693150196</v>
      </c>
      <c r="S20" s="11">
        <f t="shared" si="8"/>
        <v>5.2067228753020318</v>
      </c>
      <c r="T20" s="12">
        <f t="shared" si="9"/>
        <v>1.404462645230808</v>
      </c>
      <c r="U20">
        <f t="shared" si="10"/>
        <v>2.8396895088652681</v>
      </c>
      <c r="V20">
        <f t="shared" si="11"/>
        <v>4.2749162936704561</v>
      </c>
      <c r="W20">
        <f t="shared" si="12"/>
        <v>5.7101428431780237</v>
      </c>
      <c r="AE20" s="1"/>
      <c r="AL20" s="12">
        <v>18.652000000000001</v>
      </c>
      <c r="AM20" s="12">
        <v>2.016</v>
      </c>
      <c r="AN20" s="1">
        <f t="shared" si="1"/>
        <v>37.602432</v>
      </c>
      <c r="AP20" s="1"/>
      <c r="AQ20" s="1"/>
    </row>
    <row r="21" spans="1:43" x14ac:dyDescent="0.25">
      <c r="A21" s="1">
        <v>1.3</v>
      </c>
      <c r="B21" s="1">
        <f t="shared" si="2"/>
        <v>3.6111111111111115E-2</v>
      </c>
      <c r="C21" s="1">
        <v>4.3367992958501898</v>
      </c>
      <c r="D21" s="1">
        <v>1.16824913075751</v>
      </c>
      <c r="E21" s="1">
        <v>2.3642715135958299</v>
      </c>
      <c r="F21" s="12">
        <v>3.56029382358932</v>
      </c>
      <c r="G21" s="12">
        <v>4.7563159158242501</v>
      </c>
      <c r="L21" s="12"/>
      <c r="M21" s="1">
        <v>1.3</v>
      </c>
      <c r="N21" s="1">
        <f t="shared" si="3"/>
        <v>4.3367992958501898</v>
      </c>
      <c r="O21">
        <f t="shared" si="4"/>
        <v>1.16824913075751</v>
      </c>
      <c r="P21">
        <f t="shared" si="5"/>
        <v>2.3642715135958299</v>
      </c>
      <c r="Q21">
        <f t="shared" si="6"/>
        <v>3.56029382358932</v>
      </c>
      <c r="R21" s="12">
        <f t="shared" si="7"/>
        <v>4.7563159158242501</v>
      </c>
      <c r="S21" s="11">
        <f t="shared" si="8"/>
        <v>5.6378390846052469</v>
      </c>
      <c r="T21" s="12">
        <f t="shared" si="9"/>
        <v>1.5187238699847632</v>
      </c>
      <c r="U21">
        <f t="shared" si="10"/>
        <v>3.073552967674579</v>
      </c>
      <c r="V21">
        <f t="shared" si="11"/>
        <v>4.6283819706661165</v>
      </c>
      <c r="W21">
        <f t="shared" si="12"/>
        <v>6.1832106905715252</v>
      </c>
      <c r="AE21" s="1"/>
      <c r="AL21" s="12">
        <v>18.577999999999999</v>
      </c>
      <c r="AM21" s="12">
        <v>2.081</v>
      </c>
      <c r="AN21" s="1">
        <f t="shared" si="1"/>
        <v>38.660817999999999</v>
      </c>
      <c r="AP21" s="1"/>
      <c r="AQ21" s="1"/>
    </row>
    <row r="22" spans="1:43" x14ac:dyDescent="0.25">
      <c r="A22" s="1">
        <v>1.4</v>
      </c>
      <c r="B22" s="1">
        <f t="shared" si="2"/>
        <v>3.888888888888889E-2</v>
      </c>
      <c r="C22" s="1">
        <v>4.3346628591457597</v>
      </c>
      <c r="D22" s="1">
        <v>1.1661127236308</v>
      </c>
      <c r="E22" s="1">
        <v>2.3621351025558299</v>
      </c>
      <c r="F22" s="12">
        <v>3.5581574006913899</v>
      </c>
      <c r="G22" s="12">
        <v>4.7541794569947404</v>
      </c>
      <c r="L22" s="12"/>
      <c r="M22" s="1">
        <v>1.4</v>
      </c>
      <c r="N22" s="1">
        <f t="shared" si="3"/>
        <v>4.3346628591457597</v>
      </c>
      <c r="O22">
        <f t="shared" si="4"/>
        <v>1.1661127236308</v>
      </c>
      <c r="P22">
        <f t="shared" si="5"/>
        <v>2.3621351025558299</v>
      </c>
      <c r="Q22">
        <f t="shared" si="6"/>
        <v>3.5581574006913899</v>
      </c>
      <c r="R22" s="12">
        <f t="shared" si="7"/>
        <v>4.7541794569947404</v>
      </c>
      <c r="S22" s="11">
        <f t="shared" si="8"/>
        <v>6.0685280028040633</v>
      </c>
      <c r="T22" s="12">
        <f t="shared" si="9"/>
        <v>1.63255781308312</v>
      </c>
      <c r="U22">
        <f t="shared" si="10"/>
        <v>3.3069891435781615</v>
      </c>
      <c r="V22">
        <f t="shared" si="11"/>
        <v>4.9814203609679453</v>
      </c>
      <c r="W22">
        <f t="shared" si="12"/>
        <v>6.6558512397926366</v>
      </c>
      <c r="AE22" s="1"/>
      <c r="AL22" s="12">
        <v>18.440000000000001</v>
      </c>
      <c r="AM22" s="12">
        <v>2.202</v>
      </c>
      <c r="AN22" s="1">
        <f t="shared" si="1"/>
        <v>40.604880000000001</v>
      </c>
      <c r="AP22" s="1"/>
      <c r="AQ22" s="1"/>
    </row>
    <row r="23" spans="1:43" x14ac:dyDescent="0.25">
      <c r="A23" s="1">
        <v>1.5</v>
      </c>
      <c r="B23" s="1">
        <f t="shared" si="2"/>
        <v>4.1666666666666664E-2</v>
      </c>
      <c r="C23" s="1">
        <v>4.3325264189583601</v>
      </c>
      <c r="D23" s="1">
        <v>1.16397631629099</v>
      </c>
      <c r="E23" s="1">
        <v>2.3599986908701198</v>
      </c>
      <c r="F23" s="12">
        <v>3.5560209758368302</v>
      </c>
      <c r="G23" s="12">
        <v>4.7520429922362899</v>
      </c>
      <c r="L23" s="12"/>
      <c r="M23" s="1">
        <v>1.5</v>
      </c>
      <c r="N23" s="1">
        <f t="shared" si="3"/>
        <v>4.3325264189583601</v>
      </c>
      <c r="O23">
        <f t="shared" si="4"/>
        <v>1.16397631629099</v>
      </c>
      <c r="P23">
        <f t="shared" si="5"/>
        <v>2.3599986908701198</v>
      </c>
      <c r="Q23">
        <f t="shared" si="6"/>
        <v>3.5560209758368302</v>
      </c>
      <c r="R23" s="12">
        <f t="shared" si="7"/>
        <v>4.7520429922362899</v>
      </c>
      <c r="S23" s="11">
        <f t="shared" si="8"/>
        <v>6.4987896284375406</v>
      </c>
      <c r="T23" s="12">
        <f t="shared" si="9"/>
        <v>1.7459644744364851</v>
      </c>
      <c r="U23">
        <f t="shared" si="10"/>
        <v>3.53999803630518</v>
      </c>
      <c r="V23">
        <f t="shared" si="11"/>
        <v>5.3340314637552453</v>
      </c>
      <c r="W23">
        <f t="shared" si="12"/>
        <v>7.1280644883544344</v>
      </c>
      <c r="AE23" s="1"/>
      <c r="AL23" s="12">
        <v>18.27</v>
      </c>
      <c r="AM23" s="12">
        <v>2.36</v>
      </c>
      <c r="AN23" s="1">
        <f t="shared" si="1"/>
        <v>43.117199999999997</v>
      </c>
      <c r="AP23" s="1"/>
      <c r="AQ23" s="1"/>
    </row>
    <row r="24" spans="1:43" x14ac:dyDescent="0.25">
      <c r="A24" s="1">
        <v>1.6</v>
      </c>
      <c r="B24" s="1">
        <f t="shared" si="2"/>
        <v>4.4444444444444446E-2</v>
      </c>
      <c r="C24" s="1">
        <v>4.33038997490294</v>
      </c>
      <c r="D24" s="1">
        <v>1.1618399087145199</v>
      </c>
      <c r="E24" s="1">
        <v>2.35786227846731</v>
      </c>
      <c r="F24" s="12">
        <v>3.55388454880933</v>
      </c>
      <c r="G24" s="12">
        <v>4.7499065208934397</v>
      </c>
      <c r="L24" s="12"/>
      <c r="M24" s="1">
        <v>1.6</v>
      </c>
      <c r="N24" s="1">
        <f t="shared" si="3"/>
        <v>4.33038997490294</v>
      </c>
      <c r="O24">
        <f t="shared" si="4"/>
        <v>1.1618399087145199</v>
      </c>
      <c r="P24">
        <f t="shared" si="5"/>
        <v>2.35786227846731</v>
      </c>
      <c r="Q24">
        <f t="shared" si="6"/>
        <v>3.55388454880933</v>
      </c>
      <c r="R24" s="12">
        <f t="shared" si="7"/>
        <v>4.7499065208934397</v>
      </c>
      <c r="S24" s="11">
        <f t="shared" si="8"/>
        <v>6.9286239598447041</v>
      </c>
      <c r="T24" s="12">
        <f t="shared" si="9"/>
        <v>1.8589438539432319</v>
      </c>
      <c r="U24">
        <f t="shared" si="10"/>
        <v>3.7725796455476961</v>
      </c>
      <c r="V24">
        <f t="shared" si="11"/>
        <v>5.6862152780949282</v>
      </c>
      <c r="W24">
        <f t="shared" si="12"/>
        <v>7.5998504334295038</v>
      </c>
      <c r="AE24" s="1"/>
      <c r="AL24" s="12">
        <v>18.184999999999999</v>
      </c>
      <c r="AM24" s="12">
        <v>2.423</v>
      </c>
      <c r="AN24" s="1">
        <f t="shared" si="1"/>
        <v>44.062255</v>
      </c>
      <c r="AP24" s="1"/>
      <c r="AQ24" s="1"/>
    </row>
    <row r="25" spans="1:43" x14ac:dyDescent="0.25">
      <c r="A25" s="1">
        <v>1.7</v>
      </c>
      <c r="B25" s="1">
        <f t="shared" si="2"/>
        <v>4.7222222222222221E-2</v>
      </c>
      <c r="C25" s="1">
        <v>4.3282535265518698</v>
      </c>
      <c r="D25" s="1">
        <v>1.1597035008752401</v>
      </c>
      <c r="E25" s="1">
        <v>2.3557258652681101</v>
      </c>
      <c r="F25" s="12">
        <v>3.55174811936865</v>
      </c>
      <c r="G25" s="12">
        <v>4.7477700422382698</v>
      </c>
      <c r="L25" s="12"/>
      <c r="M25" s="1">
        <v>1.7</v>
      </c>
      <c r="N25" s="1">
        <f t="shared" si="3"/>
        <v>4.3282535265518698</v>
      </c>
      <c r="O25">
        <f t="shared" si="4"/>
        <v>1.1597035008752401</v>
      </c>
      <c r="P25">
        <f t="shared" si="5"/>
        <v>2.3557258652681101</v>
      </c>
      <c r="Q25">
        <f t="shared" si="6"/>
        <v>3.55174811936865</v>
      </c>
      <c r="R25" s="12">
        <f t="shared" si="7"/>
        <v>4.7477700422382698</v>
      </c>
      <c r="S25" s="11">
        <f t="shared" si="8"/>
        <v>7.3580309951381784</v>
      </c>
      <c r="T25" s="12">
        <f t="shared" si="9"/>
        <v>1.971495951487908</v>
      </c>
      <c r="U25">
        <f t="shared" si="10"/>
        <v>4.0047339709557868</v>
      </c>
      <c r="V25">
        <f t="shared" si="11"/>
        <v>6.0379718029267044</v>
      </c>
      <c r="W25">
        <f t="shared" si="12"/>
        <v>8.0712090718050593</v>
      </c>
      <c r="AE25" s="1"/>
      <c r="AL25" s="12">
        <v>17.962</v>
      </c>
      <c r="AM25" s="12">
        <v>2.6120000000000001</v>
      </c>
      <c r="AN25" s="1">
        <f t="shared" si="1"/>
        <v>46.916744000000001</v>
      </c>
      <c r="AP25" s="1"/>
      <c r="AQ25" s="1"/>
    </row>
    <row r="26" spans="1:43" x14ac:dyDescent="0.25">
      <c r="A26" s="1">
        <v>1.8</v>
      </c>
      <c r="B26" s="1">
        <f t="shared" si="2"/>
        <v>0.05</v>
      </c>
      <c r="C26" s="1">
        <v>4.3261170734302699</v>
      </c>
      <c r="D26" s="1">
        <v>1.15756709274409</v>
      </c>
      <c r="E26" s="1">
        <v>2.3535894511844999</v>
      </c>
      <c r="F26" s="12">
        <v>3.5496116872480199</v>
      </c>
      <c r="G26" s="12">
        <v>4.7456335554623896</v>
      </c>
      <c r="L26" s="12"/>
      <c r="M26" s="1">
        <v>1.8</v>
      </c>
      <c r="N26" s="1">
        <f t="shared" si="3"/>
        <v>4.3261170734302699</v>
      </c>
      <c r="O26">
        <f t="shared" si="4"/>
        <v>1.15756709274409</v>
      </c>
      <c r="P26">
        <f t="shared" si="5"/>
        <v>2.3535894511844999</v>
      </c>
      <c r="Q26">
        <f t="shared" si="6"/>
        <v>3.5496116872480199</v>
      </c>
      <c r="R26" s="12">
        <f t="shared" si="7"/>
        <v>4.7456335554623896</v>
      </c>
      <c r="S26" s="11">
        <f t="shared" si="8"/>
        <v>7.7870107321744859</v>
      </c>
      <c r="T26" s="12">
        <f t="shared" si="9"/>
        <v>2.083620766939362</v>
      </c>
      <c r="U26">
        <f t="shared" si="10"/>
        <v>4.2364610121321</v>
      </c>
      <c r="V26">
        <f t="shared" si="11"/>
        <v>6.3893010370464358</v>
      </c>
      <c r="W26">
        <f t="shared" si="12"/>
        <v>8.5421403998323022</v>
      </c>
      <c r="AE26" s="1"/>
      <c r="AL26" s="12">
        <v>17.603999999999999</v>
      </c>
      <c r="AM26" s="12">
        <v>2.887</v>
      </c>
      <c r="AN26" s="1">
        <f t="shared" si="1"/>
        <v>50.822747999999997</v>
      </c>
      <c r="AP26" s="1"/>
      <c r="AQ26" s="1"/>
    </row>
    <row r="27" spans="1:43" x14ac:dyDescent="0.25">
      <c r="A27" s="1">
        <v>1.9</v>
      </c>
      <c r="B27" s="1">
        <f t="shared" si="2"/>
        <v>5.2777777777777778E-2</v>
      </c>
      <c r="C27" s="1">
        <v>4.3239806150107496</v>
      </c>
      <c r="D27" s="1">
        <v>1.15543068428881</v>
      </c>
      <c r="E27" s="1">
        <v>2.3514530361186798</v>
      </c>
      <c r="F27" s="12">
        <v>3.5474752521511701</v>
      </c>
      <c r="G27" s="12">
        <v>4.7434970596680399</v>
      </c>
      <c r="L27" s="12"/>
      <c r="M27" s="1">
        <v>1.9</v>
      </c>
      <c r="N27" s="1">
        <f t="shared" si="3"/>
        <v>4.3239806150107496</v>
      </c>
      <c r="O27">
        <f t="shared" si="4"/>
        <v>1.15543068428881</v>
      </c>
      <c r="P27">
        <f t="shared" si="5"/>
        <v>2.3514530361186798</v>
      </c>
      <c r="Q27">
        <f t="shared" si="6"/>
        <v>3.5474752521511701</v>
      </c>
      <c r="R27" s="12">
        <f t="shared" si="7"/>
        <v>4.7434970596680399</v>
      </c>
      <c r="S27" s="11">
        <f t="shared" si="8"/>
        <v>8.2155631685204238</v>
      </c>
      <c r="T27" s="12">
        <f t="shared" si="9"/>
        <v>2.1953183001487391</v>
      </c>
      <c r="U27">
        <f t="shared" si="10"/>
        <v>4.4677607686254914</v>
      </c>
      <c r="V27">
        <f t="shared" si="11"/>
        <v>6.7402029790872229</v>
      </c>
      <c r="W27">
        <f t="shared" si="12"/>
        <v>9.0126444133692747</v>
      </c>
      <c r="AE27" s="1"/>
      <c r="AL27" s="12">
        <v>16.911000000000001</v>
      </c>
      <c r="AM27" s="12">
        <v>3.3130000000000002</v>
      </c>
      <c r="AN27" s="1">
        <f t="shared" si="1"/>
        <v>56.026143000000005</v>
      </c>
      <c r="AP27" s="1"/>
      <c r="AQ27" s="1"/>
    </row>
    <row r="28" spans="1:43" x14ac:dyDescent="0.25">
      <c r="A28" s="1">
        <v>2</v>
      </c>
      <c r="B28" s="1">
        <f t="shared" si="2"/>
        <v>5.5555555555555552E-2</v>
      </c>
      <c r="C28" s="1">
        <v>4.3218441507076104</v>
      </c>
      <c r="D28" s="1">
        <v>1.15329427547354</v>
      </c>
      <c r="E28" s="1">
        <v>2.3493166199620901</v>
      </c>
      <c r="F28" s="12">
        <v>3.54533881374907</v>
      </c>
      <c r="G28" s="12">
        <v>4.74136055385822</v>
      </c>
      <c r="L28" s="12"/>
      <c r="M28" s="1">
        <v>2</v>
      </c>
      <c r="N28" s="1">
        <f t="shared" si="3"/>
        <v>4.3218441507076104</v>
      </c>
      <c r="O28">
        <f t="shared" si="4"/>
        <v>1.15329427547354</v>
      </c>
      <c r="P28">
        <f t="shared" si="5"/>
        <v>2.3493166199620901</v>
      </c>
      <c r="Q28">
        <f t="shared" si="6"/>
        <v>3.54533881374907</v>
      </c>
      <c r="R28" s="12">
        <f t="shared" si="7"/>
        <v>4.74136055385822</v>
      </c>
      <c r="S28" s="11">
        <f t="shared" si="8"/>
        <v>8.6436883014152208</v>
      </c>
      <c r="T28" s="12">
        <f t="shared" si="9"/>
        <v>2.30658855094708</v>
      </c>
      <c r="U28">
        <f t="shared" si="10"/>
        <v>4.6986332399241801</v>
      </c>
      <c r="V28">
        <f t="shared" si="11"/>
        <v>7.09067762749814</v>
      </c>
      <c r="W28">
        <f t="shared" si="12"/>
        <v>9.4827211077164399</v>
      </c>
      <c r="AE28" s="1"/>
      <c r="AL28" s="12">
        <v>16.164999999999999</v>
      </c>
      <c r="AM28" s="12">
        <v>3.6829999999999998</v>
      </c>
      <c r="AN28" s="1">
        <f t="shared" si="1"/>
        <v>59.535694999999997</v>
      </c>
      <c r="AP28" s="1"/>
      <c r="AQ28" s="1"/>
    </row>
    <row r="29" spans="1:43" x14ac:dyDescent="0.25">
      <c r="A29" s="1">
        <v>2.1</v>
      </c>
      <c r="B29" s="1">
        <f t="shared" si="2"/>
        <v>5.8333333333333334E-2</v>
      </c>
      <c r="C29" s="1">
        <v>4.3197076798704099</v>
      </c>
      <c r="D29" s="1">
        <v>1.15115786625852</v>
      </c>
      <c r="E29" s="1">
        <v>2.3471802025941302</v>
      </c>
      <c r="F29" s="12">
        <v>3.5432023716763101</v>
      </c>
      <c r="G29" s="12">
        <v>4.7392240369256999</v>
      </c>
      <c r="L29" s="12"/>
      <c r="M29" s="1">
        <v>2.1</v>
      </c>
      <c r="N29" s="1">
        <f t="shared" si="3"/>
        <v>4.3197076798704099</v>
      </c>
      <c r="O29">
        <f t="shared" si="4"/>
        <v>1.15115786625852</v>
      </c>
      <c r="P29">
        <f t="shared" si="5"/>
        <v>2.3471802025941302</v>
      </c>
      <c r="Q29">
        <f t="shared" si="6"/>
        <v>3.5432023716763101</v>
      </c>
      <c r="R29" s="12">
        <f t="shared" si="7"/>
        <v>4.7392240369256999</v>
      </c>
      <c r="S29" s="11">
        <f t="shared" si="8"/>
        <v>9.0713861277278607</v>
      </c>
      <c r="T29" s="12">
        <f t="shared" si="9"/>
        <v>2.4174315191428923</v>
      </c>
      <c r="U29">
        <f t="shared" si="10"/>
        <v>4.9290784254476732</v>
      </c>
      <c r="V29">
        <f t="shared" si="11"/>
        <v>7.440724980520252</v>
      </c>
      <c r="W29">
        <f t="shared" si="12"/>
        <v>9.9523704775439708</v>
      </c>
      <c r="AE29" s="1"/>
      <c r="AL29" s="12">
        <v>15.605</v>
      </c>
      <c r="AM29" s="12">
        <v>3.9060000000000001</v>
      </c>
      <c r="AN29" s="1">
        <f t="shared" si="1"/>
        <v>60.953130000000002</v>
      </c>
      <c r="AP29" s="1"/>
      <c r="AQ29" s="1"/>
    </row>
    <row r="30" spans="1:43" x14ac:dyDescent="0.25">
      <c r="A30" s="1">
        <v>2.2000000000000002</v>
      </c>
      <c r="B30" s="1">
        <f t="shared" si="2"/>
        <v>6.1111111111111116E-2</v>
      </c>
      <c r="C30" s="1">
        <v>4.31757120177679</v>
      </c>
      <c r="D30" s="1">
        <v>1.14902145659952</v>
      </c>
      <c r="E30" s="1">
        <v>2.34504378388089</v>
      </c>
      <c r="F30" s="12">
        <v>3.5410659255270902</v>
      </c>
      <c r="G30" s="12">
        <v>4.7370875076408403</v>
      </c>
      <c r="L30" s="12"/>
      <c r="M30" s="1">
        <v>2.2000000000000002</v>
      </c>
      <c r="N30" s="1">
        <f t="shared" si="3"/>
        <v>4.31757120177679</v>
      </c>
      <c r="O30">
        <f t="shared" si="4"/>
        <v>1.14902145659952</v>
      </c>
      <c r="P30">
        <f t="shared" si="5"/>
        <v>2.34504378388089</v>
      </c>
      <c r="Q30">
        <f t="shared" si="6"/>
        <v>3.5410659255270902</v>
      </c>
      <c r="R30" s="12">
        <f t="shared" si="7"/>
        <v>4.7370875076408403</v>
      </c>
      <c r="S30" s="11">
        <f t="shared" si="8"/>
        <v>9.498656643908939</v>
      </c>
      <c r="T30" s="12">
        <f t="shared" si="9"/>
        <v>2.5278472045189444</v>
      </c>
      <c r="U30">
        <f t="shared" si="10"/>
        <v>5.1590963245379582</v>
      </c>
      <c r="V30">
        <f t="shared" si="11"/>
        <v>7.7903450361595992</v>
      </c>
      <c r="W30">
        <f t="shared" si="12"/>
        <v>10.421592516809849</v>
      </c>
      <c r="AE30" s="1"/>
      <c r="AL30" s="12">
        <v>12.102</v>
      </c>
      <c r="AM30" s="12">
        <v>4.3410000000000002</v>
      </c>
      <c r="AN30" s="1">
        <f t="shared" si="1"/>
        <v>52.534782000000007</v>
      </c>
      <c r="AP30" s="1"/>
      <c r="AQ30" s="1"/>
    </row>
    <row r="31" spans="1:43" x14ac:dyDescent="0.25">
      <c r="A31" s="1">
        <v>2.2999999999999998</v>
      </c>
      <c r="B31" s="1">
        <f t="shared" si="2"/>
        <v>6.3888888888888884E-2</v>
      </c>
      <c r="C31" s="1">
        <v>4.3154347156245301</v>
      </c>
      <c r="D31" s="1">
        <v>1.14688504644748</v>
      </c>
      <c r="E31" s="1">
        <v>2.3429073636736302</v>
      </c>
      <c r="F31" s="12">
        <v>3.5389294748507698</v>
      </c>
      <c r="G31" s="12">
        <v>4.7349509646380703</v>
      </c>
      <c r="L31" s="12"/>
      <c r="M31" s="1">
        <v>2.2999999999999998</v>
      </c>
      <c r="N31" s="1">
        <f t="shared" si="3"/>
        <v>4.3154347156245301</v>
      </c>
      <c r="O31">
        <f t="shared" si="4"/>
        <v>1.14688504644748</v>
      </c>
      <c r="P31">
        <f t="shared" si="5"/>
        <v>2.3429073636736302</v>
      </c>
      <c r="Q31">
        <f t="shared" si="6"/>
        <v>3.5389294748507698</v>
      </c>
      <c r="R31" s="12">
        <f t="shared" si="7"/>
        <v>4.7349509646380703</v>
      </c>
      <c r="S31" s="11">
        <f t="shared" si="8"/>
        <v>9.9254998459364181</v>
      </c>
      <c r="T31" s="12">
        <f t="shared" si="9"/>
        <v>2.6378356068292037</v>
      </c>
      <c r="U31">
        <f t="shared" si="10"/>
        <v>5.388686936449349</v>
      </c>
      <c r="V31">
        <f t="shared" si="11"/>
        <v>8.1395377921567693</v>
      </c>
      <c r="W31">
        <f t="shared" si="12"/>
        <v>10.890387218667561</v>
      </c>
      <c r="AE31" s="1"/>
      <c r="AL31" s="12">
        <v>8.2330000000000005</v>
      </c>
      <c r="AM31" s="12">
        <v>4.3849999999999998</v>
      </c>
      <c r="AN31" s="1">
        <f t="shared" si="1"/>
        <v>36.101705000000003</v>
      </c>
    </row>
    <row r="32" spans="1:43" x14ac:dyDescent="0.25">
      <c r="A32" s="1">
        <v>2.4</v>
      </c>
      <c r="B32" s="1">
        <f t="shared" si="2"/>
        <v>6.6666666666666666E-2</v>
      </c>
      <c r="C32" s="1">
        <v>4.3132982205227597</v>
      </c>
      <c r="D32" s="1">
        <v>1.14474863574789</v>
      </c>
      <c r="E32" s="1">
        <v>2.34077094180719</v>
      </c>
      <c r="F32" s="12">
        <v>3.5367930191468502</v>
      </c>
      <c r="G32" s="12">
        <v>4.7328144064008502</v>
      </c>
      <c r="L32" s="12"/>
      <c r="M32" s="1">
        <v>2.4</v>
      </c>
      <c r="N32" s="1">
        <f t="shared" si="3"/>
        <v>4.3132982205227597</v>
      </c>
      <c r="O32">
        <f t="shared" si="4"/>
        <v>1.14474863574789</v>
      </c>
      <c r="P32">
        <f t="shared" si="5"/>
        <v>2.34077094180719</v>
      </c>
      <c r="Q32">
        <f t="shared" si="6"/>
        <v>3.5367930191468502</v>
      </c>
      <c r="R32" s="12">
        <f t="shared" si="7"/>
        <v>4.7328144064008502</v>
      </c>
      <c r="S32" s="11">
        <f t="shared" si="8"/>
        <v>10.351915729254623</v>
      </c>
      <c r="T32" s="12">
        <f t="shared" si="9"/>
        <v>2.7473967257949359</v>
      </c>
      <c r="U32">
        <f t="shared" si="10"/>
        <v>5.6178502603372555</v>
      </c>
      <c r="V32">
        <f t="shared" si="11"/>
        <v>8.4883032459524408</v>
      </c>
      <c r="W32">
        <f t="shared" si="12"/>
        <v>11.35875457536204</v>
      </c>
      <c r="AE32" s="1"/>
      <c r="AL32" s="12">
        <v>6.335</v>
      </c>
      <c r="AM32" s="12">
        <v>4.3680000000000003</v>
      </c>
      <c r="AN32" s="1">
        <f t="shared" si="1"/>
        <v>27.671280000000003</v>
      </c>
    </row>
    <row r="33" spans="1:40" x14ac:dyDescent="0.25">
      <c r="A33" s="1">
        <v>2.5</v>
      </c>
      <c r="B33" s="1">
        <f t="shared" si="2"/>
        <v>6.9444444444444448E-2</v>
      </c>
      <c r="C33" s="1">
        <v>4.3111617154820703</v>
      </c>
      <c r="D33" s="1">
        <v>1.1426122244402199</v>
      </c>
      <c r="E33" s="1">
        <v>2.3386345180981598</v>
      </c>
      <c r="F33" s="12">
        <v>3.5346565578595199</v>
      </c>
      <c r="G33" s="12">
        <v>4.730677831245</v>
      </c>
      <c r="L33" s="12"/>
      <c r="M33" s="1">
        <v>2.5</v>
      </c>
      <c r="N33" s="1">
        <f t="shared" si="3"/>
        <v>4.3111617154820703</v>
      </c>
      <c r="O33">
        <f t="shared" si="4"/>
        <v>1.1426122244402199</v>
      </c>
      <c r="P33">
        <f t="shared" si="5"/>
        <v>2.3386345180981598</v>
      </c>
      <c r="Q33">
        <f t="shared" si="6"/>
        <v>3.5346565578595199</v>
      </c>
      <c r="R33" s="12">
        <f t="shared" si="7"/>
        <v>4.730677831245</v>
      </c>
      <c r="S33" s="11">
        <f t="shared" si="8"/>
        <v>10.777904288705177</v>
      </c>
      <c r="T33" s="12">
        <f t="shared" si="9"/>
        <v>2.8565305611005498</v>
      </c>
      <c r="U33">
        <f t="shared" si="10"/>
        <v>5.8465862952454</v>
      </c>
      <c r="V33">
        <f t="shared" si="11"/>
        <v>8.8366413946487992</v>
      </c>
      <c r="W33">
        <f t="shared" si="12"/>
        <v>11.8266945781125</v>
      </c>
      <c r="AE33" s="1"/>
      <c r="AL33" s="12">
        <v>3.8879999999999999</v>
      </c>
      <c r="AM33" s="12">
        <v>4.3849999999999998</v>
      </c>
      <c r="AN33" s="1">
        <f t="shared" si="1"/>
        <v>17.04888</v>
      </c>
    </row>
    <row r="34" spans="1:40" x14ac:dyDescent="0.25">
      <c r="A34" s="1">
        <v>2.6</v>
      </c>
      <c r="B34" s="1">
        <f t="shared" si="2"/>
        <v>7.2222222222222229E-2</v>
      </c>
      <c r="C34" s="1">
        <v>4.3090251994037096</v>
      </c>
      <c r="D34" s="1">
        <v>1.1404758124572401</v>
      </c>
      <c r="E34" s="1">
        <v>2.33649809234281</v>
      </c>
      <c r="F34" s="12">
        <v>3.5325200903715399</v>
      </c>
      <c r="G34" s="12">
        <v>4.7285412373001297</v>
      </c>
      <c r="L34" s="12"/>
      <c r="M34" s="1">
        <v>2.6</v>
      </c>
      <c r="N34" s="1">
        <f t="shared" si="3"/>
        <v>4.3090251994037096</v>
      </c>
      <c r="O34">
        <f t="shared" si="4"/>
        <v>1.1404758124572401</v>
      </c>
      <c r="P34">
        <f t="shared" si="5"/>
        <v>2.33649809234281</v>
      </c>
      <c r="Q34">
        <f t="shared" si="6"/>
        <v>3.5325200903715399</v>
      </c>
      <c r="R34" s="12">
        <f t="shared" si="7"/>
        <v>4.7285412373001297</v>
      </c>
      <c r="S34" s="11">
        <f t="shared" si="8"/>
        <v>11.203465518449645</v>
      </c>
      <c r="T34" s="12">
        <f t="shared" si="9"/>
        <v>2.9652371123888241</v>
      </c>
      <c r="U34">
        <f t="shared" si="10"/>
        <v>6.074895040091306</v>
      </c>
      <c r="V34">
        <f t="shared" si="11"/>
        <v>9.184552234966004</v>
      </c>
      <c r="W34">
        <f t="shared" si="12"/>
        <v>12.294207216980338</v>
      </c>
      <c r="AE34" s="1"/>
      <c r="AL34" s="12">
        <v>1.5802</v>
      </c>
      <c r="AM34" s="12">
        <v>4.4169999999999998</v>
      </c>
      <c r="AN34" s="1">
        <f t="shared" si="1"/>
        <v>6.9797434000000003</v>
      </c>
    </row>
    <row r="35" spans="1:40" x14ac:dyDescent="0.25">
      <c r="A35" s="1">
        <v>2.7</v>
      </c>
      <c r="B35" s="1">
        <f t="shared" si="2"/>
        <v>7.5000000000000011E-2</v>
      </c>
      <c r="C35" s="1">
        <v>4.3068886710674397</v>
      </c>
      <c r="D35" s="1">
        <v>1.1383393997242901</v>
      </c>
      <c r="E35" s="1">
        <v>2.3343616643149399</v>
      </c>
      <c r="F35" s="12">
        <v>3.5303836159973998</v>
      </c>
      <c r="G35" s="12">
        <v>4.7264046224890999</v>
      </c>
      <c r="L35" s="12"/>
      <c r="M35" s="1">
        <v>2.7</v>
      </c>
      <c r="N35" s="1">
        <f t="shared" si="3"/>
        <v>4.3068886710674397</v>
      </c>
      <c r="O35">
        <f t="shared" si="4"/>
        <v>1.1383393997242901</v>
      </c>
      <c r="P35">
        <f t="shared" si="5"/>
        <v>2.3343616643149399</v>
      </c>
      <c r="Q35">
        <f t="shared" si="6"/>
        <v>3.5303836159973998</v>
      </c>
      <c r="R35" s="12">
        <f t="shared" si="7"/>
        <v>4.7264046224890999</v>
      </c>
      <c r="S35" s="11">
        <f t="shared" si="8"/>
        <v>11.628599411882087</v>
      </c>
      <c r="T35" s="12">
        <f t="shared" si="9"/>
        <v>3.0735163792555835</v>
      </c>
      <c r="U35">
        <f t="shared" si="10"/>
        <v>6.3027764936503381</v>
      </c>
      <c r="V35">
        <f t="shared" si="11"/>
        <v>9.5320357631929795</v>
      </c>
      <c r="W35">
        <f t="shared" si="12"/>
        <v>12.76129248072057</v>
      </c>
      <c r="AE35" s="1"/>
      <c r="AL35" s="12">
        <v>0.20200000000000001</v>
      </c>
      <c r="AM35" s="12">
        <v>4.4470000000000001</v>
      </c>
      <c r="AN35" s="1">
        <f t="shared" si="1"/>
        <v>0.89829400000000004</v>
      </c>
    </row>
    <row r="36" spans="1:40" x14ac:dyDescent="0.25">
      <c r="A36" s="1">
        <v>2.8</v>
      </c>
      <c r="B36" s="1">
        <f t="shared" si="2"/>
        <v>7.7777777777777779E-2</v>
      </c>
      <c r="C36" s="1">
        <v>4.3047521291181301</v>
      </c>
      <c r="D36" s="1">
        <v>1.1362029861584599</v>
      </c>
      <c r="E36" s="1">
        <v>2.3322252337633</v>
      </c>
      <c r="F36" s="12">
        <v>3.5282471339758201</v>
      </c>
      <c r="G36" s="12">
        <v>4.7242679845051203</v>
      </c>
      <c r="L36" s="12"/>
      <c r="M36" s="1">
        <v>2.8</v>
      </c>
      <c r="N36" s="1">
        <f t="shared" si="3"/>
        <v>4.3047521291181301</v>
      </c>
      <c r="O36">
        <f t="shared" si="4"/>
        <v>1.1362029861584599</v>
      </c>
      <c r="P36">
        <f t="shared" si="5"/>
        <v>2.3322252337633</v>
      </c>
      <c r="Q36">
        <f t="shared" si="6"/>
        <v>3.5282471339758201</v>
      </c>
      <c r="R36" s="12">
        <f t="shared" si="7"/>
        <v>4.7242679845051203</v>
      </c>
      <c r="S36" s="11">
        <f t="shared" si="8"/>
        <v>12.053305961530764</v>
      </c>
      <c r="T36" s="12">
        <f t="shared" si="9"/>
        <v>3.1813683612436878</v>
      </c>
      <c r="U36">
        <f t="shared" si="10"/>
        <v>6.5302306545372399</v>
      </c>
      <c r="V36">
        <f t="shared" si="11"/>
        <v>9.8790919751322956</v>
      </c>
      <c r="W36">
        <f t="shared" si="12"/>
        <v>13.227950356614336</v>
      </c>
      <c r="AE36" s="1"/>
    </row>
    <row r="37" spans="1:40" x14ac:dyDescent="0.25">
      <c r="A37" s="1">
        <v>2.9</v>
      </c>
      <c r="B37" s="1">
        <f t="shared" si="2"/>
        <v>8.0555555555555547E-2</v>
      </c>
      <c r="C37" s="1">
        <v>4.3026155720508399</v>
      </c>
      <c r="D37" s="1">
        <v>1.1340665716676801</v>
      </c>
      <c r="E37" s="1">
        <v>2.3300888004088902</v>
      </c>
      <c r="F37" s="12">
        <v>3.5261106434613798</v>
      </c>
      <c r="G37" s="12">
        <v>4.7221313207864002</v>
      </c>
      <c r="L37" s="12"/>
      <c r="M37" s="1">
        <v>2.9</v>
      </c>
      <c r="N37" s="1">
        <f t="shared" si="3"/>
        <v>4.3026155720508399</v>
      </c>
      <c r="O37">
        <f t="shared" si="4"/>
        <v>1.1340665716676801</v>
      </c>
      <c r="P37">
        <f t="shared" si="5"/>
        <v>2.3300888004088902</v>
      </c>
      <c r="Q37">
        <f t="shared" si="6"/>
        <v>3.5261106434613798</v>
      </c>
      <c r="R37" s="12">
        <f t="shared" si="7"/>
        <v>4.7221313207864002</v>
      </c>
      <c r="S37" s="11">
        <f t="shared" si="8"/>
        <v>12.477585158947436</v>
      </c>
      <c r="T37" s="12">
        <f t="shared" si="9"/>
        <v>3.2887930578362723</v>
      </c>
      <c r="U37">
        <f t="shared" si="10"/>
        <v>6.7572575211857817</v>
      </c>
      <c r="V37">
        <f t="shared" si="11"/>
        <v>10.225720866038001</v>
      </c>
      <c r="W37">
        <f t="shared" si="12"/>
        <v>13.69418083028056</v>
      </c>
      <c r="AE37" s="1"/>
    </row>
    <row r="38" spans="1:40" x14ac:dyDescent="0.25">
      <c r="A38" s="1">
        <v>3</v>
      </c>
      <c r="B38" s="1">
        <f t="shared" si="2"/>
        <v>8.3333333333333329E-2</v>
      </c>
      <c r="C38" s="1">
        <v>4.3004789981942499</v>
      </c>
      <c r="D38" s="1">
        <v>1.1319301561496899</v>
      </c>
      <c r="E38" s="1">
        <v>2.32795236394186</v>
      </c>
      <c r="F38" s="1">
        <v>3.5239741435151601</v>
      </c>
      <c r="G38" s="1">
        <v>4.7199946284879202</v>
      </c>
      <c r="M38" s="1">
        <v>3</v>
      </c>
      <c r="N38" s="1">
        <f t="shared" si="3"/>
        <v>4.3004789981942499</v>
      </c>
      <c r="O38">
        <f t="shared" si="4"/>
        <v>1.1319301561496899</v>
      </c>
      <c r="P38">
        <f t="shared" si="5"/>
        <v>2.32795236394186</v>
      </c>
      <c r="Q38">
        <f t="shared" si="6"/>
        <v>3.5239741435151601</v>
      </c>
      <c r="R38" s="12">
        <f t="shared" si="7"/>
        <v>4.7199946284879202</v>
      </c>
      <c r="S38" s="11">
        <f t="shared" si="8"/>
        <v>12.901436994582749</v>
      </c>
      <c r="T38" s="12">
        <f t="shared" si="9"/>
        <v>3.3957904684490696</v>
      </c>
      <c r="U38">
        <f t="shared" si="10"/>
        <v>6.9838570918255805</v>
      </c>
      <c r="V38">
        <f t="shared" si="11"/>
        <v>10.571922430545481</v>
      </c>
      <c r="W38">
        <f t="shared" si="12"/>
        <v>14.15998388546376</v>
      </c>
      <c r="AE38" s="1"/>
    </row>
    <row r="39" spans="1:40" x14ac:dyDescent="0.25">
      <c r="A39" s="1">
        <v>3.1</v>
      </c>
      <c r="B39" s="1">
        <f t="shared" si="2"/>
        <v>8.611111111111111E-2</v>
      </c>
      <c r="C39" s="1">
        <v>4.2983424056922797</v>
      </c>
      <c r="D39" s="1">
        <v>1.1297937394909301</v>
      </c>
      <c r="E39" s="1">
        <v>2.3258159240180998</v>
      </c>
      <c r="F39" s="1">
        <v>3.5218376330944698</v>
      </c>
      <c r="G39" s="1">
        <v>4.7178579044501801</v>
      </c>
      <c r="M39" s="1">
        <v>3.1</v>
      </c>
      <c r="N39" s="1">
        <f t="shared" si="3"/>
        <v>4.2983424056922797</v>
      </c>
      <c r="O39">
        <f t="shared" si="4"/>
        <v>1.1297937394909301</v>
      </c>
      <c r="P39">
        <f t="shared" si="5"/>
        <v>2.3258159240180998</v>
      </c>
      <c r="Q39">
        <f t="shared" si="6"/>
        <v>3.5218376330944698</v>
      </c>
      <c r="R39" s="12">
        <f t="shared" si="7"/>
        <v>4.7178579044501801</v>
      </c>
      <c r="S39" s="11">
        <f t="shared" si="8"/>
        <v>13.324861457646067</v>
      </c>
      <c r="T39" s="12">
        <f t="shared" si="9"/>
        <v>3.5023605924218835</v>
      </c>
      <c r="U39">
        <f t="shared" si="10"/>
        <v>7.2100293644561093</v>
      </c>
      <c r="V39">
        <f t="shared" si="11"/>
        <v>10.917696662592856</v>
      </c>
      <c r="W39">
        <f t="shared" si="12"/>
        <v>14.625359503795558</v>
      </c>
      <c r="AE39" s="1"/>
    </row>
    <row r="40" spans="1:40" x14ac:dyDescent="0.25">
      <c r="A40" s="1">
        <v>3.2</v>
      </c>
      <c r="B40" s="1">
        <f t="shared" si="2"/>
        <v>8.8888888888888892E-2</v>
      </c>
      <c r="C40" s="1">
        <v>4.2962057924836596</v>
      </c>
      <c r="D40" s="1">
        <v>1.1276573215652901</v>
      </c>
      <c r="E40" s="1">
        <v>2.3236794802554699</v>
      </c>
      <c r="F40" s="1">
        <v>3.5197011110413401</v>
      </c>
      <c r="G40" s="1">
        <v>4.7157211451643697</v>
      </c>
      <c r="M40" s="1">
        <v>3.2</v>
      </c>
      <c r="N40" s="1">
        <f t="shared" si="3"/>
        <v>4.2962057924836596</v>
      </c>
      <c r="O40">
        <f t="shared" si="4"/>
        <v>1.1276573215652901</v>
      </c>
      <c r="P40">
        <f t="shared" si="5"/>
        <v>2.3236794802554699</v>
      </c>
      <c r="Q40">
        <f t="shared" si="6"/>
        <v>3.5197011110413401</v>
      </c>
      <c r="R40" s="12">
        <f t="shared" si="7"/>
        <v>4.7157211451643697</v>
      </c>
      <c r="S40" s="11">
        <f t="shared" si="8"/>
        <v>13.747858535947712</v>
      </c>
      <c r="T40" s="12">
        <f t="shared" si="9"/>
        <v>3.6085034290089286</v>
      </c>
      <c r="U40">
        <f t="shared" si="10"/>
        <v>7.435774336817504</v>
      </c>
      <c r="V40">
        <f t="shared" si="11"/>
        <v>11.263043555332288</v>
      </c>
      <c r="W40">
        <f t="shared" si="12"/>
        <v>15.090307664525984</v>
      </c>
      <c r="AE40" s="1"/>
    </row>
    <row r="41" spans="1:40" x14ac:dyDescent="0.25">
      <c r="A41" s="1">
        <v>3.3</v>
      </c>
      <c r="B41" s="1">
        <f t="shared" si="2"/>
        <v>9.166666666666666E-2</v>
      </c>
      <c r="C41" s="1">
        <v>4.2940691562792299</v>
      </c>
      <c r="D41" s="1">
        <v>1.12552090223271</v>
      </c>
      <c r="E41" s="1">
        <v>2.32154303222956</v>
      </c>
      <c r="F41" s="1">
        <v>3.51756457606978</v>
      </c>
      <c r="G41" s="1">
        <v>4.7135843467337901</v>
      </c>
      <c r="M41" s="1">
        <v>3.3</v>
      </c>
      <c r="N41" s="1">
        <f t="shared" si="3"/>
        <v>4.2940691562792299</v>
      </c>
      <c r="O41">
        <f t="shared" si="4"/>
        <v>1.12552090223271</v>
      </c>
      <c r="P41">
        <f t="shared" si="5"/>
        <v>2.32154303222956</v>
      </c>
      <c r="Q41">
        <f t="shared" si="6"/>
        <v>3.51756457606978</v>
      </c>
      <c r="R41" s="12">
        <f t="shared" si="7"/>
        <v>4.7135843467337901</v>
      </c>
      <c r="S41" s="11">
        <f t="shared" si="8"/>
        <v>14.170428215721458</v>
      </c>
      <c r="T41" s="12">
        <f t="shared" si="9"/>
        <v>3.7142189773679428</v>
      </c>
      <c r="U41">
        <f t="shared" si="10"/>
        <v>7.6610920063575474</v>
      </c>
      <c r="V41">
        <f t="shared" si="11"/>
        <v>11.607963101030274</v>
      </c>
      <c r="W41">
        <f t="shared" si="12"/>
        <v>15.554828344221507</v>
      </c>
      <c r="AE41" s="1"/>
    </row>
    <row r="42" spans="1:40" x14ac:dyDescent="0.25">
      <c r="A42" s="1">
        <v>3.4</v>
      </c>
      <c r="B42" s="1">
        <f t="shared" si="2"/>
        <v>9.4444444444444442E-2</v>
      </c>
      <c r="C42" s="1">
        <v>4.2919324945368</v>
      </c>
      <c r="D42" s="1">
        <v>1.1233844813376399</v>
      </c>
      <c r="E42" s="1">
        <v>2.3194065794690699</v>
      </c>
      <c r="F42" s="1">
        <v>3.5154280267516298</v>
      </c>
      <c r="G42" s="1">
        <v>4.7114475048309696</v>
      </c>
      <c r="M42" s="1">
        <v>3.4</v>
      </c>
      <c r="N42" s="1">
        <f t="shared" si="3"/>
        <v>4.2919324945368</v>
      </c>
      <c r="O42">
        <f t="shared" si="4"/>
        <v>1.1233844813376399</v>
      </c>
      <c r="P42">
        <f t="shared" si="5"/>
        <v>2.3194065794690699</v>
      </c>
      <c r="Q42">
        <f t="shared" si="6"/>
        <v>3.5154280267516298</v>
      </c>
      <c r="R42" s="12">
        <f t="shared" si="7"/>
        <v>4.7114475048309696</v>
      </c>
      <c r="S42" s="11">
        <f t="shared" si="8"/>
        <v>14.59257048142512</v>
      </c>
      <c r="T42" s="12">
        <f t="shared" si="9"/>
        <v>3.8195072365479756</v>
      </c>
      <c r="U42">
        <f t="shared" si="10"/>
        <v>7.8859823701948377</v>
      </c>
      <c r="V42">
        <f t="shared" si="11"/>
        <v>11.952455290955541</v>
      </c>
      <c r="W42">
        <f t="shared" si="12"/>
        <v>16.018921516425298</v>
      </c>
      <c r="AE42" s="1"/>
    </row>
    <row r="43" spans="1:40" x14ac:dyDescent="0.25">
      <c r="A43" s="1">
        <v>3.5</v>
      </c>
      <c r="B43" s="1">
        <f t="shared" si="2"/>
        <v>9.7222222222222224E-2</v>
      </c>
      <c r="C43" s="1">
        <v>4.2897958044330897</v>
      </c>
      <c r="D43" s="1">
        <v>1.1212480587073601</v>
      </c>
      <c r="E43" s="1">
        <v>2.3172701214505702</v>
      </c>
      <c r="F43" s="1">
        <v>3.5132914615008701</v>
      </c>
      <c r="G43" s="1">
        <v>4.7093106146500299</v>
      </c>
      <c r="M43" s="1">
        <v>3.5</v>
      </c>
      <c r="N43" s="1">
        <f t="shared" si="3"/>
        <v>4.2897958044330897</v>
      </c>
      <c r="O43">
        <f t="shared" si="4"/>
        <v>1.1212480587073601</v>
      </c>
      <c r="P43">
        <f t="shared" si="5"/>
        <v>2.3172701214505702</v>
      </c>
      <c r="Q43">
        <f t="shared" si="6"/>
        <v>3.5132914615008701</v>
      </c>
      <c r="R43" s="12">
        <f t="shared" si="7"/>
        <v>4.7093106146500299</v>
      </c>
      <c r="S43" s="11">
        <f t="shared" si="8"/>
        <v>15.014285315515814</v>
      </c>
      <c r="T43" s="12">
        <f t="shared" si="9"/>
        <v>3.9243682054757603</v>
      </c>
      <c r="U43">
        <f t="shared" si="10"/>
        <v>8.1104454250769962</v>
      </c>
      <c r="V43">
        <f t="shared" si="11"/>
        <v>12.296520115253045</v>
      </c>
      <c r="W43">
        <f t="shared" si="12"/>
        <v>16.482587151275105</v>
      </c>
      <c r="AE43" s="1"/>
    </row>
    <row r="44" spans="1:40" x14ac:dyDescent="0.25">
      <c r="A44" s="1">
        <v>3.6</v>
      </c>
      <c r="B44" s="1">
        <f t="shared" si="2"/>
        <v>0.1</v>
      </c>
      <c r="C44" s="1">
        <v>4.2876590828327599</v>
      </c>
      <c r="D44" s="1">
        <v>1.11911163415004</v>
      </c>
      <c r="E44" s="1">
        <v>2.3151336575927899</v>
      </c>
      <c r="F44" s="1">
        <v>3.5111548785561202</v>
      </c>
      <c r="G44" s="1">
        <v>4.7071736708538197</v>
      </c>
      <c r="M44" s="1">
        <v>3.6</v>
      </c>
      <c r="N44" s="1">
        <f t="shared" si="3"/>
        <v>4.2876590828327599</v>
      </c>
      <c r="O44">
        <f t="shared" si="4"/>
        <v>1.11911163415004</v>
      </c>
      <c r="P44">
        <f t="shared" si="5"/>
        <v>2.3151336575927899</v>
      </c>
      <c r="Q44">
        <f t="shared" si="6"/>
        <v>3.5111548785561202</v>
      </c>
      <c r="R44" s="12">
        <f t="shared" si="7"/>
        <v>4.7071736708538197</v>
      </c>
      <c r="S44" s="11">
        <f t="shared" si="8"/>
        <v>15.435572698197936</v>
      </c>
      <c r="T44" s="12">
        <f t="shared" si="9"/>
        <v>4.0288018829401437</v>
      </c>
      <c r="U44">
        <f t="shared" si="10"/>
        <v>8.3344811673340438</v>
      </c>
      <c r="V44">
        <f t="shared" si="11"/>
        <v>12.640157562802033</v>
      </c>
      <c r="W44">
        <f t="shared" si="12"/>
        <v>16.94582521507375</v>
      </c>
      <c r="AE44" s="1"/>
    </row>
    <row r="45" spans="1:40" x14ac:dyDescent="0.25">
      <c r="A45" s="1">
        <v>3.7</v>
      </c>
      <c r="B45" s="1">
        <f t="shared" si="2"/>
        <v>0.10277777777777779</v>
      </c>
      <c r="C45" s="1">
        <v>4.28552232625381</v>
      </c>
      <c r="D45" s="1">
        <v>1.11697520745263</v>
      </c>
      <c r="E45" s="1">
        <v>2.31299718725018</v>
      </c>
      <c r="F45" s="1">
        <v>3.50901827596127</v>
      </c>
      <c r="G45" s="1">
        <v>4.7050366675151896</v>
      </c>
      <c r="M45" s="1">
        <v>3.7</v>
      </c>
      <c r="N45" s="1">
        <f t="shared" si="3"/>
        <v>4.28552232625381</v>
      </c>
      <c r="O45">
        <f t="shared" si="4"/>
        <v>1.11697520745263</v>
      </c>
      <c r="P45">
        <f t="shared" si="5"/>
        <v>2.31299718725018</v>
      </c>
      <c r="Q45">
        <f t="shared" si="6"/>
        <v>3.50901827596127</v>
      </c>
      <c r="R45" s="12">
        <f t="shared" si="7"/>
        <v>4.7050366675151896</v>
      </c>
      <c r="S45" s="11">
        <f t="shared" si="8"/>
        <v>15.856432607139098</v>
      </c>
      <c r="T45" s="12">
        <f t="shared" si="9"/>
        <v>4.1328082675747311</v>
      </c>
      <c r="U45">
        <f t="shared" si="10"/>
        <v>8.5580895928256666</v>
      </c>
      <c r="V45">
        <f t="shared" si="11"/>
        <v>12.983367621056701</v>
      </c>
      <c r="W45">
        <f t="shared" si="12"/>
        <v>17.408635669806202</v>
      </c>
      <c r="AE45" s="1"/>
    </row>
    <row r="46" spans="1:40" x14ac:dyDescent="0.25">
      <c r="A46" s="1">
        <v>3.8</v>
      </c>
      <c r="B46" s="1">
        <f t="shared" si="2"/>
        <v>0.10555555555555556</v>
      </c>
      <c r="C46" s="1">
        <v>4.2833855308293298</v>
      </c>
      <c r="D46" s="1">
        <v>1.1148387783785401</v>
      </c>
      <c r="E46" s="1">
        <v>2.31086070970583</v>
      </c>
      <c r="F46" s="1">
        <v>3.506881651544</v>
      </c>
      <c r="G46" s="1">
        <v>4.7028995980517196</v>
      </c>
      <c r="M46" s="1">
        <v>3.8</v>
      </c>
      <c r="N46" s="1">
        <f t="shared" si="3"/>
        <v>4.2833855308293298</v>
      </c>
      <c r="O46">
        <f t="shared" si="4"/>
        <v>1.1148387783785401</v>
      </c>
      <c r="P46">
        <f t="shared" si="5"/>
        <v>2.31086070970583</v>
      </c>
      <c r="Q46">
        <f t="shared" si="6"/>
        <v>3.506881651544</v>
      </c>
      <c r="R46" s="12">
        <f t="shared" si="7"/>
        <v>4.7028995980517196</v>
      </c>
      <c r="S46" s="11">
        <f t="shared" si="8"/>
        <v>16.276865017151451</v>
      </c>
      <c r="T46" s="12">
        <f t="shared" si="9"/>
        <v>4.2363873578384519</v>
      </c>
      <c r="U46">
        <f t="shared" si="10"/>
        <v>8.781270696882153</v>
      </c>
      <c r="V46">
        <f t="shared" si="11"/>
        <v>13.326150275867199</v>
      </c>
      <c r="W46">
        <f t="shared" si="12"/>
        <v>17.871018472596536</v>
      </c>
      <c r="AE46" s="1"/>
    </row>
    <row r="47" spans="1:40" x14ac:dyDescent="0.25">
      <c r="A47" s="1">
        <v>3.9</v>
      </c>
      <c r="B47" s="1">
        <f t="shared" si="2"/>
        <v>0.10833333333333334</v>
      </c>
      <c r="C47" s="1">
        <v>4.2812486922649402</v>
      </c>
      <c r="D47" s="1">
        <v>1.1127023466650201</v>
      </c>
      <c r="E47" s="1">
        <v>2.3087242241635701</v>
      </c>
      <c r="F47" s="1">
        <v>3.5047450028917901</v>
      </c>
      <c r="G47" s="1">
        <v>4.7007624551533702</v>
      </c>
      <c r="M47" s="1">
        <v>3.9</v>
      </c>
      <c r="N47" s="1">
        <f t="shared" si="3"/>
        <v>4.2812486922649402</v>
      </c>
      <c r="O47">
        <f t="shared" si="4"/>
        <v>1.1127023466650201</v>
      </c>
      <c r="P47">
        <f t="shared" si="5"/>
        <v>2.3087242241635701</v>
      </c>
      <c r="Q47">
        <f t="shared" si="6"/>
        <v>3.5047450028917901</v>
      </c>
      <c r="R47" s="12">
        <f t="shared" si="7"/>
        <v>4.7007624551533702</v>
      </c>
      <c r="S47" s="11">
        <f t="shared" si="8"/>
        <v>16.696869899833267</v>
      </c>
      <c r="T47" s="12">
        <f t="shared" si="9"/>
        <v>4.339539151993578</v>
      </c>
      <c r="U47">
        <f t="shared" si="10"/>
        <v>9.004024474237923</v>
      </c>
      <c r="V47">
        <f t="shared" si="11"/>
        <v>13.668505511277981</v>
      </c>
      <c r="W47">
        <f t="shared" si="12"/>
        <v>18.332973575098144</v>
      </c>
      <c r="AE47" s="1"/>
    </row>
    <row r="48" spans="1:40" x14ac:dyDescent="0.25">
      <c r="A48" s="1">
        <v>4</v>
      </c>
      <c r="B48" s="1">
        <f t="shared" si="2"/>
        <v>0.1111111111111111</v>
      </c>
      <c r="C48" s="1">
        <v>4.2791118057914996</v>
      </c>
      <c r="D48" s="1">
        <v>1.11056591202029</v>
      </c>
      <c r="E48" s="1">
        <v>2.3065877297392299</v>
      </c>
      <c r="F48" s="1">
        <v>3.5026083273254498</v>
      </c>
      <c r="G48" s="1">
        <v>4.6986252307019702</v>
      </c>
      <c r="M48" s="1">
        <v>4</v>
      </c>
      <c r="N48" s="1">
        <f t="shared" si="3"/>
        <v>4.2791118057914996</v>
      </c>
      <c r="O48">
        <f t="shared" si="4"/>
        <v>1.11056591202029</v>
      </c>
      <c r="P48">
        <f t="shared" si="5"/>
        <v>2.3065877297392299</v>
      </c>
      <c r="Q48">
        <f t="shared" si="6"/>
        <v>3.5026083273254498</v>
      </c>
      <c r="R48" s="12">
        <f t="shared" si="7"/>
        <v>4.6986252307019702</v>
      </c>
      <c r="S48" s="11">
        <f t="shared" si="8"/>
        <v>17.116447223165999</v>
      </c>
      <c r="T48" s="12">
        <f t="shared" si="9"/>
        <v>4.4422636480811599</v>
      </c>
      <c r="U48">
        <f t="shared" si="10"/>
        <v>9.2263509189569195</v>
      </c>
      <c r="V48">
        <f t="shared" si="11"/>
        <v>14.010433309301799</v>
      </c>
      <c r="W48">
        <f t="shared" si="12"/>
        <v>18.794500922807881</v>
      </c>
      <c r="AE48" s="1"/>
    </row>
    <row r="49" spans="1:31" x14ac:dyDescent="0.25">
      <c r="A49" s="1">
        <v>4.0999999999999996</v>
      </c>
      <c r="B49" s="1">
        <f t="shared" si="2"/>
        <v>0.11388888888888887</v>
      </c>
      <c r="C49" s="1">
        <v>4.2769748661126599</v>
      </c>
      <c r="D49" s="1">
        <v>1.10842947412029</v>
      </c>
      <c r="E49" s="1">
        <v>2.30445122545086</v>
      </c>
      <c r="F49" s="1">
        <v>3.5004716218695999</v>
      </c>
      <c r="G49" s="1">
        <v>4.6964879156819199</v>
      </c>
      <c r="M49" s="1">
        <v>4.0999999999999996</v>
      </c>
      <c r="N49" s="1">
        <f t="shared" si="3"/>
        <v>4.2769748661126599</v>
      </c>
      <c r="O49">
        <f t="shared" si="4"/>
        <v>1.10842947412029</v>
      </c>
      <c r="P49">
        <f t="shared" si="5"/>
        <v>2.30445122545086</v>
      </c>
      <c r="Q49">
        <f t="shared" si="6"/>
        <v>3.5004716218695999</v>
      </c>
      <c r="R49" s="12">
        <f t="shared" si="7"/>
        <v>4.6964879156819199</v>
      </c>
      <c r="S49" s="11">
        <f t="shared" si="8"/>
        <v>17.535596951061905</v>
      </c>
      <c r="T49" s="12">
        <f t="shared" si="9"/>
        <v>4.5445608438931888</v>
      </c>
      <c r="U49">
        <f t="shared" si="10"/>
        <v>9.4482500243485248</v>
      </c>
      <c r="V49">
        <f t="shared" si="11"/>
        <v>14.351933649665359</v>
      </c>
      <c r="W49">
        <f t="shared" si="12"/>
        <v>19.25560045429587</v>
      </c>
      <c r="AE49" s="1"/>
    </row>
    <row r="50" spans="1:31" x14ac:dyDescent="0.25">
      <c r="A50" s="1">
        <v>4.2</v>
      </c>
      <c r="B50" s="1">
        <f t="shared" si="2"/>
        <v>0.11666666666666667</v>
      </c>
      <c r="C50" s="1">
        <v>4.2748378673465597</v>
      </c>
      <c r="D50" s="1">
        <v>1.1062930326051399</v>
      </c>
      <c r="E50" s="1">
        <v>2.3023147102079902</v>
      </c>
      <c r="F50" s="1">
        <v>3.4983348832199201</v>
      </c>
      <c r="G50" s="1">
        <v>4.6943505000810299</v>
      </c>
      <c r="M50" s="1">
        <v>4.2</v>
      </c>
      <c r="N50" s="1">
        <f t="shared" si="3"/>
        <v>4.2748378673465597</v>
      </c>
      <c r="O50">
        <f t="shared" si="4"/>
        <v>1.1062930326051399</v>
      </c>
      <c r="P50">
        <f t="shared" si="5"/>
        <v>2.3023147102079902</v>
      </c>
      <c r="Q50">
        <f t="shared" si="6"/>
        <v>3.4983348832199201</v>
      </c>
      <c r="R50" s="12">
        <f t="shared" si="7"/>
        <v>4.6943505000810299</v>
      </c>
      <c r="S50" s="11">
        <f t="shared" si="8"/>
        <v>17.954319042855552</v>
      </c>
      <c r="T50" s="12">
        <f t="shared" si="9"/>
        <v>4.6464307369415874</v>
      </c>
      <c r="U50">
        <f t="shared" si="10"/>
        <v>9.6697217828735589</v>
      </c>
      <c r="V50">
        <f t="shared" si="11"/>
        <v>14.693006509523665</v>
      </c>
      <c r="W50">
        <f t="shared" si="12"/>
        <v>19.716272100340326</v>
      </c>
      <c r="AE50" s="1"/>
    </row>
    <row r="51" spans="1:31" x14ac:dyDescent="0.25">
      <c r="A51" s="1">
        <v>4.3</v>
      </c>
      <c r="B51" s="1">
        <f t="shared" si="2"/>
        <v>0.11944444444444444</v>
      </c>
      <c r="C51" s="1">
        <v>4.2727008029611202</v>
      </c>
      <c r="D51" s="1">
        <v>1.1041565870751899</v>
      </c>
      <c r="E51" s="1">
        <v>2.3001781827995802</v>
      </c>
      <c r="F51" s="1">
        <v>3.49619810770682</v>
      </c>
      <c r="G51" s="1">
        <v>4.6922129727802604</v>
      </c>
      <c r="M51" s="1">
        <v>4.3</v>
      </c>
      <c r="N51" s="1">
        <f t="shared" si="3"/>
        <v>4.2727008029611202</v>
      </c>
      <c r="O51">
        <f t="shared" si="4"/>
        <v>1.1041565870751899</v>
      </c>
      <c r="P51">
        <f t="shared" si="5"/>
        <v>2.3001781827995802</v>
      </c>
      <c r="Q51">
        <f t="shared" si="6"/>
        <v>3.49619810770682</v>
      </c>
      <c r="R51" s="12">
        <f t="shared" si="7"/>
        <v>4.6922129727802604</v>
      </c>
      <c r="S51" s="11">
        <f t="shared" si="8"/>
        <v>18.372613452732818</v>
      </c>
      <c r="T51" s="12">
        <f t="shared" si="9"/>
        <v>4.7478733244233169</v>
      </c>
      <c r="U51">
        <f t="shared" si="10"/>
        <v>9.8907661860381939</v>
      </c>
      <c r="V51">
        <f t="shared" si="11"/>
        <v>15.033651863139326</v>
      </c>
      <c r="W51">
        <f t="shared" si="12"/>
        <v>20.176515782955118</v>
      </c>
      <c r="AE51" s="1"/>
    </row>
    <row r="52" spans="1:31" x14ac:dyDescent="0.25">
      <c r="A52" s="1">
        <v>4.4000000000000004</v>
      </c>
      <c r="B52" s="1">
        <f t="shared" si="2"/>
        <v>0.12222222222222223</v>
      </c>
      <c r="C52" s="1">
        <v>4.2705636657021699</v>
      </c>
      <c r="D52" s="1">
        <v>1.1020201370865801</v>
      </c>
      <c r="E52" s="1">
        <v>2.2980416418807099</v>
      </c>
      <c r="F52" s="1">
        <v>3.494061291255</v>
      </c>
      <c r="G52" s="1">
        <v>4.6900753214314896</v>
      </c>
      <c r="M52" s="1">
        <v>4.4000000000000004</v>
      </c>
      <c r="N52" s="1">
        <f t="shared" si="3"/>
        <v>4.2705636657021699</v>
      </c>
      <c r="O52">
        <f t="shared" si="4"/>
        <v>1.1020201370865801</v>
      </c>
      <c r="P52">
        <f t="shared" si="5"/>
        <v>2.2980416418807099</v>
      </c>
      <c r="Q52">
        <f t="shared" si="6"/>
        <v>3.494061291255</v>
      </c>
      <c r="R52" s="12">
        <f t="shared" si="7"/>
        <v>4.6900753214314896</v>
      </c>
      <c r="S52" s="11">
        <f t="shared" si="8"/>
        <v>18.790480129089548</v>
      </c>
      <c r="T52" s="12">
        <f t="shared" si="9"/>
        <v>4.8488886031809528</v>
      </c>
      <c r="U52">
        <f t="shared" si="10"/>
        <v>10.111383224275125</v>
      </c>
      <c r="V52">
        <f t="shared" si="11"/>
        <v>15.373869681522001</v>
      </c>
      <c r="W52">
        <f t="shared" si="12"/>
        <v>20.636331414298557</v>
      </c>
      <c r="AE52" s="1"/>
    </row>
    <row r="53" spans="1:31" x14ac:dyDescent="0.25">
      <c r="A53" s="1">
        <v>4.5</v>
      </c>
      <c r="B53" s="1">
        <f t="shared" si="2"/>
        <v>0.125</v>
      </c>
      <c r="C53" s="1">
        <v>4.2684264475135896</v>
      </c>
      <c r="D53" s="1">
        <v>1.0998836821464</v>
      </c>
      <c r="E53" s="1">
        <v>2.2959050859577701</v>
      </c>
      <c r="F53" s="1">
        <v>3.49192442933869</v>
      </c>
      <c r="G53" s="1">
        <v>4.6879375323215697</v>
      </c>
      <c r="M53" s="1">
        <v>4.5</v>
      </c>
      <c r="N53" s="1">
        <f t="shared" si="3"/>
        <v>4.2684264475135896</v>
      </c>
      <c r="O53">
        <f t="shared" si="4"/>
        <v>1.0998836821464</v>
      </c>
      <c r="P53">
        <f t="shared" si="5"/>
        <v>2.2959050859577701</v>
      </c>
      <c r="Q53">
        <f t="shared" si="6"/>
        <v>3.49192442933869</v>
      </c>
      <c r="R53" s="12">
        <f t="shared" si="7"/>
        <v>4.6879375323215697</v>
      </c>
      <c r="S53" s="11">
        <f t="shared" si="8"/>
        <v>19.207919013811154</v>
      </c>
      <c r="T53" s="12">
        <f t="shared" si="9"/>
        <v>4.9494765696587999</v>
      </c>
      <c r="U53">
        <f t="shared" si="10"/>
        <v>10.331572886809965</v>
      </c>
      <c r="V53">
        <f t="shared" si="11"/>
        <v>15.713659932024104</v>
      </c>
      <c r="W53">
        <f t="shared" si="12"/>
        <v>21.095718895447064</v>
      </c>
      <c r="AE53" s="1"/>
    </row>
    <row r="54" spans="1:31" x14ac:dyDescent="0.25">
      <c r="A54" s="1">
        <v>4.5999999999999996</v>
      </c>
      <c r="B54" s="1">
        <f t="shared" si="2"/>
        <v>0.12777777777777777</v>
      </c>
      <c r="C54" s="1">
        <v>4.2662891394487303</v>
      </c>
      <c r="D54" s="1">
        <v>1.0977472217072599</v>
      </c>
      <c r="E54" s="1">
        <v>2.29376851337204</v>
      </c>
      <c r="F54" s="1">
        <v>3.48978751693177</v>
      </c>
      <c r="G54" s="1">
        <v>4.6857995902215004</v>
      </c>
      <c r="M54" s="1">
        <v>4.5999999999999996</v>
      </c>
      <c r="N54" s="1">
        <f t="shared" si="3"/>
        <v>4.2662891394487303</v>
      </c>
      <c r="O54">
        <f t="shared" si="4"/>
        <v>1.0977472217072599</v>
      </c>
      <c r="P54">
        <f t="shared" si="5"/>
        <v>2.29376851337204</v>
      </c>
      <c r="Q54">
        <f t="shared" si="6"/>
        <v>3.48978751693177</v>
      </c>
      <c r="R54" s="12">
        <f t="shared" si="7"/>
        <v>4.6857995902215004</v>
      </c>
      <c r="S54" s="11">
        <f t="shared" si="8"/>
        <v>19.624930041464157</v>
      </c>
      <c r="T54" s="12">
        <f t="shared" si="9"/>
        <v>5.0496372198533956</v>
      </c>
      <c r="U54">
        <f t="shared" si="10"/>
        <v>10.551335161511384</v>
      </c>
      <c r="V54">
        <f t="shared" si="11"/>
        <v>16.053022577886139</v>
      </c>
      <c r="W54">
        <f t="shared" si="12"/>
        <v>21.554678115018898</v>
      </c>
      <c r="AE54" s="1"/>
    </row>
    <row r="55" spans="1:31" x14ac:dyDescent="0.25">
      <c r="A55" s="1">
        <v>4.7</v>
      </c>
      <c r="B55" s="1">
        <f t="shared" si="2"/>
        <v>0.13055555555555556</v>
      </c>
      <c r="C55" s="1">
        <v>4.2641517315718902</v>
      </c>
      <c r="D55" s="1">
        <v>1.09561075516122</v>
      </c>
      <c r="E55" s="1">
        <v>2.2916319222814301</v>
      </c>
      <c r="F55" s="1">
        <v>3.4876505484525002</v>
      </c>
      <c r="G55" s="1">
        <v>4.6836614782188697</v>
      </c>
      <c r="M55" s="1">
        <v>4.7</v>
      </c>
      <c r="N55" s="1">
        <f t="shared" si="3"/>
        <v>4.2641517315718902</v>
      </c>
      <c r="O55">
        <f t="shared" si="4"/>
        <v>1.09561075516122</v>
      </c>
      <c r="P55">
        <f t="shared" si="5"/>
        <v>2.2916319222814301</v>
      </c>
      <c r="Q55">
        <f t="shared" si="6"/>
        <v>3.4876505484525002</v>
      </c>
      <c r="R55" s="12">
        <f t="shared" si="7"/>
        <v>4.6836614782188697</v>
      </c>
      <c r="S55" s="11">
        <f t="shared" si="8"/>
        <v>20.041513138387884</v>
      </c>
      <c r="T55" s="12">
        <f t="shared" si="9"/>
        <v>5.1493705492577337</v>
      </c>
      <c r="U55">
        <f t="shared" si="10"/>
        <v>10.770670034722722</v>
      </c>
      <c r="V55">
        <f t="shared" si="11"/>
        <v>16.391957577726753</v>
      </c>
      <c r="W55">
        <f t="shared" si="12"/>
        <v>22.013208947628687</v>
      </c>
      <c r="AE55" s="1"/>
    </row>
    <row r="56" spans="1:31" x14ac:dyDescent="0.25">
      <c r="A56" s="1">
        <v>4.8</v>
      </c>
      <c r="B56" s="1">
        <f t="shared" si="2"/>
        <v>0.13333333333333333</v>
      </c>
      <c r="C56" s="1">
        <v>4.2620142128490599</v>
      </c>
      <c r="D56" s="1">
        <v>1.09347428183316</v>
      </c>
      <c r="E56" s="1">
        <v>2.2894953106401901</v>
      </c>
      <c r="F56" s="1">
        <v>3.4855135177020902</v>
      </c>
      <c r="G56" s="1">
        <v>4.6815231775317701</v>
      </c>
      <c r="M56" s="1">
        <v>4.8</v>
      </c>
      <c r="N56" s="1">
        <f t="shared" si="3"/>
        <v>4.2620142128490599</v>
      </c>
      <c r="O56">
        <f t="shared" si="4"/>
        <v>1.09347428183316</v>
      </c>
      <c r="P56">
        <f t="shared" si="5"/>
        <v>2.2894953106401901</v>
      </c>
      <c r="Q56">
        <f t="shared" si="6"/>
        <v>3.4855135177020902</v>
      </c>
      <c r="R56" s="12">
        <f t="shared" si="7"/>
        <v>4.6815231775317701</v>
      </c>
      <c r="S56" s="11">
        <f t="shared" si="8"/>
        <v>20.457668221675487</v>
      </c>
      <c r="T56" s="12">
        <f t="shared" si="9"/>
        <v>5.2486765527991679</v>
      </c>
      <c r="U56">
        <f t="shared" si="10"/>
        <v>10.989577491072913</v>
      </c>
      <c r="V56">
        <f t="shared" si="11"/>
        <v>16.730464884970033</v>
      </c>
      <c r="W56">
        <f t="shared" si="12"/>
        <v>22.471311252152496</v>
      </c>
      <c r="AE56" s="1"/>
    </row>
    <row r="57" spans="1:31" x14ac:dyDescent="0.25">
      <c r="A57" s="1">
        <v>4.9000000000000004</v>
      </c>
      <c r="B57" s="1">
        <f t="shared" si="2"/>
        <v>0.13611111111111113</v>
      </c>
      <c r="C57" s="1">
        <v>4.2598765710264903</v>
      </c>
      <c r="D57" s="1">
        <v>1.0913378009733099</v>
      </c>
      <c r="E57" s="1">
        <v>2.28735867617642</v>
      </c>
      <c r="F57" s="1">
        <v>3.4833764177964901</v>
      </c>
      <c r="G57" s="1">
        <v>4.6793846673022097</v>
      </c>
      <c r="M57" s="1">
        <v>4.9000000000000004</v>
      </c>
      <c r="N57" s="1">
        <f t="shared" si="3"/>
        <v>4.2598765710264903</v>
      </c>
      <c r="O57">
        <f t="shared" si="4"/>
        <v>1.0913378009733099</v>
      </c>
      <c r="P57">
        <f t="shared" si="5"/>
        <v>2.28735867617642</v>
      </c>
      <c r="Q57">
        <f t="shared" si="6"/>
        <v>3.4833764177964901</v>
      </c>
      <c r="R57" s="12">
        <f t="shared" si="7"/>
        <v>4.6793846673022097</v>
      </c>
      <c r="S57" s="11">
        <f t="shared" si="8"/>
        <v>20.873395198029804</v>
      </c>
      <c r="T57" s="12">
        <f t="shared" si="9"/>
        <v>5.3475552247692191</v>
      </c>
      <c r="U57">
        <f t="shared" si="10"/>
        <v>11.208057513264459</v>
      </c>
      <c r="V57">
        <f t="shared" si="11"/>
        <v>17.068544447202804</v>
      </c>
      <c r="W57">
        <f t="shared" si="12"/>
        <v>22.92898486978083</v>
      </c>
      <c r="AE57" s="1"/>
    </row>
    <row r="58" spans="1:31" x14ac:dyDescent="0.25">
      <c r="A58" s="1">
        <v>5</v>
      </c>
      <c r="B58" s="1">
        <f t="shared" si="2"/>
        <v>0.1388888888888889</v>
      </c>
      <c r="C58" s="1">
        <v>4.2577387924958598</v>
      </c>
      <c r="D58" s="1">
        <v>1.08920131174902</v>
      </c>
      <c r="E58" s="1">
        <v>2.2852220163670798</v>
      </c>
      <c r="F58" s="1">
        <v>3.4812392410906501</v>
      </c>
      <c r="G58" s="1">
        <v>4.67724592436665</v>
      </c>
      <c r="M58" s="1">
        <v>5</v>
      </c>
      <c r="N58" s="1">
        <f t="shared" si="3"/>
        <v>4.2577387924958598</v>
      </c>
      <c r="O58">
        <f t="shared" si="4"/>
        <v>1.08920131174902</v>
      </c>
      <c r="P58">
        <f t="shared" si="5"/>
        <v>2.2852220163670798</v>
      </c>
      <c r="Q58">
        <f t="shared" si="6"/>
        <v>3.4812392410906501</v>
      </c>
      <c r="R58" s="12">
        <f t="shared" si="7"/>
        <v>4.67724592436665</v>
      </c>
      <c r="S58" s="11">
        <f t="shared" si="8"/>
        <v>21.2886939624793</v>
      </c>
      <c r="T58" s="12">
        <f t="shared" si="9"/>
        <v>5.4460065587451005</v>
      </c>
      <c r="U58">
        <f t="shared" si="10"/>
        <v>11.426110081835398</v>
      </c>
      <c r="V58">
        <f t="shared" si="11"/>
        <v>17.406196205453249</v>
      </c>
      <c r="W58">
        <f t="shared" si="12"/>
        <v>23.386229621833252</v>
      </c>
      <c r="AE58" s="1"/>
    </row>
    <row r="59" spans="1:31" x14ac:dyDescent="0.25">
      <c r="A59" s="1">
        <v>5.0999999999999996</v>
      </c>
      <c r="B59" s="1">
        <f t="shared" si="2"/>
        <v>0.14166666666666666</v>
      </c>
      <c r="C59" s="1">
        <v>4.2556008621445898</v>
      </c>
      <c r="D59" s="1">
        <v>1.08706481323559</v>
      </c>
      <c r="E59" s="1">
        <v>2.28308532841017</v>
      </c>
      <c r="F59" s="1">
        <v>3.47910197909439</v>
      </c>
      <c r="G59" s="1">
        <v>4.6751069230011701</v>
      </c>
      <c r="M59" s="1">
        <v>5.0999999999999996</v>
      </c>
      <c r="N59" s="1">
        <f t="shared" si="3"/>
        <v>4.2556008621445898</v>
      </c>
      <c r="O59">
        <f t="shared" si="4"/>
        <v>1.08706481323559</v>
      </c>
      <c r="P59">
        <f t="shared" si="5"/>
        <v>2.28308532841017</v>
      </c>
      <c r="Q59">
        <f t="shared" si="6"/>
        <v>3.47910197909439</v>
      </c>
      <c r="R59" s="12">
        <f t="shared" si="7"/>
        <v>4.6751069230011701</v>
      </c>
      <c r="S59" s="11">
        <f t="shared" si="8"/>
        <v>21.703564396937406</v>
      </c>
      <c r="T59" s="12">
        <f t="shared" si="9"/>
        <v>5.5440305475015084</v>
      </c>
      <c r="U59">
        <f t="shared" si="10"/>
        <v>11.643735174891866</v>
      </c>
      <c r="V59">
        <f t="shared" si="11"/>
        <v>17.743420093381388</v>
      </c>
      <c r="W59">
        <f t="shared" si="12"/>
        <v>23.843045307305967</v>
      </c>
      <c r="AE59" s="1"/>
    </row>
    <row r="60" spans="1:31" x14ac:dyDescent="0.25">
      <c r="A60" s="1">
        <v>5.2</v>
      </c>
      <c r="B60" s="1">
        <f t="shared" si="2"/>
        <v>0.14444444444444446</v>
      </c>
      <c r="C60" s="1">
        <v>4.2534627631895301</v>
      </c>
      <c r="D60" s="1">
        <v>1.08492830440609</v>
      </c>
      <c r="E60" s="1">
        <v>2.2809486091939601</v>
      </c>
      <c r="F60" s="1">
        <v>3.4769646223789499</v>
      </c>
      <c r="G60" s="1">
        <v>4.6729676346385602</v>
      </c>
      <c r="M60" s="1">
        <v>5.2</v>
      </c>
      <c r="N60" s="1">
        <f t="shared" si="3"/>
        <v>4.2534627631895301</v>
      </c>
      <c r="O60">
        <f t="shared" si="4"/>
        <v>1.08492830440609</v>
      </c>
      <c r="P60">
        <f t="shared" si="5"/>
        <v>2.2809486091939601</v>
      </c>
      <c r="Q60">
        <f t="shared" si="6"/>
        <v>3.4769646223789499</v>
      </c>
      <c r="R60" s="12">
        <f t="shared" si="7"/>
        <v>4.6729676346385602</v>
      </c>
      <c r="S60" s="11">
        <f t="shared" si="8"/>
        <v>22.118006368585558</v>
      </c>
      <c r="T60" s="12">
        <f t="shared" si="9"/>
        <v>5.6416271829116686</v>
      </c>
      <c r="U60">
        <f t="shared" si="10"/>
        <v>11.860932767808594</v>
      </c>
      <c r="V60">
        <f t="shared" si="11"/>
        <v>18.08021603637054</v>
      </c>
      <c r="W60">
        <f t="shared" si="12"/>
        <v>24.299431700120515</v>
      </c>
      <c r="AE60" s="1"/>
    </row>
    <row r="61" spans="1:31" x14ac:dyDescent="0.25">
      <c r="A61" s="1">
        <v>5.3</v>
      </c>
      <c r="B61" s="1">
        <f t="shared" si="2"/>
        <v>0.14722222222222223</v>
      </c>
      <c r="C61" s="1">
        <v>4.2513244769923402</v>
      </c>
      <c r="D61" s="1">
        <v>1.0827917841200401</v>
      </c>
      <c r="E61" s="1">
        <v>2.2788118552627101</v>
      </c>
      <c r="F61" s="1">
        <v>3.4748271604733199</v>
      </c>
      <c r="G61" s="1">
        <v>4.6708280275540996</v>
      </c>
      <c r="M61" s="1">
        <v>5.3</v>
      </c>
      <c r="N61" s="1">
        <f t="shared" si="3"/>
        <v>4.2513244769923402</v>
      </c>
      <c r="O61">
        <f t="shared" si="4"/>
        <v>1.0827917841200401</v>
      </c>
      <c r="P61">
        <f t="shared" si="5"/>
        <v>2.2788118552627101</v>
      </c>
      <c r="Q61">
        <f t="shared" si="6"/>
        <v>3.4748271604733199</v>
      </c>
      <c r="R61" s="12">
        <f t="shared" si="7"/>
        <v>4.6708280275540996</v>
      </c>
      <c r="S61" s="11">
        <f t="shared" si="8"/>
        <v>22.532019728059403</v>
      </c>
      <c r="T61" s="12">
        <f t="shared" si="9"/>
        <v>5.7387964558362121</v>
      </c>
      <c r="U61">
        <f t="shared" si="10"/>
        <v>12.077702832892363</v>
      </c>
      <c r="V61">
        <f t="shared" si="11"/>
        <v>18.416583950508596</v>
      </c>
      <c r="W61">
        <f t="shared" si="12"/>
        <v>24.755388546036727</v>
      </c>
      <c r="AE61" s="1"/>
    </row>
    <row r="62" spans="1:31" x14ac:dyDescent="0.25">
      <c r="A62" s="1">
        <v>5.4</v>
      </c>
      <c r="B62" s="1">
        <f t="shared" si="2"/>
        <v>0.15000000000000002</v>
      </c>
      <c r="C62" s="1">
        <v>4.2491859828544696</v>
      </c>
      <c r="D62" s="1">
        <v>1.08065525111093</v>
      </c>
      <c r="E62" s="1">
        <v>2.2766750627786299</v>
      </c>
      <c r="F62" s="1">
        <v>3.47268958174894</v>
      </c>
      <c r="G62" s="1">
        <v>4.6686880665166104</v>
      </c>
      <c r="M62" s="1">
        <v>5.4</v>
      </c>
      <c r="N62" s="1">
        <f t="shared" si="3"/>
        <v>4.2491859828544696</v>
      </c>
      <c r="O62">
        <f t="shared" si="4"/>
        <v>1.08065525111093</v>
      </c>
      <c r="P62">
        <f t="shared" si="5"/>
        <v>2.2766750627786299</v>
      </c>
      <c r="Q62">
        <f t="shared" si="6"/>
        <v>3.47268958174894</v>
      </c>
      <c r="R62" s="12">
        <f t="shared" si="7"/>
        <v>4.6686880665166104</v>
      </c>
      <c r="S62" s="11">
        <f t="shared" si="8"/>
        <v>22.945604307414136</v>
      </c>
      <c r="T62" s="12">
        <f t="shared" si="9"/>
        <v>5.8355383559990219</v>
      </c>
      <c r="U62">
        <f t="shared" si="10"/>
        <v>12.294045339004603</v>
      </c>
      <c r="V62">
        <f t="shared" si="11"/>
        <v>18.752523741444278</v>
      </c>
      <c r="W62">
        <f t="shared" si="12"/>
        <v>25.210915559189697</v>
      </c>
      <c r="AE62" s="1"/>
    </row>
    <row r="63" spans="1:31" x14ac:dyDescent="0.25">
      <c r="A63" s="1">
        <v>5.5</v>
      </c>
      <c r="B63" s="1">
        <f t="shared" si="2"/>
        <v>0.15277777777777779</v>
      </c>
      <c r="C63" s="1">
        <v>4.2470472577893998</v>
      </c>
      <c r="D63" s="1">
        <v>1.07851870397219</v>
      </c>
      <c r="E63" s="1">
        <v>2.2745382274797099</v>
      </c>
      <c r="F63" s="1">
        <v>3.4705518732918099</v>
      </c>
      <c r="G63" s="1">
        <v>4.6665477124010204</v>
      </c>
      <c r="M63" s="1">
        <v>5.5</v>
      </c>
      <c r="N63" s="1">
        <f t="shared" si="3"/>
        <v>4.2470472577893998</v>
      </c>
      <c r="O63">
        <f t="shared" si="4"/>
        <v>1.07851870397219</v>
      </c>
      <c r="P63">
        <f t="shared" si="5"/>
        <v>2.2745382274797099</v>
      </c>
      <c r="Q63">
        <f t="shared" si="6"/>
        <v>3.4705518732918099</v>
      </c>
      <c r="R63" s="12">
        <f t="shared" si="7"/>
        <v>4.6665477124010204</v>
      </c>
      <c r="S63" s="11">
        <f t="shared" si="8"/>
        <v>23.358759917841699</v>
      </c>
      <c r="T63" s="12">
        <f t="shared" si="9"/>
        <v>5.9318528718470445</v>
      </c>
      <c r="U63">
        <f t="shared" si="10"/>
        <v>12.509960251138404</v>
      </c>
      <c r="V63">
        <f t="shared" si="11"/>
        <v>19.088035303104956</v>
      </c>
      <c r="W63">
        <f t="shared" si="12"/>
        <v>25.666012418205611</v>
      </c>
      <c r="AE63" s="1"/>
    </row>
    <row r="64" spans="1:31" x14ac:dyDescent="0.25">
      <c r="A64" s="1">
        <v>5.6</v>
      </c>
      <c r="B64" s="1">
        <f t="shared" si="2"/>
        <v>0.15555555555555556</v>
      </c>
      <c r="C64" s="1">
        <v>4.2449082762698698</v>
      </c>
      <c r="D64" s="1">
        <v>1.07638214114176</v>
      </c>
      <c r="E64" s="1">
        <v>2.2724013446327298</v>
      </c>
      <c r="F64" s="1">
        <v>3.4684140207604002</v>
      </c>
      <c r="G64" s="1">
        <v>4.6644069217581103</v>
      </c>
      <c r="M64" s="1">
        <v>5.6</v>
      </c>
      <c r="N64" s="1">
        <f t="shared" si="3"/>
        <v>4.2449082762698698</v>
      </c>
      <c r="O64">
        <f t="shared" si="4"/>
        <v>1.07638214114176</v>
      </c>
      <c r="P64">
        <f t="shared" si="5"/>
        <v>2.2724013446327298</v>
      </c>
      <c r="Q64">
        <f t="shared" si="6"/>
        <v>3.4684140207604002</v>
      </c>
      <c r="R64" s="12">
        <f t="shared" si="7"/>
        <v>4.6644069217581103</v>
      </c>
      <c r="S64" s="11">
        <f t="shared" si="8"/>
        <v>23.771486347111271</v>
      </c>
      <c r="T64" s="12">
        <f t="shared" si="9"/>
        <v>6.0277399903938553</v>
      </c>
      <c r="U64">
        <f t="shared" si="10"/>
        <v>12.725447529943287</v>
      </c>
      <c r="V64">
        <f t="shared" si="11"/>
        <v>19.423118516258238</v>
      </c>
      <c r="W64">
        <f t="shared" si="12"/>
        <v>26.120678761845415</v>
      </c>
      <c r="AE64" s="1"/>
    </row>
    <row r="65" spans="1:31" x14ac:dyDescent="0.25">
      <c r="A65" s="1">
        <v>5.7</v>
      </c>
      <c r="B65" s="1">
        <f t="shared" si="2"/>
        <v>0.15833333333333333</v>
      </c>
      <c r="C65" s="1">
        <v>4.2427690099470103</v>
      </c>
      <c r="D65" s="1">
        <v>1.07424556088491</v>
      </c>
      <c r="E65" s="1">
        <v>2.2702644089812498</v>
      </c>
      <c r="F65" s="1">
        <v>3.4662760082278599</v>
      </c>
      <c r="G65" s="1">
        <v>4.66226564633675</v>
      </c>
      <c r="M65" s="1">
        <v>5.7</v>
      </c>
      <c r="N65" s="1">
        <f t="shared" si="3"/>
        <v>4.2427690099470103</v>
      </c>
      <c r="O65">
        <f t="shared" si="4"/>
        <v>1.07424556088491</v>
      </c>
      <c r="P65">
        <f t="shared" si="5"/>
        <v>2.2702644089812498</v>
      </c>
      <c r="Q65">
        <f t="shared" si="6"/>
        <v>3.4662760082278599</v>
      </c>
      <c r="R65" s="12">
        <f t="shared" si="7"/>
        <v>4.66226564633675</v>
      </c>
      <c r="S65" s="11">
        <f t="shared" si="8"/>
        <v>24.183783356697958</v>
      </c>
      <c r="T65" s="12">
        <f t="shared" si="9"/>
        <v>6.1231996970439866</v>
      </c>
      <c r="U65">
        <f t="shared" si="10"/>
        <v>12.940507131193124</v>
      </c>
      <c r="V65">
        <f t="shared" si="11"/>
        <v>19.7577732468988</v>
      </c>
      <c r="W65">
        <f t="shared" si="12"/>
        <v>26.574914184119475</v>
      </c>
      <c r="AE65" s="1"/>
    </row>
    <row r="66" spans="1:31" x14ac:dyDescent="0.25">
      <c r="A66" s="1">
        <v>5.8</v>
      </c>
      <c r="B66" s="1">
        <f t="shared" si="2"/>
        <v>0.16111111111111109</v>
      </c>
      <c r="C66" s="1">
        <v>4.2406294273385496</v>
      </c>
      <c r="D66" s="1">
        <v>1.07210896127513</v>
      </c>
      <c r="E66" s="1">
        <v>2.2681274146877302</v>
      </c>
      <c r="F66" s="1">
        <v>3.4641378180067601</v>
      </c>
      <c r="G66" s="1">
        <v>4.6601238325533796</v>
      </c>
      <c r="M66" s="1">
        <v>5.8</v>
      </c>
      <c r="N66" s="1">
        <f t="shared" si="3"/>
        <v>4.2406294273385496</v>
      </c>
      <c r="O66">
        <f t="shared" si="4"/>
        <v>1.07210896127513</v>
      </c>
      <c r="P66">
        <f t="shared" si="5"/>
        <v>2.2681274146877302</v>
      </c>
      <c r="Q66">
        <f t="shared" si="6"/>
        <v>3.4641378180067601</v>
      </c>
      <c r="R66" s="12">
        <f t="shared" si="7"/>
        <v>4.6601238325533796</v>
      </c>
      <c r="S66" s="11">
        <f t="shared" si="8"/>
        <v>24.595650678563587</v>
      </c>
      <c r="T66" s="12">
        <f t="shared" si="9"/>
        <v>6.2182319753957538</v>
      </c>
      <c r="U66">
        <f t="shared" si="10"/>
        <v>13.155139005188834</v>
      </c>
      <c r="V66">
        <f t="shared" si="11"/>
        <v>20.091999344439209</v>
      </c>
      <c r="W66">
        <f t="shared" si="12"/>
        <v>27.028718228809602</v>
      </c>
      <c r="AE66" s="1"/>
    </row>
    <row r="67" spans="1:31" x14ac:dyDescent="0.25">
      <c r="A67" s="1">
        <v>5.9</v>
      </c>
      <c r="B67" s="1">
        <f t="shared" si="2"/>
        <v>0.16388888888888889</v>
      </c>
      <c r="C67" s="1">
        <v>4.2384894934826001</v>
      </c>
      <c r="D67" s="1">
        <v>1.06997234017291</v>
      </c>
      <c r="E67" s="1">
        <v>2.2659903552693299</v>
      </c>
      <c r="F67" s="1">
        <v>3.46199943045458</v>
      </c>
      <c r="G67" s="1">
        <v>4.65798142090296</v>
      </c>
      <c r="M67" s="1">
        <v>5.9</v>
      </c>
      <c r="N67" s="1">
        <f t="shared" si="3"/>
        <v>4.2384894934826001</v>
      </c>
      <c r="O67">
        <f t="shared" si="4"/>
        <v>1.06997234017291</v>
      </c>
      <c r="P67">
        <f t="shared" si="5"/>
        <v>2.2659903552693299</v>
      </c>
      <c r="Q67">
        <f t="shared" si="6"/>
        <v>3.46199943045458</v>
      </c>
      <c r="R67" s="12">
        <f t="shared" si="7"/>
        <v>4.65798142090296</v>
      </c>
      <c r="S67" s="11">
        <f t="shared" si="8"/>
        <v>25.007088011547342</v>
      </c>
      <c r="T67" s="12">
        <f t="shared" si="9"/>
        <v>6.3128368070201697</v>
      </c>
      <c r="U67">
        <f t="shared" si="10"/>
        <v>13.369343096089047</v>
      </c>
      <c r="V67">
        <f t="shared" si="11"/>
        <v>20.425796639682023</v>
      </c>
      <c r="W67">
        <f t="shared" si="12"/>
        <v>27.482090383327467</v>
      </c>
      <c r="AE67" s="1"/>
    </row>
    <row r="68" spans="1:31" x14ac:dyDescent="0.25">
      <c r="A68" s="1">
        <v>6</v>
      </c>
      <c r="B68" s="1">
        <f t="shared" si="2"/>
        <v>0.16666666666666666</v>
      </c>
      <c r="C68" s="1">
        <v>4.2363491695531099</v>
      </c>
      <c r="D68" s="1">
        <v>1.0678356952022501</v>
      </c>
      <c r="E68" s="1">
        <v>2.2638532235265099</v>
      </c>
      <c r="F68" s="1">
        <v>3.4598608237575399</v>
      </c>
      <c r="G68" s="1">
        <v>4.6558383453048098</v>
      </c>
      <c r="M68" s="1">
        <v>6</v>
      </c>
      <c r="N68" s="1">
        <f t="shared" si="3"/>
        <v>4.2363491695531099</v>
      </c>
      <c r="O68">
        <f t="shared" si="4"/>
        <v>1.0678356952022501</v>
      </c>
      <c r="P68">
        <f t="shared" si="5"/>
        <v>2.2638532235265099</v>
      </c>
      <c r="Q68">
        <f t="shared" si="6"/>
        <v>3.4598608237575399</v>
      </c>
      <c r="R68" s="12">
        <f t="shared" si="7"/>
        <v>4.6558383453048098</v>
      </c>
      <c r="S68" s="11">
        <f t="shared" si="8"/>
        <v>25.41809501731866</v>
      </c>
      <c r="T68" s="12">
        <f t="shared" si="9"/>
        <v>6.4070141712135005</v>
      </c>
      <c r="U68">
        <f t="shared" si="10"/>
        <v>13.583119341159058</v>
      </c>
      <c r="V68">
        <f t="shared" si="11"/>
        <v>20.75916494254524</v>
      </c>
      <c r="W68">
        <f t="shared" si="12"/>
        <v>27.935030071828859</v>
      </c>
      <c r="AE68" s="1"/>
    </row>
    <row r="69" spans="1:31" x14ac:dyDescent="0.25">
      <c r="A69" s="1">
        <v>6.1</v>
      </c>
      <c r="B69" s="1">
        <f t="shared" si="2"/>
        <v>0.16944444444444443</v>
      </c>
      <c r="C69" s="1">
        <v>4.2342084124329196</v>
      </c>
      <c r="D69" s="1">
        <v>1.0656990237244499</v>
      </c>
      <c r="E69" s="1">
        <v>2.2617160114638701</v>
      </c>
      <c r="F69" s="1">
        <v>3.4577219736907101</v>
      </c>
      <c r="G69" s="1">
        <v>4.6536945323763899</v>
      </c>
      <c r="M69" s="1">
        <v>6.1</v>
      </c>
      <c r="N69" s="1">
        <f t="shared" si="3"/>
        <v>4.2342084124329196</v>
      </c>
      <c r="O69">
        <f t="shared" si="4"/>
        <v>1.0656990237244499</v>
      </c>
      <c r="P69">
        <f t="shared" si="5"/>
        <v>2.2617160114638701</v>
      </c>
      <c r="Q69">
        <f t="shared" si="6"/>
        <v>3.4577219736907101</v>
      </c>
      <c r="R69" s="12">
        <f t="shared" si="7"/>
        <v>4.6536945323763899</v>
      </c>
      <c r="S69" s="11">
        <f t="shared" si="8"/>
        <v>25.828671315840808</v>
      </c>
      <c r="T69" s="12">
        <f t="shared" si="9"/>
        <v>6.5007640447191442</v>
      </c>
      <c r="U69">
        <f t="shared" si="10"/>
        <v>13.796467669929607</v>
      </c>
      <c r="V69">
        <f t="shared" si="11"/>
        <v>21.09210403951333</v>
      </c>
      <c r="W69">
        <f t="shared" si="12"/>
        <v>28.387536647495978</v>
      </c>
      <c r="AE69" s="1"/>
    </row>
    <row r="70" spans="1:31" x14ac:dyDescent="0.25">
      <c r="A70" s="1">
        <v>6.2</v>
      </c>
      <c r="B70" s="1">
        <f t="shared" si="2"/>
        <v>0.17222222222222222</v>
      </c>
      <c r="C70" s="1">
        <v>4.2320671742396501</v>
      </c>
      <c r="D70" s="1">
        <v>1.06356232280914</v>
      </c>
      <c r="E70" s="1">
        <v>2.2595787102021498</v>
      </c>
      <c r="F70" s="1">
        <v>3.4555828533514901</v>
      </c>
      <c r="G70" s="1">
        <v>4.6515499006267804</v>
      </c>
      <c r="M70" s="1">
        <v>6.2</v>
      </c>
      <c r="N70" s="1">
        <f t="shared" si="3"/>
        <v>4.2320671742396501</v>
      </c>
      <c r="O70">
        <f t="shared" si="4"/>
        <v>1.06356232280914</v>
      </c>
      <c r="P70">
        <f t="shared" si="5"/>
        <v>2.2595787102021498</v>
      </c>
      <c r="Q70">
        <f t="shared" si="6"/>
        <v>3.4555828533514901</v>
      </c>
      <c r="R70" s="12">
        <f t="shared" si="7"/>
        <v>4.6515499006267804</v>
      </c>
      <c r="S70" s="11">
        <f t="shared" si="8"/>
        <v>26.238816480285831</v>
      </c>
      <c r="T70" s="12">
        <f t="shared" si="9"/>
        <v>6.5940864014166678</v>
      </c>
      <c r="U70">
        <f t="shared" si="10"/>
        <v>14.00938800325333</v>
      </c>
      <c r="V70">
        <f t="shared" si="11"/>
        <v>21.424613690779239</v>
      </c>
      <c r="W70">
        <f t="shared" si="12"/>
        <v>28.839609383886039</v>
      </c>
      <c r="AE70" s="1"/>
    </row>
    <row r="71" spans="1:31" x14ac:dyDescent="0.25">
      <c r="A71" s="1">
        <v>6.3</v>
      </c>
      <c r="B71" s="1">
        <f t="shared" si="2"/>
        <v>0.17499999999999999</v>
      </c>
      <c r="C71" s="1">
        <v>4.22992540179923</v>
      </c>
      <c r="D71" s="1">
        <v>1.06142558920195</v>
      </c>
      <c r="E71" s="1">
        <v>2.2574413098805399</v>
      </c>
      <c r="F71" s="1">
        <v>3.45344343286372</v>
      </c>
      <c r="G71" s="1">
        <v>4.6494043595613697</v>
      </c>
      <c r="M71" s="1">
        <v>6.3</v>
      </c>
      <c r="N71" s="1">
        <f t="shared" si="3"/>
        <v>4.22992540179923</v>
      </c>
      <c r="O71">
        <f t="shared" si="4"/>
        <v>1.06142558920195</v>
      </c>
      <c r="P71">
        <f t="shared" si="5"/>
        <v>2.2574413098805399</v>
      </c>
      <c r="Q71">
        <f t="shared" si="6"/>
        <v>3.45344343286372</v>
      </c>
      <c r="R71" s="12">
        <f t="shared" si="7"/>
        <v>4.6494043595613697</v>
      </c>
      <c r="S71" s="11">
        <f t="shared" si="8"/>
        <v>26.648530031335149</v>
      </c>
      <c r="T71" s="12">
        <f t="shared" si="9"/>
        <v>6.6869812119722845</v>
      </c>
      <c r="U71">
        <f t="shared" si="10"/>
        <v>14.2218802522474</v>
      </c>
      <c r="V71">
        <f t="shared" si="11"/>
        <v>21.756693627041436</v>
      </c>
      <c r="W71">
        <f t="shared" si="12"/>
        <v>29.291247465236626</v>
      </c>
      <c r="AE71" s="1"/>
    </row>
    <row r="72" spans="1:31" x14ac:dyDescent="0.25">
      <c r="A72" s="1">
        <v>6.4</v>
      </c>
      <c r="B72" s="1">
        <f t="shared" si="2"/>
        <v>0.17777777777777778</v>
      </c>
      <c r="C72" s="1">
        <v>4.22778303606135</v>
      </c>
      <c r="D72" s="1">
        <v>1.0592888192887899</v>
      </c>
      <c r="E72" s="1">
        <v>2.25530379954815</v>
      </c>
      <c r="F72" s="1">
        <v>3.4513036790490599</v>
      </c>
      <c r="G72" s="1">
        <v>4.6472578086876304</v>
      </c>
      <c r="M72" s="1">
        <v>6.4</v>
      </c>
      <c r="N72" s="1">
        <f t="shared" si="3"/>
        <v>4.22778303606135</v>
      </c>
      <c r="O72">
        <f t="shared" si="4"/>
        <v>1.0592888192887899</v>
      </c>
      <c r="P72">
        <f t="shared" si="5"/>
        <v>2.25530379954815</v>
      </c>
      <c r="Q72">
        <f t="shared" si="6"/>
        <v>3.4513036790490599</v>
      </c>
      <c r="R72" s="12">
        <f t="shared" si="7"/>
        <v>4.6472578086876304</v>
      </c>
      <c r="S72" s="11">
        <f t="shared" si="8"/>
        <v>27.05781143079264</v>
      </c>
      <c r="T72" s="12">
        <f t="shared" si="9"/>
        <v>6.7794484434482563</v>
      </c>
      <c r="U72">
        <f t="shared" si="10"/>
        <v>14.433944317108161</v>
      </c>
      <c r="V72">
        <f t="shared" si="11"/>
        <v>22.088343545913986</v>
      </c>
      <c r="W72">
        <f t="shared" si="12"/>
        <v>29.742449975600834</v>
      </c>
      <c r="AE72" s="1"/>
    </row>
    <row r="73" spans="1:31" x14ac:dyDescent="0.25">
      <c r="A73" s="1">
        <v>6.5</v>
      </c>
      <c r="B73" s="1">
        <f t="shared" ref="B73:B136" si="13">A73/$B$1</f>
        <v>0.18055555555555555</v>
      </c>
      <c r="C73" s="1">
        <v>4.2256400114502801</v>
      </c>
      <c r="D73" s="1">
        <v>1.057152009056</v>
      </c>
      <c r="E73" s="1">
        <v>2.2531661670435601</v>
      </c>
      <c r="F73" s="1">
        <v>3.44916355506213</v>
      </c>
      <c r="G73" s="1">
        <v>4.64511013641137</v>
      </c>
      <c r="M73" s="1">
        <v>6.5</v>
      </c>
      <c r="N73" s="1">
        <f t="shared" ref="N73:N136" si="14">MAX(0,C73)</f>
        <v>4.2256400114502801</v>
      </c>
      <c r="O73">
        <f t="shared" ref="O73:O136" si="15">MAX(0,D73)</f>
        <v>1.057152009056</v>
      </c>
      <c r="P73">
        <f t="shared" ref="P73:P136" si="16">MAX(0,E73)</f>
        <v>2.2531661670435601</v>
      </c>
      <c r="Q73">
        <f t="shared" ref="Q73:Q136" si="17">MAX(0,F73)</f>
        <v>3.44916355506213</v>
      </c>
      <c r="R73" s="12">
        <f t="shared" ref="R73:R136" si="18">MAX(0,G73)</f>
        <v>4.64511013641137</v>
      </c>
      <c r="S73" s="11">
        <f t="shared" ref="S73:S136" si="19">M73*N73</f>
        <v>27.466660074426819</v>
      </c>
      <c r="T73" s="12">
        <f t="shared" ref="T73:T136" si="20">M73*O73</f>
        <v>6.8714880588640002</v>
      </c>
      <c r="U73">
        <f t="shared" ref="U73:U136" si="21">M73*P73</f>
        <v>14.645580085783141</v>
      </c>
      <c r="V73">
        <f t="shared" ref="V73:V136" si="22">M73*Q73</f>
        <v>22.419563107903844</v>
      </c>
      <c r="W73">
        <f t="shared" ref="W73:W136" si="23">M73*R73</f>
        <v>30.193215886673904</v>
      </c>
      <c r="AE73" s="1"/>
    </row>
    <row r="74" spans="1:31" x14ac:dyDescent="0.25">
      <c r="A74" s="1">
        <v>6.6</v>
      </c>
      <c r="B74" s="1">
        <f t="shared" si="13"/>
        <v>0.18333333333333332</v>
      </c>
      <c r="C74" s="1">
        <v>4.2234962551441901</v>
      </c>
      <c r="D74" s="1">
        <v>1.05501515404623</v>
      </c>
      <c r="E74" s="1">
        <v>2.2510283988609898</v>
      </c>
      <c r="F74" s="1">
        <v>3.4470230199852501</v>
      </c>
      <c r="G74" s="1">
        <v>4.6429612188113101</v>
      </c>
      <c r="M74" s="1">
        <v>6.6</v>
      </c>
      <c r="N74" s="1">
        <f t="shared" si="14"/>
        <v>4.2234962551441901</v>
      </c>
      <c r="O74">
        <f t="shared" si="15"/>
        <v>1.05501515404623</v>
      </c>
      <c r="P74">
        <f t="shared" si="16"/>
        <v>2.2510283988609898</v>
      </c>
      <c r="Q74">
        <f t="shared" si="17"/>
        <v>3.4470230199852501</v>
      </c>
      <c r="R74" s="12">
        <f t="shared" si="18"/>
        <v>4.6429612188113101</v>
      </c>
      <c r="S74" s="11">
        <f t="shared" si="19"/>
        <v>27.875075283951652</v>
      </c>
      <c r="T74" s="12">
        <f t="shared" si="20"/>
        <v>6.963100016705118</v>
      </c>
      <c r="U74">
        <f t="shared" si="21"/>
        <v>14.856787432482532</v>
      </c>
      <c r="V74">
        <f t="shared" si="22"/>
        <v>22.750351931902649</v>
      </c>
      <c r="W74">
        <f t="shared" si="23"/>
        <v>30.643544044154645</v>
      </c>
      <c r="AE74" s="1"/>
    </row>
    <row r="75" spans="1:31" x14ac:dyDescent="0.25">
      <c r="A75" s="1">
        <v>6.7</v>
      </c>
      <c r="B75" s="1">
        <f t="shared" si="13"/>
        <v>0.18611111111111112</v>
      </c>
      <c r="C75" s="1">
        <v>4.2213516862748204</v>
      </c>
      <c r="D75" s="1">
        <v>1.05287824930937</v>
      </c>
      <c r="E75" s="1">
        <v>2.2488904800017102</v>
      </c>
      <c r="F75" s="1">
        <v>3.4448820283785699</v>
      </c>
      <c r="G75" s="1">
        <v>4.6408109182785502</v>
      </c>
      <c r="M75" s="1">
        <v>6.7</v>
      </c>
      <c r="N75" s="1">
        <f t="shared" si="14"/>
        <v>4.2213516862748204</v>
      </c>
      <c r="O75">
        <f t="shared" si="15"/>
        <v>1.05287824930937</v>
      </c>
      <c r="P75">
        <f t="shared" si="16"/>
        <v>2.2488904800017102</v>
      </c>
      <c r="Q75">
        <f t="shared" si="17"/>
        <v>3.4448820283785699</v>
      </c>
      <c r="R75" s="12">
        <f t="shared" si="18"/>
        <v>4.6408109182785502</v>
      </c>
      <c r="S75" s="11">
        <f t="shared" si="19"/>
        <v>28.283056298041299</v>
      </c>
      <c r="T75" s="12">
        <f t="shared" si="20"/>
        <v>7.0542842703727793</v>
      </c>
      <c r="U75">
        <f t="shared" si="21"/>
        <v>15.067566216011459</v>
      </c>
      <c r="V75">
        <f t="shared" si="22"/>
        <v>23.080709590136419</v>
      </c>
      <c r="W75">
        <f t="shared" si="23"/>
        <v>31.093433152466286</v>
      </c>
      <c r="AE75" s="1"/>
    </row>
    <row r="76" spans="1:31" x14ac:dyDescent="0.25">
      <c r="A76" s="1">
        <v>6.8</v>
      </c>
      <c r="B76" s="1">
        <f t="shared" si="13"/>
        <v>0.18888888888888888</v>
      </c>
      <c r="C76" s="1">
        <v>4.21920621503895</v>
      </c>
      <c r="D76" s="1">
        <v>1.0507412893480801</v>
      </c>
      <c r="E76" s="1">
        <v>2.2467523938090301</v>
      </c>
      <c r="F76" s="1">
        <v>3.4427405297803801</v>
      </c>
      <c r="G76" s="1">
        <v>4.6386590820062299</v>
      </c>
      <c r="M76" s="1">
        <v>6.8</v>
      </c>
      <c r="N76" s="1">
        <f t="shared" si="14"/>
        <v>4.21920621503895</v>
      </c>
      <c r="O76">
        <f t="shared" si="15"/>
        <v>1.0507412893480801</v>
      </c>
      <c r="P76">
        <f t="shared" si="16"/>
        <v>2.2467523938090301</v>
      </c>
      <c r="Q76">
        <f t="shared" si="17"/>
        <v>3.4427405297803801</v>
      </c>
      <c r="R76" s="12">
        <f t="shared" si="18"/>
        <v>4.6386590820062299</v>
      </c>
      <c r="S76" s="11">
        <f t="shared" si="19"/>
        <v>28.690602262264861</v>
      </c>
      <c r="T76" s="12">
        <f t="shared" si="20"/>
        <v>7.1450407675669441</v>
      </c>
      <c r="U76">
        <f t="shared" si="21"/>
        <v>15.277916277901404</v>
      </c>
      <c r="V76">
        <f t="shared" si="22"/>
        <v>23.410635602506584</v>
      </c>
      <c r="W76">
        <f t="shared" si="23"/>
        <v>31.542881757642363</v>
      </c>
      <c r="AE76" s="1"/>
    </row>
    <row r="77" spans="1:31" x14ac:dyDescent="0.25">
      <c r="A77" s="1">
        <v>6.9</v>
      </c>
      <c r="B77" s="1">
        <f t="shared" si="13"/>
        <v>0.19166666666666668</v>
      </c>
      <c r="C77" s="1">
        <v>4.2170597417118003</v>
      </c>
      <c r="D77" s="1">
        <v>1.04860426805731</v>
      </c>
      <c r="E77" s="1">
        <v>2.2446141217850402</v>
      </c>
      <c r="F77" s="1">
        <v>3.4405984681523401</v>
      </c>
      <c r="G77" s="1">
        <v>4.6365055403128901</v>
      </c>
      <c r="M77" s="1">
        <v>6.9</v>
      </c>
      <c r="N77" s="1">
        <f t="shared" si="14"/>
        <v>4.2170597417118003</v>
      </c>
      <c r="O77">
        <f t="shared" si="15"/>
        <v>1.04860426805731</v>
      </c>
      <c r="P77">
        <f t="shared" si="16"/>
        <v>2.2446141217850402</v>
      </c>
      <c r="Q77">
        <f t="shared" si="17"/>
        <v>3.4405984681523401</v>
      </c>
      <c r="R77" s="12">
        <f t="shared" si="18"/>
        <v>4.6365055403128901</v>
      </c>
      <c r="S77" s="11">
        <f t="shared" si="19"/>
        <v>29.097712217811424</v>
      </c>
      <c r="T77" s="12">
        <f t="shared" si="20"/>
        <v>7.2353694495954395</v>
      </c>
      <c r="U77">
        <f t="shared" si="21"/>
        <v>15.487837440316778</v>
      </c>
      <c r="V77">
        <f t="shared" si="22"/>
        <v>23.740129430251148</v>
      </c>
      <c r="W77">
        <f t="shared" si="23"/>
        <v>31.991888228158942</v>
      </c>
      <c r="AE77" s="1"/>
    </row>
    <row r="78" spans="1:31" x14ac:dyDescent="0.25">
      <c r="A78" s="1">
        <v>7</v>
      </c>
      <c r="B78" s="1">
        <f t="shared" si="13"/>
        <v>0.19444444444444445</v>
      </c>
      <c r="C78" s="1">
        <v>4.2149121555516702</v>
      </c>
      <c r="D78" s="1">
        <v>1.04646717865712</v>
      </c>
      <c r="E78" s="1">
        <v>2.2424756433871198</v>
      </c>
      <c r="F78" s="1">
        <v>3.43845578126344</v>
      </c>
      <c r="G78" s="1">
        <v>4.6343501047812099</v>
      </c>
      <c r="M78" s="1">
        <v>7</v>
      </c>
      <c r="N78" s="1">
        <f t="shared" si="14"/>
        <v>4.2149121555516702</v>
      </c>
      <c r="O78">
        <f t="shared" si="15"/>
        <v>1.04646717865712</v>
      </c>
      <c r="P78">
        <f t="shared" si="16"/>
        <v>2.2424756433871198</v>
      </c>
      <c r="Q78">
        <f t="shared" si="17"/>
        <v>3.43845578126344</v>
      </c>
      <c r="R78" s="12">
        <f t="shared" si="18"/>
        <v>4.6343501047812099</v>
      </c>
      <c r="S78" s="11">
        <f t="shared" si="19"/>
        <v>29.504385088861692</v>
      </c>
      <c r="T78" s="12">
        <f t="shared" si="20"/>
        <v>7.3252702505998402</v>
      </c>
      <c r="U78">
        <f t="shared" si="21"/>
        <v>15.697329503709838</v>
      </c>
      <c r="V78">
        <f t="shared" si="22"/>
        <v>24.069190468844081</v>
      </c>
      <c r="W78">
        <f t="shared" si="23"/>
        <v>32.440450733468467</v>
      </c>
      <c r="AE78" s="1"/>
    </row>
    <row r="79" spans="1:31" x14ac:dyDescent="0.25">
      <c r="A79" s="1">
        <v>7.1</v>
      </c>
      <c r="B79" s="1">
        <f t="shared" si="13"/>
        <v>0.19722222222222222</v>
      </c>
      <c r="C79" s="1">
        <v>4.2127633335838599</v>
      </c>
      <c r="D79" s="1">
        <v>1.04433001361805</v>
      </c>
      <c r="E79" s="1">
        <v>2.24033693580196</v>
      </c>
      <c r="F79" s="1">
        <v>3.4363124000059599</v>
      </c>
      <c r="G79" s="1">
        <v>4.6321925661920904</v>
      </c>
      <c r="M79" s="1">
        <v>7.1</v>
      </c>
      <c r="N79" s="1">
        <f t="shared" si="14"/>
        <v>4.2127633335838599</v>
      </c>
      <c r="O79">
        <f t="shared" si="15"/>
        <v>1.04433001361805</v>
      </c>
      <c r="P79">
        <f t="shared" si="16"/>
        <v>2.24033693580196</v>
      </c>
      <c r="Q79">
        <f t="shared" si="17"/>
        <v>3.4363124000059599</v>
      </c>
      <c r="R79" s="12">
        <f t="shared" si="18"/>
        <v>4.6321925661920904</v>
      </c>
      <c r="S79" s="11">
        <f t="shared" si="19"/>
        <v>29.910619668445403</v>
      </c>
      <c r="T79" s="12">
        <f t="shared" si="20"/>
        <v>7.4147430966881549</v>
      </c>
      <c r="U79">
        <f t="shared" si="21"/>
        <v>15.906392244193915</v>
      </c>
      <c r="V79">
        <f t="shared" si="22"/>
        <v>24.397818040042313</v>
      </c>
      <c r="W79">
        <f t="shared" si="23"/>
        <v>32.888567219963839</v>
      </c>
      <c r="AE79" s="1"/>
    </row>
    <row r="80" spans="1:31" x14ac:dyDescent="0.25">
      <c r="A80" s="1">
        <v>7.2</v>
      </c>
      <c r="B80" s="1">
        <f t="shared" si="13"/>
        <v>0.2</v>
      </c>
      <c r="C80" s="1">
        <v>4.2106131392505199</v>
      </c>
      <c r="D80" s="1">
        <v>1.04219276457829</v>
      </c>
      <c r="E80" s="1">
        <v>2.2381979736946001</v>
      </c>
      <c r="F80" s="1">
        <v>3.4341682476359701</v>
      </c>
      <c r="G80" s="1">
        <v>4.6300326922314596</v>
      </c>
      <c r="M80" s="1">
        <v>7.2</v>
      </c>
      <c r="N80" s="1">
        <f t="shared" si="14"/>
        <v>4.2106131392505199</v>
      </c>
      <c r="O80">
        <f t="shared" si="15"/>
        <v>1.04219276457829</v>
      </c>
      <c r="P80">
        <f t="shared" si="16"/>
        <v>2.2381979736946001</v>
      </c>
      <c r="Q80">
        <f t="shared" si="17"/>
        <v>3.4341682476359701</v>
      </c>
      <c r="R80" s="12">
        <f t="shared" si="18"/>
        <v>4.6300326922314596</v>
      </c>
      <c r="S80" s="11">
        <f t="shared" si="19"/>
        <v>30.316414602603743</v>
      </c>
      <c r="T80" s="12">
        <f t="shared" si="20"/>
        <v>7.503787904963688</v>
      </c>
      <c r="U80">
        <f t="shared" si="21"/>
        <v>16.11502541060112</v>
      </c>
      <c r="V80">
        <f t="shared" si="22"/>
        <v>24.726011382978985</v>
      </c>
      <c r="W80">
        <f t="shared" si="23"/>
        <v>33.336235384066512</v>
      </c>
      <c r="AE80" s="1"/>
    </row>
    <row r="81" spans="1:31" x14ac:dyDescent="0.25">
      <c r="A81" s="1">
        <v>7.3</v>
      </c>
      <c r="B81" s="1">
        <f t="shared" si="13"/>
        <v>0.20277777777777778</v>
      </c>
      <c r="C81" s="1">
        <v>4.2084614209118101</v>
      </c>
      <c r="D81" s="1">
        <v>1.04005542225169</v>
      </c>
      <c r="E81" s="1">
        <v>2.23605872892974</v>
      </c>
      <c r="F81" s="1">
        <v>3.4320232389299701</v>
      </c>
      <c r="G81" s="1">
        <v>4.6278702249452497</v>
      </c>
      <c r="M81" s="1">
        <v>7.3</v>
      </c>
      <c r="N81" s="1">
        <f t="shared" si="14"/>
        <v>4.2084614209118101</v>
      </c>
      <c r="O81">
        <f t="shared" si="15"/>
        <v>1.04005542225169</v>
      </c>
      <c r="P81">
        <f t="shared" si="16"/>
        <v>2.23605872892974</v>
      </c>
      <c r="Q81">
        <f t="shared" si="17"/>
        <v>3.4320232389299701</v>
      </c>
      <c r="R81" s="12">
        <f t="shared" si="18"/>
        <v>4.6278702249452497</v>
      </c>
      <c r="S81" s="11">
        <f t="shared" si="19"/>
        <v>30.721768372656214</v>
      </c>
      <c r="T81" s="12">
        <f t="shared" si="20"/>
        <v>7.5924045824373367</v>
      </c>
      <c r="U81">
        <f t="shared" si="21"/>
        <v>16.323228721187103</v>
      </c>
      <c r="V81">
        <f t="shared" si="22"/>
        <v>25.05376964418878</v>
      </c>
      <c r="W81">
        <f t="shared" si="23"/>
        <v>33.783452642100322</v>
      </c>
      <c r="AE81" s="1"/>
    </row>
    <row r="82" spans="1:31" x14ac:dyDescent="0.25">
      <c r="A82" s="1">
        <v>7.4</v>
      </c>
      <c r="B82" s="1">
        <f t="shared" si="13"/>
        <v>0.20555555555555557</v>
      </c>
      <c r="C82" s="1">
        <v>4.2063080101820196</v>
      </c>
      <c r="D82" s="1">
        <v>1.0379179763255499</v>
      </c>
      <c r="E82" s="1">
        <v>2.2339191702623098</v>
      </c>
      <c r="F82" s="1">
        <v>3.4298772792486099</v>
      </c>
      <c r="G82" s="1">
        <v>4.6257048779147398</v>
      </c>
      <c r="M82" s="1">
        <v>7.4</v>
      </c>
      <c r="N82" s="1">
        <f t="shared" si="14"/>
        <v>4.2063080101820196</v>
      </c>
      <c r="O82">
        <f t="shared" si="15"/>
        <v>1.0379179763255499</v>
      </c>
      <c r="P82">
        <f t="shared" si="16"/>
        <v>2.2339191702623098</v>
      </c>
      <c r="Q82">
        <f t="shared" si="17"/>
        <v>3.4298772792486099</v>
      </c>
      <c r="R82" s="12">
        <f t="shared" si="18"/>
        <v>4.6257048779147398</v>
      </c>
      <c r="S82" s="11">
        <f t="shared" si="19"/>
        <v>31.126679275346948</v>
      </c>
      <c r="T82" s="12">
        <f t="shared" si="20"/>
        <v>7.6805930248090704</v>
      </c>
      <c r="U82">
        <f t="shared" si="21"/>
        <v>16.531001859941092</v>
      </c>
      <c r="V82">
        <f t="shared" si="22"/>
        <v>25.381091866439714</v>
      </c>
      <c r="W82">
        <f t="shared" si="23"/>
        <v>34.230216096569073</v>
      </c>
      <c r="AE82" s="1"/>
    </row>
    <row r="83" spans="1:31" x14ac:dyDescent="0.25">
      <c r="A83" s="1">
        <v>7.5</v>
      </c>
      <c r="B83" s="1">
        <f t="shared" si="13"/>
        <v>0.20833333333333334</v>
      </c>
      <c r="C83" s="1">
        <v>4.2041527200824804</v>
      </c>
      <c r="D83" s="1">
        <v>1.0357804153471599</v>
      </c>
      <c r="E83" s="1">
        <v>2.2317792629937898</v>
      </c>
      <c r="F83" s="1">
        <v>3.4277302634970299</v>
      </c>
      <c r="G83" s="1">
        <v>4.6235363331220496</v>
      </c>
      <c r="M83" s="1">
        <v>7.5</v>
      </c>
      <c r="N83" s="1">
        <f t="shared" si="14"/>
        <v>4.2041527200824804</v>
      </c>
      <c r="O83">
        <f t="shared" si="15"/>
        <v>1.0357804153471599</v>
      </c>
      <c r="P83">
        <f t="shared" si="16"/>
        <v>2.2317792629937898</v>
      </c>
      <c r="Q83">
        <f t="shared" si="17"/>
        <v>3.4277302634970299</v>
      </c>
      <c r="R83" s="12">
        <f t="shared" si="18"/>
        <v>4.6235363331220496</v>
      </c>
      <c r="S83" s="11">
        <f t="shared" si="19"/>
        <v>31.531145400618602</v>
      </c>
      <c r="T83" s="12">
        <f t="shared" si="20"/>
        <v>7.7683531151036993</v>
      </c>
      <c r="U83">
        <f t="shared" si="21"/>
        <v>16.738344472453424</v>
      </c>
      <c r="V83">
        <f t="shared" si="22"/>
        <v>25.707976976227723</v>
      </c>
      <c r="W83">
        <f t="shared" si="23"/>
        <v>34.676522498415373</v>
      </c>
      <c r="AE83" s="1"/>
    </row>
    <row r="84" spans="1:31" x14ac:dyDescent="0.25">
      <c r="A84" s="1">
        <v>7.6</v>
      </c>
      <c r="B84" s="1">
        <f t="shared" si="13"/>
        <v>0.21111111111111111</v>
      </c>
      <c r="C84" s="1">
        <v>4.2019953429913501</v>
      </c>
      <c r="D84" s="1">
        <v>1.0336427265977799</v>
      </c>
      <c r="E84" s="1">
        <v>2.2296389685906099</v>
      </c>
      <c r="F84" s="1">
        <v>3.42558207497065</v>
      </c>
      <c r="G84" s="1">
        <v>4.6213642374719104</v>
      </c>
      <c r="M84" s="1">
        <v>7.6</v>
      </c>
      <c r="N84" s="1">
        <f t="shared" si="14"/>
        <v>4.2019953429913501</v>
      </c>
      <c r="O84">
        <f t="shared" si="15"/>
        <v>1.0336427265977799</v>
      </c>
      <c r="P84">
        <f t="shared" si="16"/>
        <v>2.2296389685906099</v>
      </c>
      <c r="Q84">
        <f t="shared" si="17"/>
        <v>3.42558207497065</v>
      </c>
      <c r="R84" s="12">
        <f t="shared" si="18"/>
        <v>4.6213642374719104</v>
      </c>
      <c r="S84" s="11">
        <f t="shared" si="19"/>
        <v>31.935164606734258</v>
      </c>
      <c r="T84" s="12">
        <f t="shared" si="20"/>
        <v>7.8556847221431267</v>
      </c>
      <c r="U84">
        <f t="shared" si="21"/>
        <v>16.945256161288636</v>
      </c>
      <c r="V84">
        <f t="shared" si="22"/>
        <v>26.034423769776939</v>
      </c>
      <c r="W84">
        <f t="shared" si="23"/>
        <v>35.122368204786518</v>
      </c>
      <c r="AE84" s="1"/>
    </row>
    <row r="85" spans="1:31" x14ac:dyDescent="0.25">
      <c r="A85" s="1">
        <v>7.7</v>
      </c>
      <c r="B85" s="1">
        <f t="shared" si="13"/>
        <v>0.21388888888888891</v>
      </c>
      <c r="C85" s="1">
        <v>4.1998356483679</v>
      </c>
      <c r="D85" s="1">
        <v>1.03150489595276</v>
      </c>
      <c r="E85" s="1">
        <v>2.2274982442604401</v>
      </c>
      <c r="F85" s="1">
        <v>3.4234325840737498</v>
      </c>
      <c r="G85" s="1">
        <v>4.6191881989325196</v>
      </c>
      <c r="M85" s="1">
        <v>7.7</v>
      </c>
      <c r="N85" s="1">
        <f t="shared" si="14"/>
        <v>4.1998356483679</v>
      </c>
      <c r="O85">
        <f t="shared" si="15"/>
        <v>1.03150489595276</v>
      </c>
      <c r="P85">
        <f t="shared" si="16"/>
        <v>2.2274982442604401</v>
      </c>
      <c r="Q85">
        <f t="shared" si="17"/>
        <v>3.4234325840737498</v>
      </c>
      <c r="R85" s="12">
        <f t="shared" si="18"/>
        <v>4.6191881989325196</v>
      </c>
      <c r="S85" s="11">
        <f t="shared" si="19"/>
        <v>32.338734492432827</v>
      </c>
      <c r="T85" s="12">
        <f t="shared" si="20"/>
        <v>7.9425876988362516</v>
      </c>
      <c r="U85">
        <f t="shared" si="21"/>
        <v>17.15173648080539</v>
      </c>
      <c r="V85">
        <f t="shared" si="22"/>
        <v>26.360430897367873</v>
      </c>
      <c r="W85">
        <f t="shared" si="23"/>
        <v>35.567749131780403</v>
      </c>
      <c r="AE85" s="1"/>
    </row>
    <row r="86" spans="1:31" x14ac:dyDescent="0.25">
      <c r="A86" s="1">
        <v>7.8</v>
      </c>
      <c r="B86" s="1">
        <f t="shared" si="13"/>
        <v>0.21666666666666667</v>
      </c>
      <c r="C86" s="1">
        <v>4.1976733802267603</v>
      </c>
      <c r="D86" s="1">
        <v>1.0293669077260399</v>
      </c>
      <c r="E86" s="1">
        <v>2.2253570424815701</v>
      </c>
      <c r="F86" s="1">
        <v>3.4212816468968299</v>
      </c>
      <c r="G86" s="1">
        <v>4.6170077822539897</v>
      </c>
      <c r="M86" s="1">
        <v>7.8</v>
      </c>
      <c r="N86" s="1">
        <f t="shared" si="14"/>
        <v>4.1976733802267603</v>
      </c>
      <c r="O86">
        <f t="shared" si="15"/>
        <v>1.0293669077260399</v>
      </c>
      <c r="P86">
        <f t="shared" si="16"/>
        <v>2.2253570424815701</v>
      </c>
      <c r="Q86">
        <f t="shared" si="17"/>
        <v>3.4212816468968299</v>
      </c>
      <c r="R86" s="12">
        <f t="shared" si="18"/>
        <v>4.6170077822539897</v>
      </c>
      <c r="S86" s="11">
        <f t="shared" si="19"/>
        <v>32.741852365768729</v>
      </c>
      <c r="T86" s="12">
        <f t="shared" si="20"/>
        <v>8.0290618802631109</v>
      </c>
      <c r="U86">
        <f t="shared" si="21"/>
        <v>17.357784931356246</v>
      </c>
      <c r="V86">
        <f t="shared" si="22"/>
        <v>26.685996845795273</v>
      </c>
      <c r="W86">
        <f t="shared" si="23"/>
        <v>36.012660701581119</v>
      </c>
      <c r="AE86" s="1"/>
    </row>
    <row r="87" spans="1:31" x14ac:dyDescent="0.25">
      <c r="A87" s="1">
        <v>7.9</v>
      </c>
      <c r="B87" s="1">
        <f t="shared" si="13"/>
        <v>0.21944444444444444</v>
      </c>
      <c r="C87" s="1">
        <v>4.1955082543347704</v>
      </c>
      <c r="D87" s="1">
        <v>1.02722874449766</v>
      </c>
      <c r="E87" s="1">
        <v>2.2232153104804899</v>
      </c>
      <c r="F87" s="1">
        <v>3.4191291036372999</v>
      </c>
      <c r="G87" s="1">
        <v>4.6148225042189202</v>
      </c>
      <c r="M87" s="1">
        <v>7.9</v>
      </c>
      <c r="N87" s="1">
        <f t="shared" si="14"/>
        <v>4.1955082543347704</v>
      </c>
      <c r="O87">
        <f t="shared" si="15"/>
        <v>1.02722874449766</v>
      </c>
      <c r="P87">
        <f t="shared" si="16"/>
        <v>2.2232153104804899</v>
      </c>
      <c r="Q87">
        <f t="shared" si="17"/>
        <v>3.4191291036372999</v>
      </c>
      <c r="R87" s="12">
        <f t="shared" si="18"/>
        <v>4.6148225042189202</v>
      </c>
      <c r="S87" s="11">
        <f t="shared" si="19"/>
        <v>33.144515209244688</v>
      </c>
      <c r="T87" s="12">
        <f t="shared" si="20"/>
        <v>8.1151070815315141</v>
      </c>
      <c r="U87">
        <f t="shared" si="21"/>
        <v>17.56340095279587</v>
      </c>
      <c r="V87">
        <f t="shared" si="22"/>
        <v>27.011119918734671</v>
      </c>
      <c r="W87">
        <f t="shared" si="23"/>
        <v>36.457097783329473</v>
      </c>
      <c r="AE87" s="1"/>
    </row>
    <row r="88" spans="1:31" x14ac:dyDescent="0.25">
      <c r="A88" s="1">
        <v>8</v>
      </c>
      <c r="B88" s="1">
        <f t="shared" si="13"/>
        <v>0.22222222222222221</v>
      </c>
      <c r="C88" s="1">
        <v>4.1933399551002504</v>
      </c>
      <c r="D88" s="1">
        <v>1.0250903869221</v>
      </c>
      <c r="E88" s="1">
        <v>2.2210729896516499</v>
      </c>
      <c r="F88" s="1">
        <v>3.4169747768462599</v>
      </c>
      <c r="G88" s="1">
        <v>4.6126318283744698</v>
      </c>
      <c r="M88" s="1">
        <v>8</v>
      </c>
      <c r="N88" s="1">
        <f t="shared" si="14"/>
        <v>4.1933399551002504</v>
      </c>
      <c r="O88">
        <f t="shared" si="15"/>
        <v>1.0250903869221</v>
      </c>
      <c r="P88">
        <f t="shared" si="16"/>
        <v>2.2210729896516499</v>
      </c>
      <c r="Q88">
        <f t="shared" si="17"/>
        <v>3.4169747768462599</v>
      </c>
      <c r="R88" s="12">
        <f t="shared" si="18"/>
        <v>4.6126318283744698</v>
      </c>
      <c r="S88" s="11">
        <f t="shared" si="19"/>
        <v>33.546719640802003</v>
      </c>
      <c r="T88" s="12">
        <f t="shared" si="20"/>
        <v>8.2007230953767998</v>
      </c>
      <c r="U88">
        <f t="shared" si="21"/>
        <v>17.768583917213199</v>
      </c>
      <c r="V88">
        <f t="shared" si="22"/>
        <v>27.33579821477008</v>
      </c>
      <c r="W88">
        <f t="shared" si="23"/>
        <v>36.901054626995759</v>
      </c>
      <c r="AE88" s="1"/>
    </row>
    <row r="89" spans="1:31" x14ac:dyDescent="0.25">
      <c r="A89" s="1">
        <v>8.1</v>
      </c>
      <c r="B89" s="1">
        <f t="shared" si="13"/>
        <v>0.22499999999999998</v>
      </c>
      <c r="C89" s="1">
        <v>4.1911681321211098</v>
      </c>
      <c r="D89" s="1">
        <v>1.0229518135154001</v>
      </c>
      <c r="E89" s="1">
        <v>2.21893001491327</v>
      </c>
      <c r="F89" s="1">
        <v>3.4148184694824399</v>
      </c>
      <c r="G89" s="1">
        <v>4.6104351591901596</v>
      </c>
      <c r="M89" s="1">
        <v>8.1</v>
      </c>
      <c r="N89" s="1">
        <f t="shared" si="14"/>
        <v>4.1911681321211098</v>
      </c>
      <c r="O89">
        <f t="shared" si="15"/>
        <v>1.0229518135154001</v>
      </c>
      <c r="P89">
        <f t="shared" si="16"/>
        <v>2.21893001491327</v>
      </c>
      <c r="Q89">
        <f t="shared" si="17"/>
        <v>3.4148184694824399</v>
      </c>
      <c r="R89" s="12">
        <f t="shared" si="18"/>
        <v>4.6104351591901596</v>
      </c>
      <c r="S89" s="11">
        <f t="shared" si="19"/>
        <v>33.948461870180985</v>
      </c>
      <c r="T89" s="12">
        <f t="shared" si="20"/>
        <v>8.2859096894747406</v>
      </c>
      <c r="U89">
        <f t="shared" si="21"/>
        <v>17.973333120797488</v>
      </c>
      <c r="V89">
        <f t="shared" si="22"/>
        <v>27.660029602807761</v>
      </c>
      <c r="W89">
        <f t="shared" si="23"/>
        <v>37.344524789440293</v>
      </c>
      <c r="AE89" s="1"/>
    </row>
    <row r="90" spans="1:31" x14ac:dyDescent="0.25">
      <c r="A90" s="1">
        <v>8.1999999999999993</v>
      </c>
      <c r="B90" s="1">
        <f t="shared" si="13"/>
        <v>0.22777777777777775</v>
      </c>
      <c r="C90" s="1">
        <v>4.1889923963549798</v>
      </c>
      <c r="D90" s="1">
        <v>1.02081300041891</v>
      </c>
      <c r="E90" s="1">
        <v>2.2167863139919599</v>
      </c>
      <c r="F90" s="1">
        <v>3.4126599627519898</v>
      </c>
      <c r="G90" s="1">
        <v>4.6082318355799003</v>
      </c>
      <c r="M90" s="1">
        <v>8.1999999999999993</v>
      </c>
      <c r="N90" s="1">
        <f t="shared" si="14"/>
        <v>4.1889923963549798</v>
      </c>
      <c r="O90">
        <f t="shared" si="15"/>
        <v>1.02081300041891</v>
      </c>
      <c r="P90">
        <f t="shared" si="16"/>
        <v>2.2167863139919599</v>
      </c>
      <c r="Q90">
        <f t="shared" si="17"/>
        <v>3.4126599627519898</v>
      </c>
      <c r="R90" s="12">
        <f t="shared" si="18"/>
        <v>4.6082318355799003</v>
      </c>
      <c r="S90" s="11">
        <f t="shared" si="19"/>
        <v>34.349737650110832</v>
      </c>
      <c r="T90" s="12">
        <f t="shared" si="20"/>
        <v>8.3706666034350619</v>
      </c>
      <c r="U90">
        <f t="shared" si="21"/>
        <v>18.177647774734069</v>
      </c>
      <c r="V90">
        <f t="shared" si="22"/>
        <v>27.983811694566313</v>
      </c>
      <c r="W90">
        <f t="shared" si="23"/>
        <v>37.787501051755179</v>
      </c>
      <c r="AE90" s="1"/>
    </row>
    <row r="91" spans="1:31" x14ac:dyDescent="0.25">
      <c r="A91" s="1">
        <v>8.3000000000000007</v>
      </c>
      <c r="B91" s="1">
        <f t="shared" si="13"/>
        <v>0.23055555555555557</v>
      </c>
      <c r="C91" s="1">
        <v>4.1868123158700197</v>
      </c>
      <c r="D91" s="1">
        <v>1.0186739211368001</v>
      </c>
      <c r="E91" s="1">
        <v>2.2146418066285198</v>
      </c>
      <c r="F91" s="1">
        <v>3.4104990137108402</v>
      </c>
      <c r="G91" s="1">
        <v>4.6060211237201703</v>
      </c>
      <c r="M91" s="1">
        <v>8.3000000000000007</v>
      </c>
      <c r="N91" s="1">
        <f t="shared" si="14"/>
        <v>4.1868123158700197</v>
      </c>
      <c r="O91">
        <f t="shared" si="15"/>
        <v>1.0186739211368001</v>
      </c>
      <c r="P91">
        <f t="shared" si="16"/>
        <v>2.2146418066285198</v>
      </c>
      <c r="Q91">
        <f t="shared" si="17"/>
        <v>3.4104990137108402</v>
      </c>
      <c r="R91" s="12">
        <f t="shared" si="18"/>
        <v>4.6060211237201703</v>
      </c>
      <c r="S91" s="11">
        <f t="shared" si="19"/>
        <v>34.750542221721169</v>
      </c>
      <c r="T91" s="12">
        <f t="shared" si="20"/>
        <v>8.4549935454354408</v>
      </c>
      <c r="U91">
        <f t="shared" si="21"/>
        <v>18.381526995016717</v>
      </c>
      <c r="V91">
        <f t="shared" si="22"/>
        <v>28.307141813799976</v>
      </c>
      <c r="W91">
        <f t="shared" si="23"/>
        <v>38.229975326877415</v>
      </c>
      <c r="AE91" s="1"/>
    </row>
    <row r="92" spans="1:31" x14ac:dyDescent="0.25">
      <c r="A92" s="1">
        <v>8.4</v>
      </c>
      <c r="B92" s="1">
        <f t="shared" si="13"/>
        <v>0.23333333333333334</v>
      </c>
      <c r="C92" s="1">
        <v>4.1846274111314203</v>
      </c>
      <c r="D92" s="1">
        <v>1.0165345462446</v>
      </c>
      <c r="E92" s="1">
        <v>2.21249640369602</v>
      </c>
      <c r="F92" s="1">
        <v>3.4083353526037801</v>
      </c>
      <c r="G92" s="1">
        <v>4.6038022090894</v>
      </c>
      <c r="M92" s="1">
        <v>8.4</v>
      </c>
      <c r="N92" s="1">
        <f t="shared" si="14"/>
        <v>4.1846274111314203</v>
      </c>
      <c r="O92">
        <f t="shared" si="15"/>
        <v>1.0165345462446</v>
      </c>
      <c r="P92">
        <f t="shared" si="16"/>
        <v>2.21249640369602</v>
      </c>
      <c r="Q92">
        <f t="shared" si="17"/>
        <v>3.4083353526037801</v>
      </c>
      <c r="R92" s="12">
        <f t="shared" si="18"/>
        <v>4.6038022090894</v>
      </c>
      <c r="S92" s="11">
        <f t="shared" si="19"/>
        <v>35.150870253503932</v>
      </c>
      <c r="T92" s="12">
        <f t="shared" si="20"/>
        <v>8.5388901884546407</v>
      </c>
      <c r="U92">
        <f t="shared" si="21"/>
        <v>18.584969791046568</v>
      </c>
      <c r="V92">
        <f t="shared" si="22"/>
        <v>28.630016961871753</v>
      </c>
      <c r="W92">
        <f t="shared" si="23"/>
        <v>38.671938556350959</v>
      </c>
      <c r="AE92" s="1"/>
    </row>
    <row r="93" spans="1:31" x14ac:dyDescent="0.25">
      <c r="A93" s="1">
        <v>8.5</v>
      </c>
      <c r="B93" s="1">
        <f t="shared" si="13"/>
        <v>0.2361111111111111</v>
      </c>
      <c r="C93" s="1">
        <v>4.1824371497732296</v>
      </c>
      <c r="D93" s="1">
        <v>1.01439484306561</v>
      </c>
      <c r="E93" s="1">
        <v>2.21035000622064</v>
      </c>
      <c r="F93" s="1">
        <v>3.4061686799111999</v>
      </c>
      <c r="G93" s="1">
        <v>4.6015741876460901</v>
      </c>
      <c r="M93" s="1">
        <v>8.5</v>
      </c>
      <c r="N93" s="1">
        <f t="shared" si="14"/>
        <v>4.1824371497732296</v>
      </c>
      <c r="O93">
        <f t="shared" si="15"/>
        <v>1.01439484306561</v>
      </c>
      <c r="P93">
        <f t="shared" si="16"/>
        <v>2.21035000622064</v>
      </c>
      <c r="Q93">
        <f t="shared" si="17"/>
        <v>3.4061686799111999</v>
      </c>
      <c r="R93" s="12">
        <f t="shared" si="18"/>
        <v>4.6015741876460901</v>
      </c>
      <c r="S93" s="11">
        <f t="shared" si="19"/>
        <v>35.550715773072454</v>
      </c>
      <c r="T93" s="12">
        <f t="shared" si="20"/>
        <v>8.6223561660576848</v>
      </c>
      <c r="U93">
        <f t="shared" si="21"/>
        <v>18.787975052875439</v>
      </c>
      <c r="V93">
        <f t="shared" si="22"/>
        <v>28.952433779245197</v>
      </c>
      <c r="W93">
        <f t="shared" si="23"/>
        <v>39.113380594991767</v>
      </c>
      <c r="AE93" s="1"/>
    </row>
    <row r="94" spans="1:31" x14ac:dyDescent="0.25">
      <c r="A94" s="1">
        <v>8.6</v>
      </c>
      <c r="B94" s="1">
        <f t="shared" si="13"/>
        <v>0.23888888888888887</v>
      </c>
      <c r="C94" s="1">
        <v>4.1802409408002204</v>
      </c>
      <c r="D94" s="1">
        <v>1.0122547753114901</v>
      </c>
      <c r="E94" s="1">
        <v>2.2082025042945501</v>
      </c>
      <c r="F94" s="1">
        <v>3.40399866307212</v>
      </c>
      <c r="G94" s="1">
        <v>4.5993360560546899</v>
      </c>
      <c r="M94" s="1">
        <v>8.6</v>
      </c>
      <c r="N94" s="1">
        <f t="shared" si="14"/>
        <v>4.1802409408002204</v>
      </c>
      <c r="O94">
        <f t="shared" si="15"/>
        <v>1.0122547753114901</v>
      </c>
      <c r="P94">
        <f t="shared" si="16"/>
        <v>2.2082025042945501</v>
      </c>
      <c r="Q94">
        <f t="shared" si="17"/>
        <v>3.40399866307212</v>
      </c>
      <c r="R94" s="12">
        <f t="shared" si="18"/>
        <v>4.5993360560546899</v>
      </c>
      <c r="S94" s="11">
        <f t="shared" si="19"/>
        <v>35.950072090881896</v>
      </c>
      <c r="T94" s="12">
        <f t="shared" si="20"/>
        <v>8.7053910676788142</v>
      </c>
      <c r="U94">
        <f t="shared" si="21"/>
        <v>18.990541536933129</v>
      </c>
      <c r="V94">
        <f t="shared" si="22"/>
        <v>29.27438850242023</v>
      </c>
      <c r="W94">
        <f t="shared" si="23"/>
        <v>39.554290082070331</v>
      </c>
      <c r="AE94" s="1"/>
    </row>
    <row r="95" spans="1:31" x14ac:dyDescent="0.25">
      <c r="A95" s="1">
        <v>8.6999999999999993</v>
      </c>
      <c r="B95" s="1">
        <f t="shared" si="13"/>
        <v>0.24166666666666664</v>
      </c>
      <c r="C95" s="1">
        <v>4.1780381281586401</v>
      </c>
      <c r="D95" s="1">
        <v>1.01011430268319</v>
      </c>
      <c r="E95" s="1">
        <v>2.20605377586896</v>
      </c>
      <c r="F95" s="1">
        <v>3.4018249328479202</v>
      </c>
      <c r="G95" s="1">
        <v>4.5970867008593199</v>
      </c>
      <c r="M95" s="1">
        <v>8.6999999999999993</v>
      </c>
      <c r="N95" s="1">
        <f t="shared" si="14"/>
        <v>4.1780381281586401</v>
      </c>
      <c r="O95">
        <f t="shared" si="15"/>
        <v>1.01011430268319</v>
      </c>
      <c r="P95">
        <f t="shared" si="16"/>
        <v>2.20605377586896</v>
      </c>
      <c r="Q95">
        <f t="shared" si="17"/>
        <v>3.4018249328479202</v>
      </c>
      <c r="R95" s="12">
        <f t="shared" si="18"/>
        <v>4.5970867008593199</v>
      </c>
      <c r="S95" s="11">
        <f t="shared" si="19"/>
        <v>36.348931714980168</v>
      </c>
      <c r="T95" s="12">
        <f t="shared" si="20"/>
        <v>8.7879944333437532</v>
      </c>
      <c r="U95">
        <f t="shared" si="21"/>
        <v>19.192667850059951</v>
      </c>
      <c r="V95">
        <f t="shared" si="22"/>
        <v>29.595876915776902</v>
      </c>
      <c r="W95">
        <f t="shared" si="23"/>
        <v>39.994654297476082</v>
      </c>
      <c r="AE95" s="1"/>
    </row>
    <row r="96" spans="1:31" x14ac:dyDescent="0.25">
      <c r="A96" s="1">
        <v>8.8000000000000007</v>
      </c>
      <c r="B96" s="1">
        <f t="shared" si="13"/>
        <v>0.24444444444444446</v>
      </c>
      <c r="C96" s="1">
        <v>4.1758279836083503</v>
      </c>
      <c r="D96" s="1">
        <v>1.0079733804277999</v>
      </c>
      <c r="E96" s="1">
        <v>2.2039036854141099</v>
      </c>
      <c r="F96" s="1">
        <v>3.399647079288</v>
      </c>
      <c r="G96" s="1">
        <v>4.5948248864955499</v>
      </c>
      <c r="M96" s="1">
        <v>8.8000000000000007</v>
      </c>
      <c r="N96" s="1">
        <f t="shared" si="14"/>
        <v>4.1758279836083503</v>
      </c>
      <c r="O96">
        <f t="shared" si="15"/>
        <v>1.0079733804277999</v>
      </c>
      <c r="P96">
        <f t="shared" si="16"/>
        <v>2.2039036854141099</v>
      </c>
      <c r="Q96">
        <f t="shared" si="17"/>
        <v>3.399647079288</v>
      </c>
      <c r="R96" s="12">
        <f t="shared" si="18"/>
        <v>4.5948248864955499</v>
      </c>
      <c r="S96" s="11">
        <f t="shared" si="19"/>
        <v>36.747286255753487</v>
      </c>
      <c r="T96" s="12">
        <f t="shared" si="20"/>
        <v>8.8701657477646396</v>
      </c>
      <c r="U96">
        <f t="shared" si="21"/>
        <v>19.394352431644169</v>
      </c>
      <c r="V96">
        <f t="shared" si="22"/>
        <v>29.916894297734402</v>
      </c>
      <c r="W96">
        <f t="shared" si="23"/>
        <v>40.434459001160839</v>
      </c>
      <c r="AE96" s="1"/>
    </row>
    <row r="97" spans="1:31" x14ac:dyDescent="0.25">
      <c r="A97" s="1">
        <v>8.9</v>
      </c>
      <c r="B97" s="1">
        <f t="shared" si="13"/>
        <v>0.24722222222222223</v>
      </c>
      <c r="C97" s="1">
        <v>4.1736096988219602</v>
      </c>
      <c r="D97" s="1">
        <v>1.0058319588464699</v>
      </c>
      <c r="E97" s="1">
        <v>2.2017520824316801</v>
      </c>
      <c r="F97" s="1">
        <v>3.3974646472541199</v>
      </c>
      <c r="G97" s="1">
        <v>4.5925492420199401</v>
      </c>
      <c r="M97" s="1">
        <v>8.9</v>
      </c>
      <c r="N97" s="1">
        <f t="shared" si="14"/>
        <v>4.1736096988219602</v>
      </c>
      <c r="O97">
        <f t="shared" si="15"/>
        <v>1.0058319588464699</v>
      </c>
      <c r="P97">
        <f t="shared" si="16"/>
        <v>2.2017520824316801</v>
      </c>
      <c r="Q97">
        <f t="shared" si="17"/>
        <v>3.3974646472541199</v>
      </c>
      <c r="R97" s="12">
        <f t="shared" si="18"/>
        <v>4.5925492420199401</v>
      </c>
      <c r="S97" s="11">
        <f t="shared" si="19"/>
        <v>37.145126319515448</v>
      </c>
      <c r="T97" s="12">
        <f t="shared" si="20"/>
        <v>8.9519044337335831</v>
      </c>
      <c r="U97">
        <f t="shared" si="21"/>
        <v>19.595593533641953</v>
      </c>
      <c r="V97">
        <f t="shared" si="22"/>
        <v>30.237435360561669</v>
      </c>
      <c r="W97">
        <f t="shared" si="23"/>
        <v>40.87368825397747</v>
      </c>
      <c r="AE97" s="1"/>
    </row>
    <row r="98" spans="1:31" x14ac:dyDescent="0.25">
      <c r="A98" s="1">
        <v>9</v>
      </c>
      <c r="B98" s="1">
        <f t="shared" si="13"/>
        <v>0.25</v>
      </c>
      <c r="C98" s="1">
        <v>4.1713823766289204</v>
      </c>
      <c r="D98" s="1">
        <v>1.0036899827479699</v>
      </c>
      <c r="E98" s="1">
        <v>2.1995987998033999</v>
      </c>
      <c r="F98" s="1">
        <v>3.3952771314558898</v>
      </c>
      <c r="G98" s="1">
        <v>4.5902582464253197</v>
      </c>
      <c r="M98" s="1">
        <v>9</v>
      </c>
      <c r="N98" s="1">
        <f t="shared" si="14"/>
        <v>4.1713823766289204</v>
      </c>
      <c r="O98">
        <f t="shared" si="15"/>
        <v>1.0036899827479699</v>
      </c>
      <c r="P98">
        <f t="shared" si="16"/>
        <v>2.1995987998033999</v>
      </c>
      <c r="Q98">
        <f t="shared" si="17"/>
        <v>3.3952771314558898</v>
      </c>
      <c r="R98" s="12">
        <f t="shared" si="18"/>
        <v>4.5902582464253197</v>
      </c>
      <c r="S98" s="11">
        <f t="shared" si="19"/>
        <v>37.542441389660283</v>
      </c>
      <c r="T98" s="12">
        <f t="shared" si="20"/>
        <v>9.0332098447317293</v>
      </c>
      <c r="U98">
        <f t="shared" si="21"/>
        <v>19.7963891982306</v>
      </c>
      <c r="V98">
        <f t="shared" si="22"/>
        <v>30.55749418310301</v>
      </c>
      <c r="W98">
        <f t="shared" si="23"/>
        <v>41.312324217827879</v>
      </c>
      <c r="AE98" s="1"/>
    </row>
    <row r="99" spans="1:31" x14ac:dyDescent="0.25">
      <c r="A99" s="1">
        <v>9.1</v>
      </c>
      <c r="B99" s="1">
        <f t="shared" si="13"/>
        <v>0.25277777777777777</v>
      </c>
      <c r="C99" s="1">
        <v>4.1691450213143604</v>
      </c>
      <c r="D99" s="1">
        <v>1.0015473908419901</v>
      </c>
      <c r="E99" s="1">
        <v>2.1974436519578502</v>
      </c>
      <c r="F99" s="1">
        <v>3.3930839709446001</v>
      </c>
      <c r="G99" s="1">
        <v>4.58795021239784</v>
      </c>
      <c r="M99" s="1">
        <v>9.1</v>
      </c>
      <c r="N99" s="1">
        <f t="shared" si="14"/>
        <v>4.1691450213143604</v>
      </c>
      <c r="O99">
        <f t="shared" si="15"/>
        <v>1.0015473908419901</v>
      </c>
      <c r="P99">
        <f t="shared" si="16"/>
        <v>2.1974436519578502</v>
      </c>
      <c r="Q99">
        <f t="shared" si="17"/>
        <v>3.3930839709446001</v>
      </c>
      <c r="R99" s="12">
        <f t="shared" si="18"/>
        <v>4.58795021239784</v>
      </c>
      <c r="S99" s="11">
        <f t="shared" si="19"/>
        <v>37.939219693960681</v>
      </c>
      <c r="T99" s="12">
        <f t="shared" si="20"/>
        <v>9.114081256662109</v>
      </c>
      <c r="U99">
        <f t="shared" si="21"/>
        <v>19.996737232816436</v>
      </c>
      <c r="V99">
        <f t="shared" si="22"/>
        <v>30.877064135595859</v>
      </c>
      <c r="W99">
        <f t="shared" si="23"/>
        <v>41.750346932820342</v>
      </c>
      <c r="AE99" s="1"/>
    </row>
    <row r="100" spans="1:31" x14ac:dyDescent="0.25">
      <c r="A100" s="1">
        <v>9.1999999999999993</v>
      </c>
      <c r="B100" s="1">
        <f t="shared" si="13"/>
        <v>0.25555555555555554</v>
      </c>
      <c r="C100" s="1">
        <v>4.16689652787342</v>
      </c>
      <c r="D100" s="1">
        <v>0.99940411506543503</v>
      </c>
      <c r="E100" s="1">
        <v>2.1952864328355601</v>
      </c>
      <c r="F100" s="1">
        <v>3.3908845430071999</v>
      </c>
      <c r="G100" s="1">
        <v>4.5856232683582903</v>
      </c>
      <c r="M100" s="1">
        <v>9.1999999999999993</v>
      </c>
      <c r="N100" s="1">
        <f t="shared" si="14"/>
        <v>4.16689652787342</v>
      </c>
      <c r="O100">
        <f t="shared" si="15"/>
        <v>0.99940411506543503</v>
      </c>
      <c r="P100">
        <f t="shared" si="16"/>
        <v>2.1952864328355601</v>
      </c>
      <c r="Q100">
        <f t="shared" si="17"/>
        <v>3.3908845430071999</v>
      </c>
      <c r="R100" s="12">
        <f t="shared" si="18"/>
        <v>4.5856232683582903</v>
      </c>
      <c r="S100" s="11">
        <f t="shared" si="19"/>
        <v>38.33544805643546</v>
      </c>
      <c r="T100" s="12">
        <f t="shared" si="20"/>
        <v>9.1945178586020013</v>
      </c>
      <c r="U100">
        <f t="shared" si="21"/>
        <v>20.196635182087153</v>
      </c>
      <c r="V100">
        <f t="shared" si="22"/>
        <v>31.196137795666235</v>
      </c>
      <c r="W100">
        <f t="shared" si="23"/>
        <v>42.187734068896269</v>
      </c>
      <c r="AE100" s="1"/>
    </row>
    <row r="101" spans="1:31" x14ac:dyDescent="0.25">
      <c r="A101" s="1">
        <v>9.3000000000000007</v>
      </c>
      <c r="B101" s="1">
        <f t="shared" si="13"/>
        <v>0.25833333333333336</v>
      </c>
      <c r="C101" s="1">
        <v>4.1646356701120499</v>
      </c>
      <c r="D101" s="1">
        <v>0.99726007983433296</v>
      </c>
      <c r="E101" s="1">
        <v>2.1931269136304099</v>
      </c>
      <c r="F101" s="1">
        <v>3.38867815639626</v>
      </c>
      <c r="G101" s="1">
        <v>4.5832753386164899</v>
      </c>
      <c r="M101" s="1">
        <v>9.3000000000000007</v>
      </c>
      <c r="N101" s="1">
        <f t="shared" si="14"/>
        <v>4.1646356701120499</v>
      </c>
      <c r="O101">
        <f t="shared" si="15"/>
        <v>0.99726007983433296</v>
      </c>
      <c r="P101">
        <f t="shared" si="16"/>
        <v>2.1931269136304099</v>
      </c>
      <c r="Q101">
        <f t="shared" si="17"/>
        <v>3.38867815639626</v>
      </c>
      <c r="R101" s="12">
        <f t="shared" si="18"/>
        <v>4.5832753386164899</v>
      </c>
      <c r="S101" s="11">
        <f t="shared" si="19"/>
        <v>38.731111732042066</v>
      </c>
      <c r="T101" s="12">
        <f t="shared" si="20"/>
        <v>9.2745187424592981</v>
      </c>
      <c r="U101">
        <f t="shared" si="21"/>
        <v>20.396080296762815</v>
      </c>
      <c r="V101">
        <f t="shared" si="22"/>
        <v>31.514706854485219</v>
      </c>
      <c r="W101">
        <f t="shared" si="23"/>
        <v>42.624460649133361</v>
      </c>
      <c r="AE101" s="1"/>
    </row>
    <row r="102" spans="1:31" x14ac:dyDescent="0.25">
      <c r="A102" s="1">
        <v>9.4</v>
      </c>
      <c r="B102" s="1">
        <f t="shared" si="13"/>
        <v>0.26111111111111113</v>
      </c>
      <c r="C102" s="1">
        <v>4.1623610874746397</v>
      </c>
      <c r="D102" s="1">
        <v>0.99511520121327302</v>
      </c>
      <c r="E102" s="1">
        <v>2.1909648402827702</v>
      </c>
      <c r="F102" s="1">
        <v>3.38646404382493</v>
      </c>
      <c r="G102" s="1">
        <v>4.5809041214525603</v>
      </c>
      <c r="M102" s="1">
        <v>9.4</v>
      </c>
      <c r="N102" s="1">
        <f t="shared" si="14"/>
        <v>4.1623610874746397</v>
      </c>
      <c r="O102">
        <f t="shared" si="15"/>
        <v>0.99511520121327302</v>
      </c>
      <c r="P102">
        <f t="shared" si="16"/>
        <v>2.1909648402827702</v>
      </c>
      <c r="Q102">
        <f t="shared" si="17"/>
        <v>3.38646404382493</v>
      </c>
      <c r="R102" s="12">
        <f t="shared" si="18"/>
        <v>4.5809041214525603</v>
      </c>
      <c r="S102" s="11">
        <f t="shared" si="19"/>
        <v>39.126194222261617</v>
      </c>
      <c r="T102" s="12">
        <f t="shared" si="20"/>
        <v>9.3540828914047669</v>
      </c>
      <c r="U102">
        <f t="shared" si="21"/>
        <v>20.595069498658042</v>
      </c>
      <c r="V102">
        <f t="shared" si="22"/>
        <v>31.832762011954344</v>
      </c>
      <c r="W102">
        <f t="shared" si="23"/>
        <v>43.060498741654065</v>
      </c>
      <c r="AE102" s="1"/>
    </row>
    <row r="103" spans="1:31" x14ac:dyDescent="0.25">
      <c r="A103" s="1">
        <v>9.5</v>
      </c>
      <c r="B103" s="1">
        <f t="shared" si="13"/>
        <v>0.2638888888888889</v>
      </c>
      <c r="C103" s="1">
        <v>4.1600712704676104</v>
      </c>
      <c r="D103" s="1">
        <v>0.99296938599319096</v>
      </c>
      <c r="E103" s="1">
        <v>2.1887999306973098</v>
      </c>
      <c r="F103" s="1">
        <v>3.3842413536488598</v>
      </c>
      <c r="G103" s="1">
        <v>4.5785070649235999</v>
      </c>
      <c r="M103" s="1">
        <v>9.5</v>
      </c>
      <c r="N103" s="1">
        <f t="shared" si="14"/>
        <v>4.1600712704676104</v>
      </c>
      <c r="O103">
        <f t="shared" si="15"/>
        <v>0.99296938599319096</v>
      </c>
      <c r="P103">
        <f t="shared" si="16"/>
        <v>2.1887999306973098</v>
      </c>
      <c r="Q103">
        <f t="shared" si="17"/>
        <v>3.3842413536488598</v>
      </c>
      <c r="R103" s="12">
        <f t="shared" si="18"/>
        <v>4.5785070649235999</v>
      </c>
      <c r="S103" s="11">
        <f t="shared" si="19"/>
        <v>39.5206770694423</v>
      </c>
      <c r="T103" s="12">
        <f t="shared" si="20"/>
        <v>9.4332091669353133</v>
      </c>
      <c r="U103">
        <f t="shared" si="21"/>
        <v>20.793599341624443</v>
      </c>
      <c r="V103">
        <f t="shared" si="22"/>
        <v>32.150292859664169</v>
      </c>
      <c r="W103">
        <f t="shared" si="23"/>
        <v>43.495817116774198</v>
      </c>
      <c r="AE103" s="1"/>
    </row>
    <row r="104" spans="1:31" x14ac:dyDescent="0.25">
      <c r="A104" s="1">
        <v>9.6</v>
      </c>
      <c r="B104" s="1">
        <f t="shared" si="13"/>
        <v>0.26666666666666666</v>
      </c>
      <c r="C104" s="1">
        <v>4.1577645445356701</v>
      </c>
      <c r="D104" s="1">
        <v>0.99082253066743398</v>
      </c>
      <c r="E104" s="1">
        <v>2.1866318716555702</v>
      </c>
      <c r="F104" s="1">
        <v>3.3820091406490098</v>
      </c>
      <c r="G104" s="1">
        <v>4.5760813401779696</v>
      </c>
      <c r="M104" s="1">
        <v>9.6</v>
      </c>
      <c r="N104" s="1">
        <f t="shared" si="14"/>
        <v>4.1577645445356701</v>
      </c>
      <c r="O104">
        <f t="shared" si="15"/>
        <v>0.99082253066743398</v>
      </c>
      <c r="P104">
        <f t="shared" si="16"/>
        <v>2.1866318716555702</v>
      </c>
      <c r="Q104">
        <f t="shared" si="17"/>
        <v>3.3820091406490098</v>
      </c>
      <c r="R104" s="12">
        <f t="shared" si="18"/>
        <v>4.5760813401779696</v>
      </c>
      <c r="S104" s="11">
        <f t="shared" si="19"/>
        <v>39.914539627542432</v>
      </c>
      <c r="T104" s="12">
        <f t="shared" si="20"/>
        <v>9.5118962944073662</v>
      </c>
      <c r="U104">
        <f t="shared" si="21"/>
        <v>20.991665967893471</v>
      </c>
      <c r="V104">
        <f t="shared" si="22"/>
        <v>32.46728775023049</v>
      </c>
      <c r="W104">
        <f t="shared" si="23"/>
        <v>43.930380865708507</v>
      </c>
      <c r="AE104" s="1"/>
    </row>
    <row r="105" spans="1:31" x14ac:dyDescent="0.25">
      <c r="A105" s="1">
        <v>9.6999999999999993</v>
      </c>
      <c r="B105" s="1">
        <f t="shared" si="13"/>
        <v>0.26944444444444443</v>
      </c>
      <c r="C105" s="1">
        <v>4.1554390522342697</v>
      </c>
      <c r="D105" s="1">
        <v>0.98867452029496505</v>
      </c>
      <c r="E105" s="1">
        <v>2.1844603153899098</v>
      </c>
      <c r="F105" s="1">
        <v>3.3797663558206801</v>
      </c>
      <c r="G105" s="1">
        <v>4.5736238120432304</v>
      </c>
      <c r="M105" s="1">
        <v>9.6999999999999993</v>
      </c>
      <c r="N105" s="1">
        <f t="shared" si="14"/>
        <v>4.1554390522342697</v>
      </c>
      <c r="O105">
        <f t="shared" si="15"/>
        <v>0.98867452029496505</v>
      </c>
      <c r="P105">
        <f t="shared" si="16"/>
        <v>2.1844603153899098</v>
      </c>
      <c r="Q105">
        <f t="shared" si="17"/>
        <v>3.3797663558206801</v>
      </c>
      <c r="R105" s="12">
        <f t="shared" si="18"/>
        <v>4.5736238120432304</v>
      </c>
      <c r="S105" s="11">
        <f t="shared" si="19"/>
        <v>40.30775880667241</v>
      </c>
      <c r="T105" s="12">
        <f t="shared" si="20"/>
        <v>9.5901428468611609</v>
      </c>
      <c r="U105">
        <f t="shared" si="21"/>
        <v>21.189265059282125</v>
      </c>
      <c r="V105">
        <f t="shared" si="22"/>
        <v>32.783733651460594</v>
      </c>
      <c r="W105">
        <f t="shared" si="23"/>
        <v>44.364150976819332</v>
      </c>
      <c r="AE105" s="1"/>
    </row>
    <row r="106" spans="1:31" x14ac:dyDescent="0.25">
      <c r="A106" s="1">
        <v>9.8000000000000007</v>
      </c>
      <c r="B106" s="1">
        <f t="shared" si="13"/>
        <v>0.27222222222222225</v>
      </c>
      <c r="C106" s="1">
        <v>4.1530927335283199</v>
      </c>
      <c r="D106" s="1">
        <v>0.986525227238224</v>
      </c>
      <c r="E106" s="1">
        <v>2.1822848757821198</v>
      </c>
      <c r="F106" s="1">
        <v>3.37751183506471</v>
      </c>
      <c r="G106" s="1">
        <v>4.5711310066368496</v>
      </c>
      <c r="M106" s="1">
        <v>9.8000000000000007</v>
      </c>
      <c r="N106" s="1">
        <f t="shared" si="14"/>
        <v>4.1530927335283199</v>
      </c>
      <c r="O106">
        <f t="shared" si="15"/>
        <v>0.986525227238224</v>
      </c>
      <c r="P106">
        <f t="shared" si="16"/>
        <v>2.1822848757821198</v>
      </c>
      <c r="Q106">
        <f t="shared" si="17"/>
        <v>3.37751183506471</v>
      </c>
      <c r="R106" s="12">
        <f t="shared" si="18"/>
        <v>4.5711310066368496</v>
      </c>
      <c r="S106" s="11">
        <f t="shared" si="19"/>
        <v>40.700308788577537</v>
      </c>
      <c r="T106" s="12">
        <f t="shared" si="20"/>
        <v>9.6679472269345954</v>
      </c>
      <c r="U106">
        <f t="shared" si="21"/>
        <v>21.386391782664777</v>
      </c>
      <c r="V106">
        <f t="shared" si="22"/>
        <v>33.099615983634159</v>
      </c>
      <c r="W106">
        <f t="shared" si="23"/>
        <v>44.797083865041131</v>
      </c>
      <c r="AE106" s="1"/>
    </row>
    <row r="107" spans="1:31" x14ac:dyDescent="0.25">
      <c r="A107" s="1">
        <v>9.9</v>
      </c>
      <c r="B107" s="1">
        <f t="shared" si="13"/>
        <v>0.27500000000000002</v>
      </c>
      <c r="C107" s="1">
        <v>4.1507233040317297</v>
      </c>
      <c r="D107" s="1">
        <v>0.98437450976195595</v>
      </c>
      <c r="E107" s="1">
        <v>2.1801051241460399</v>
      </c>
      <c r="F107" s="1">
        <v>3.3752442866667098</v>
      </c>
      <c r="G107" s="1">
        <v>4.5685990757325197</v>
      </c>
      <c r="M107" s="1">
        <v>9.9</v>
      </c>
      <c r="N107" s="1">
        <f t="shared" si="14"/>
        <v>4.1507233040317297</v>
      </c>
      <c r="O107">
        <f t="shared" si="15"/>
        <v>0.98437450976195595</v>
      </c>
      <c r="P107">
        <f t="shared" si="16"/>
        <v>2.1801051241460399</v>
      </c>
      <c r="Q107">
        <f t="shared" si="17"/>
        <v>3.3752442866667098</v>
      </c>
      <c r="R107" s="12">
        <f t="shared" si="18"/>
        <v>4.5685990757325197</v>
      </c>
      <c r="S107" s="11">
        <f t="shared" si="19"/>
        <v>41.092160709914126</v>
      </c>
      <c r="T107" s="12">
        <f t="shared" si="20"/>
        <v>9.745307646643365</v>
      </c>
      <c r="U107">
        <f t="shared" si="21"/>
        <v>21.583040729045795</v>
      </c>
      <c r="V107">
        <f t="shared" si="22"/>
        <v>33.414918438000427</v>
      </c>
      <c r="W107">
        <f t="shared" si="23"/>
        <v>45.229130849751947</v>
      </c>
      <c r="AE107" s="1"/>
    </row>
    <row r="108" spans="1:31" x14ac:dyDescent="0.25">
      <c r="A108" s="1">
        <v>10</v>
      </c>
      <c r="B108" s="1">
        <f t="shared" si="13"/>
        <v>0.27777777777777779</v>
      </c>
      <c r="C108" s="1">
        <v>4.1483282309877998</v>
      </c>
      <c r="D108" s="1">
        <v>0.98222221047768399</v>
      </c>
      <c r="E108" s="1">
        <v>2.1779205845491298</v>
      </c>
      <c r="F108" s="1">
        <v>3.3729622774390098</v>
      </c>
      <c r="G108" s="1">
        <v>4.5660237575990603</v>
      </c>
      <c r="M108" s="1">
        <v>10</v>
      </c>
      <c r="N108" s="1">
        <f t="shared" si="14"/>
        <v>4.1483282309877998</v>
      </c>
      <c r="O108">
        <f t="shared" si="15"/>
        <v>0.98222221047768399</v>
      </c>
      <c r="P108">
        <f t="shared" si="16"/>
        <v>2.1779205845491298</v>
      </c>
      <c r="Q108">
        <f t="shared" si="17"/>
        <v>3.3729622774390098</v>
      </c>
      <c r="R108" s="12">
        <f t="shared" si="18"/>
        <v>4.5660237575990603</v>
      </c>
      <c r="S108" s="11">
        <f t="shared" si="19"/>
        <v>41.483282309878</v>
      </c>
      <c r="T108" s="12">
        <f t="shared" si="20"/>
        <v>9.8222221047768397</v>
      </c>
      <c r="U108">
        <f t="shared" si="21"/>
        <v>21.779205845491298</v>
      </c>
      <c r="V108">
        <f t="shared" si="22"/>
        <v>33.729622774390094</v>
      </c>
      <c r="W108">
        <f t="shared" si="23"/>
        <v>45.660237575990607</v>
      </c>
      <c r="AE108" s="1"/>
    </row>
    <row r="109" spans="1:31" x14ac:dyDescent="0.25">
      <c r="A109" s="1">
        <v>10.1</v>
      </c>
      <c r="B109" s="1">
        <f t="shared" si="13"/>
        <v>0.28055555555555556</v>
      </c>
      <c r="C109" s="1">
        <v>4.1459047067736199</v>
      </c>
      <c r="D109" s="1">
        <v>0.98006815461692598</v>
      </c>
      <c r="E109" s="1">
        <v>2.1757307286232002</v>
      </c>
      <c r="F109" s="1">
        <v>3.3706642173885002</v>
      </c>
      <c r="G109" s="1">
        <v>4.5634003340140596</v>
      </c>
      <c r="M109" s="1">
        <v>10.1</v>
      </c>
      <c r="N109" s="1">
        <f t="shared" si="14"/>
        <v>4.1459047067736199</v>
      </c>
      <c r="O109">
        <f t="shared" si="15"/>
        <v>0.98006815461692598</v>
      </c>
      <c r="P109">
        <f t="shared" si="16"/>
        <v>2.1757307286232002</v>
      </c>
      <c r="Q109">
        <f t="shared" si="17"/>
        <v>3.3706642173885002</v>
      </c>
      <c r="R109" s="12">
        <f t="shared" si="18"/>
        <v>4.5634003340140596</v>
      </c>
      <c r="S109" s="11">
        <f t="shared" si="19"/>
        <v>41.873637538413561</v>
      </c>
      <c r="T109" s="12">
        <f t="shared" si="20"/>
        <v>9.8986883616309527</v>
      </c>
      <c r="U109">
        <f t="shared" si="21"/>
        <v>21.974880359094321</v>
      </c>
      <c r="V109">
        <f t="shared" si="22"/>
        <v>34.043708595623848</v>
      </c>
      <c r="W109">
        <f t="shared" si="23"/>
        <v>46.090343373541998</v>
      </c>
      <c r="AE109" s="1"/>
    </row>
    <row r="110" spans="1:31" x14ac:dyDescent="0.25">
      <c r="A110" s="1">
        <v>10.199999999999999</v>
      </c>
      <c r="B110" s="1">
        <f t="shared" si="13"/>
        <v>0.28333333333333333</v>
      </c>
      <c r="C110" s="1">
        <v>4.1434496196958701</v>
      </c>
      <c r="D110" s="1">
        <v>0.97791214811437299</v>
      </c>
      <c r="E110" s="1">
        <v>2.17353496980938</v>
      </c>
      <c r="F110" s="1">
        <v>3.3683483427604699</v>
      </c>
      <c r="G110" s="1">
        <v>4.5607235831419004</v>
      </c>
      <c r="M110" s="1">
        <v>10.199999999999999</v>
      </c>
      <c r="N110" s="1">
        <f t="shared" si="14"/>
        <v>4.1434496196958701</v>
      </c>
      <c r="O110">
        <f t="shared" si="15"/>
        <v>0.97791214811437299</v>
      </c>
      <c r="P110">
        <f t="shared" si="16"/>
        <v>2.17353496980938</v>
      </c>
      <c r="Q110">
        <f t="shared" si="17"/>
        <v>3.3683483427604699</v>
      </c>
      <c r="R110" s="12">
        <f t="shared" si="18"/>
        <v>4.5607235831419004</v>
      </c>
      <c r="S110" s="11">
        <f t="shared" si="19"/>
        <v>42.263186120897871</v>
      </c>
      <c r="T110" s="12">
        <f t="shared" si="20"/>
        <v>9.9747039107666033</v>
      </c>
      <c r="U110">
        <f t="shared" si="21"/>
        <v>22.170056692055674</v>
      </c>
      <c r="V110">
        <f t="shared" si="22"/>
        <v>34.357153096156793</v>
      </c>
      <c r="W110">
        <f t="shared" si="23"/>
        <v>46.51938054804738</v>
      </c>
      <c r="AE110" s="1"/>
    </row>
    <row r="111" spans="1:31" x14ac:dyDescent="0.25">
      <c r="A111" s="1">
        <v>10.3</v>
      </c>
      <c r="B111" s="1">
        <f t="shared" si="13"/>
        <v>0.28611111111111115</v>
      </c>
      <c r="C111" s="1">
        <v>4.1409595218282398</v>
      </c>
      <c r="D111" s="1">
        <v>0.97575397548022702</v>
      </c>
      <c r="E111" s="1">
        <v>2.1713326569765998</v>
      </c>
      <c r="F111" s="1">
        <v>3.3660126972954099</v>
      </c>
      <c r="G111" s="1">
        <v>4.55798772795539</v>
      </c>
      <c r="M111" s="1">
        <v>10.3</v>
      </c>
      <c r="N111" s="1">
        <f t="shared" si="14"/>
        <v>4.1409595218282398</v>
      </c>
      <c r="O111">
        <f t="shared" si="15"/>
        <v>0.97575397548022702</v>
      </c>
      <c r="P111">
        <f t="shared" si="16"/>
        <v>2.1713326569765998</v>
      </c>
      <c r="Q111">
        <f t="shared" si="17"/>
        <v>3.3660126972954099</v>
      </c>
      <c r="R111" s="12">
        <f t="shared" si="18"/>
        <v>4.55798772795539</v>
      </c>
      <c r="S111" s="11">
        <f t="shared" si="19"/>
        <v>42.65188307483087</v>
      </c>
      <c r="T111" s="12">
        <f t="shared" si="20"/>
        <v>10.05026594744634</v>
      </c>
      <c r="U111">
        <f t="shared" si="21"/>
        <v>22.364726366858982</v>
      </c>
      <c r="V111">
        <f t="shared" si="22"/>
        <v>34.669930782142721</v>
      </c>
      <c r="W111">
        <f t="shared" si="23"/>
        <v>46.947273597940523</v>
      </c>
      <c r="AE111" s="1"/>
    </row>
    <row r="112" spans="1:31" x14ac:dyDescent="0.25">
      <c r="A112" s="1">
        <v>10.4</v>
      </c>
      <c r="B112" s="1">
        <f t="shared" si="13"/>
        <v>0.28888888888888892</v>
      </c>
      <c r="C112" s="1">
        <v>4.1384305936246504</v>
      </c>
      <c r="D112" s="1">
        <v>0.97359339743862605</v>
      </c>
      <c r="E112" s="1">
        <v>2.1691230673464599</v>
      </c>
      <c r="F112" s="1">
        <v>3.36365511152112</v>
      </c>
      <c r="G112" s="1">
        <v>4.5551863798745904</v>
      </c>
      <c r="M112" s="1">
        <v>10.4</v>
      </c>
      <c r="N112" s="1">
        <f t="shared" si="14"/>
        <v>4.1384305936246504</v>
      </c>
      <c r="O112">
        <f t="shared" si="15"/>
        <v>0.97359339743862605</v>
      </c>
      <c r="P112">
        <f t="shared" si="16"/>
        <v>2.1691230673464599</v>
      </c>
      <c r="Q112">
        <f t="shared" si="17"/>
        <v>3.36365511152112</v>
      </c>
      <c r="R112" s="12">
        <f t="shared" si="18"/>
        <v>4.5551863798745904</v>
      </c>
      <c r="S112" s="11">
        <f t="shared" si="19"/>
        <v>43.039678173696366</v>
      </c>
      <c r="T112" s="12">
        <f t="shared" si="20"/>
        <v>10.125371333361711</v>
      </c>
      <c r="U112">
        <f t="shared" si="21"/>
        <v>22.558879900403184</v>
      </c>
      <c r="V112">
        <f t="shared" si="22"/>
        <v>34.982013159819651</v>
      </c>
      <c r="W112">
        <f t="shared" si="23"/>
        <v>47.373938350695745</v>
      </c>
      <c r="AE112" s="1"/>
    </row>
    <row r="113" spans="1:31" x14ac:dyDescent="0.25">
      <c r="A113" s="1">
        <v>10.5</v>
      </c>
      <c r="B113" s="1">
        <f t="shared" si="13"/>
        <v>0.29166666666666669</v>
      </c>
      <c r="C113" s="1">
        <v>4.1358586050261898</v>
      </c>
      <c r="D113" s="1">
        <v>0.97143014830663099</v>
      </c>
      <c r="E113" s="1">
        <v>2.16690539865083</v>
      </c>
      <c r="F113" s="1">
        <v>3.36127317988751</v>
      </c>
      <c r="G113" s="1">
        <v>4.5523124772953203</v>
      </c>
      <c r="M113" s="1">
        <v>10.5</v>
      </c>
      <c r="N113" s="1">
        <f t="shared" si="14"/>
        <v>4.1358586050261898</v>
      </c>
      <c r="O113">
        <f t="shared" si="15"/>
        <v>0.97143014830663099</v>
      </c>
      <c r="P113">
        <f t="shared" si="16"/>
        <v>2.16690539865083</v>
      </c>
      <c r="Q113">
        <f t="shared" si="17"/>
        <v>3.36127317988751</v>
      </c>
      <c r="R113" s="12">
        <f t="shared" si="18"/>
        <v>4.5523124772953203</v>
      </c>
      <c r="S113" s="11">
        <f t="shared" si="19"/>
        <v>43.426515352774992</v>
      </c>
      <c r="T113" s="12">
        <f t="shared" si="20"/>
        <v>10.200016557219625</v>
      </c>
      <c r="U113">
        <f t="shared" si="21"/>
        <v>22.752506685833715</v>
      </c>
      <c r="V113">
        <f t="shared" si="22"/>
        <v>35.293368388818855</v>
      </c>
      <c r="W113">
        <f t="shared" si="23"/>
        <v>47.799281011600861</v>
      </c>
      <c r="AE113" s="1"/>
    </row>
    <row r="114" spans="1:31" x14ac:dyDescent="0.25">
      <c r="A114" s="1">
        <v>10.6</v>
      </c>
      <c r="B114" s="1">
        <f t="shared" si="13"/>
        <v>0.29444444444444445</v>
      </c>
      <c r="C114" s="1">
        <v>4.1332388727651699</v>
      </c>
      <c r="D114" s="1">
        <v>0.969263933085447</v>
      </c>
      <c r="E114" s="1">
        <v>2.16467876044051</v>
      </c>
      <c r="F114" s="1">
        <v>3.35886423553581</v>
      </c>
      <c r="G114" s="1">
        <v>4.5493582186859003</v>
      </c>
      <c r="M114" s="1">
        <v>10.6</v>
      </c>
      <c r="N114" s="1">
        <f t="shared" si="14"/>
        <v>4.1332388727651699</v>
      </c>
      <c r="O114">
        <f t="shared" si="15"/>
        <v>0.969263933085447</v>
      </c>
      <c r="P114">
        <f t="shared" si="16"/>
        <v>2.16467876044051</v>
      </c>
      <c r="Q114">
        <f t="shared" si="17"/>
        <v>3.35886423553581</v>
      </c>
      <c r="R114" s="12">
        <f t="shared" si="18"/>
        <v>4.5493582186859003</v>
      </c>
      <c r="S114" s="11">
        <f t="shared" si="19"/>
        <v>43.812332051310797</v>
      </c>
      <c r="T114" s="12">
        <f t="shared" si="20"/>
        <v>10.274197690705737</v>
      </c>
      <c r="U114">
        <f t="shared" si="21"/>
        <v>22.945594860669406</v>
      </c>
      <c r="V114">
        <f t="shared" si="22"/>
        <v>35.603960896679588</v>
      </c>
      <c r="W114">
        <f t="shared" si="23"/>
        <v>48.223197118070544</v>
      </c>
      <c r="AE114" s="1"/>
    </row>
    <row r="115" spans="1:31" x14ac:dyDescent="0.25">
      <c r="A115" s="1">
        <v>10.7</v>
      </c>
      <c r="B115" s="1">
        <f t="shared" si="13"/>
        <v>0.29722222222222222</v>
      </c>
      <c r="C115" s="1">
        <v>4.13056621355648</v>
      </c>
      <c r="D115" s="1">
        <v>0.96709442423252301</v>
      </c>
      <c r="E115" s="1">
        <v>2.1624421644554901</v>
      </c>
      <c r="F115" s="1">
        <v>3.3564253224773899</v>
      </c>
      <c r="G115" s="1">
        <v>4.5463149899459898</v>
      </c>
      <c r="M115" s="1">
        <v>10.7</v>
      </c>
      <c r="N115" s="1">
        <f t="shared" si="14"/>
        <v>4.13056621355648</v>
      </c>
      <c r="O115">
        <f t="shared" si="15"/>
        <v>0.96709442423252301</v>
      </c>
      <c r="P115">
        <f t="shared" si="16"/>
        <v>2.1624421644554901</v>
      </c>
      <c r="Q115">
        <f t="shared" si="17"/>
        <v>3.3564253224773899</v>
      </c>
      <c r="R115" s="12">
        <f t="shared" si="18"/>
        <v>4.5463149899459898</v>
      </c>
      <c r="S115" s="11">
        <f t="shared" si="19"/>
        <v>44.197058485054335</v>
      </c>
      <c r="T115" s="12">
        <f t="shared" si="20"/>
        <v>10.347910339287996</v>
      </c>
      <c r="U115">
        <f t="shared" si="21"/>
        <v>23.138131159673744</v>
      </c>
      <c r="V115">
        <f t="shared" si="22"/>
        <v>35.913750950508067</v>
      </c>
      <c r="W115">
        <f t="shared" si="23"/>
        <v>48.645570392422087</v>
      </c>
      <c r="AE115" s="1"/>
    </row>
    <row r="116" spans="1:31" x14ac:dyDescent="0.25">
      <c r="A116" s="1">
        <v>10.8</v>
      </c>
      <c r="B116" s="1">
        <f t="shared" si="13"/>
        <v>0.30000000000000004</v>
      </c>
      <c r="C116" s="1">
        <v>4.1278348928564998</v>
      </c>
      <c r="D116" s="1">
        <v>0.96492125807983598</v>
      </c>
      <c r="E116" s="1">
        <v>2.1601945139581198</v>
      </c>
      <c r="F116" s="1">
        <v>3.3539531649409899</v>
      </c>
      <c r="G116" s="1">
        <v>4.5431732857475602</v>
      </c>
      <c r="M116" s="1">
        <v>10.8</v>
      </c>
      <c r="N116" s="1">
        <f t="shared" si="14"/>
        <v>4.1278348928564998</v>
      </c>
      <c r="O116">
        <f t="shared" si="15"/>
        <v>0.96492125807983598</v>
      </c>
      <c r="P116">
        <f t="shared" si="16"/>
        <v>2.1601945139581198</v>
      </c>
      <c r="Q116">
        <f t="shared" si="17"/>
        <v>3.3539531649409899</v>
      </c>
      <c r="R116" s="12">
        <f t="shared" si="18"/>
        <v>4.5431732857475602</v>
      </c>
      <c r="S116" s="11">
        <f t="shared" si="19"/>
        <v>44.580616842850205</v>
      </c>
      <c r="T116" s="12">
        <f t="shared" si="20"/>
        <v>10.42114958726223</v>
      </c>
      <c r="U116">
        <f t="shared" si="21"/>
        <v>23.330100750747697</v>
      </c>
      <c r="V116">
        <f t="shared" si="22"/>
        <v>36.222694181362691</v>
      </c>
      <c r="W116">
        <f t="shared" si="23"/>
        <v>49.066271486073653</v>
      </c>
      <c r="AE116" s="1"/>
    </row>
    <row r="117" spans="1:31" x14ac:dyDescent="0.25">
      <c r="A117" s="1">
        <v>10.9</v>
      </c>
      <c r="B117" s="1">
        <f t="shared" si="13"/>
        <v>0.30277777777777781</v>
      </c>
      <c r="C117" s="1">
        <v>4.1250385688630598</v>
      </c>
      <c r="D117" s="1">
        <v>0.96274403085997695</v>
      </c>
      <c r="E117" s="1">
        <v>2.1579345919209798</v>
      </c>
      <c r="F117" s="1">
        <v>3.3514441336307002</v>
      </c>
      <c r="G117" s="1">
        <v>4.5399226246185096</v>
      </c>
      <c r="M117" s="1">
        <v>10.9</v>
      </c>
      <c r="N117" s="1">
        <f t="shared" si="14"/>
        <v>4.1250385688630598</v>
      </c>
      <c r="O117">
        <f t="shared" si="15"/>
        <v>0.96274403085997695</v>
      </c>
      <c r="P117">
        <f t="shared" si="16"/>
        <v>2.1579345919209798</v>
      </c>
      <c r="Q117">
        <f t="shared" si="17"/>
        <v>3.3514441336307002</v>
      </c>
      <c r="R117" s="12">
        <f t="shared" si="18"/>
        <v>4.5399226246185096</v>
      </c>
      <c r="S117" s="11">
        <f t="shared" si="19"/>
        <v>44.962920400607352</v>
      </c>
      <c r="T117" s="12">
        <f t="shared" si="20"/>
        <v>10.493909936373749</v>
      </c>
      <c r="U117">
        <f t="shared" si="21"/>
        <v>23.521487051938681</v>
      </c>
      <c r="V117">
        <f t="shared" si="22"/>
        <v>36.530741056574634</v>
      </c>
      <c r="W117">
        <f t="shared" si="23"/>
        <v>49.485156608341754</v>
      </c>
      <c r="AE117" s="1"/>
    </row>
    <row r="118" spans="1:31" x14ac:dyDescent="0.25">
      <c r="A118" s="1">
        <v>11</v>
      </c>
      <c r="B118" s="1">
        <f t="shared" si="13"/>
        <v>0.30555555555555558</v>
      </c>
      <c r="C118" s="1">
        <v>4.1221702314289299</v>
      </c>
      <c r="D118" s="1">
        <v>0.96056229429749296</v>
      </c>
      <c r="E118" s="1">
        <v>2.15566104795063</v>
      </c>
      <c r="F118" s="1">
        <v>3.34889420862031</v>
      </c>
      <c r="G118" s="1">
        <v>4.5365514575874197</v>
      </c>
      <c r="M118" s="1">
        <v>11</v>
      </c>
      <c r="N118" s="1">
        <f t="shared" si="14"/>
        <v>4.1221702314289299</v>
      </c>
      <c r="O118">
        <f t="shared" si="15"/>
        <v>0.96056229429749296</v>
      </c>
      <c r="P118">
        <f t="shared" si="16"/>
        <v>2.15566104795063</v>
      </c>
      <c r="Q118">
        <f t="shared" si="17"/>
        <v>3.34889420862031</v>
      </c>
      <c r="R118" s="12">
        <f t="shared" si="18"/>
        <v>4.5365514575874197</v>
      </c>
      <c r="S118" s="11">
        <f t="shared" si="19"/>
        <v>45.343872545718227</v>
      </c>
      <c r="T118" s="12">
        <f t="shared" si="20"/>
        <v>10.566185237272423</v>
      </c>
      <c r="U118">
        <f t="shared" si="21"/>
        <v>23.712271527456931</v>
      </c>
      <c r="V118">
        <f t="shared" si="22"/>
        <v>36.837836294823411</v>
      </c>
      <c r="W118">
        <f t="shared" si="23"/>
        <v>49.902066033461615</v>
      </c>
      <c r="AE118" s="1"/>
    </row>
    <row r="119" spans="1:31" x14ac:dyDescent="0.25">
      <c r="A119" s="1">
        <v>11.1</v>
      </c>
      <c r="B119" s="1">
        <f t="shared" si="13"/>
        <v>0.30833333333333335</v>
      </c>
      <c r="C119" s="1">
        <v>4.1192221355667504</v>
      </c>
      <c r="D119" s="1">
        <v>0.95837555071854497</v>
      </c>
      <c r="E119" s="1">
        <v>2.1533723838171301</v>
      </c>
      <c r="F119" s="1">
        <v>3.3462989385948201</v>
      </c>
      <c r="G119" s="1">
        <v>4.5330470702865098</v>
      </c>
      <c r="M119" s="1">
        <v>11.1</v>
      </c>
      <c r="N119" s="1">
        <f t="shared" si="14"/>
        <v>4.1192221355667504</v>
      </c>
      <c r="O119">
        <f t="shared" si="15"/>
        <v>0.95837555071854497</v>
      </c>
      <c r="P119">
        <f t="shared" si="16"/>
        <v>2.1533723838171301</v>
      </c>
      <c r="Q119">
        <f t="shared" si="17"/>
        <v>3.3462989385948201</v>
      </c>
      <c r="R119" s="12">
        <f t="shared" si="18"/>
        <v>4.5330470702865098</v>
      </c>
      <c r="S119" s="11">
        <f t="shared" si="19"/>
        <v>45.723365704790929</v>
      </c>
      <c r="T119" s="12">
        <f t="shared" si="20"/>
        <v>10.637968612975849</v>
      </c>
      <c r="U119">
        <f t="shared" si="21"/>
        <v>23.902433460370144</v>
      </c>
      <c r="V119">
        <f t="shared" si="22"/>
        <v>37.143918218402504</v>
      </c>
      <c r="W119">
        <f t="shared" si="23"/>
        <v>50.316822480180257</v>
      </c>
      <c r="AE119" s="1"/>
    </row>
    <row r="120" spans="1:31" x14ac:dyDescent="0.25">
      <c r="A120" s="1">
        <v>11.2</v>
      </c>
      <c r="B120" s="1">
        <f t="shared" si="13"/>
        <v>0.31111111111111112</v>
      </c>
      <c r="C120" s="1">
        <v>4.1161857292377002</v>
      </c>
      <c r="D120" s="1">
        <v>0.95618324762691997</v>
      </c>
      <c r="E120" s="1">
        <v>2.1510669374468998</v>
      </c>
      <c r="F120" s="1">
        <v>3.34365339613537</v>
      </c>
      <c r="G120" s="1">
        <v>4.5293954785139103</v>
      </c>
      <c r="M120" s="1">
        <v>11.2</v>
      </c>
      <c r="N120" s="1">
        <f t="shared" si="14"/>
        <v>4.1161857292377002</v>
      </c>
      <c r="O120">
        <f t="shared" si="15"/>
        <v>0.95618324762691997</v>
      </c>
      <c r="P120">
        <f t="shared" si="16"/>
        <v>2.1510669374468998</v>
      </c>
      <c r="Q120">
        <f t="shared" si="17"/>
        <v>3.34365339613537</v>
      </c>
      <c r="R120" s="12">
        <f t="shared" si="18"/>
        <v>4.5293954785139103</v>
      </c>
      <c r="S120" s="11">
        <f t="shared" si="19"/>
        <v>46.101280167462242</v>
      </c>
      <c r="T120" s="12">
        <f t="shared" si="20"/>
        <v>10.709252373421503</v>
      </c>
      <c r="U120">
        <f t="shared" si="21"/>
        <v>24.091949699405276</v>
      </c>
      <c r="V120">
        <f t="shared" si="22"/>
        <v>37.448918036716144</v>
      </c>
      <c r="W120">
        <f t="shared" si="23"/>
        <v>50.729229359355791</v>
      </c>
      <c r="AE120" s="1"/>
    </row>
    <row r="121" spans="1:31" x14ac:dyDescent="0.25">
      <c r="A121" s="1">
        <v>11.3</v>
      </c>
      <c r="B121" s="1">
        <f t="shared" si="13"/>
        <v>0.31388888888888888</v>
      </c>
      <c r="C121" s="1">
        <v>4.11305157514155</v>
      </c>
      <c r="D121" s="1">
        <v>0.95398477168903895</v>
      </c>
      <c r="E121" s="1">
        <v>2.1487428652237099</v>
      </c>
      <c r="F121" s="1">
        <v>3.3409521287325599</v>
      </c>
      <c r="G121" s="1">
        <v>4.5255813173900403</v>
      </c>
      <c r="M121" s="1">
        <v>11.3</v>
      </c>
      <c r="N121" s="1">
        <f t="shared" si="14"/>
        <v>4.11305157514155</v>
      </c>
      <c r="O121">
        <f t="shared" si="15"/>
        <v>0.95398477168903895</v>
      </c>
      <c r="P121">
        <f t="shared" si="16"/>
        <v>2.1487428652237099</v>
      </c>
      <c r="Q121">
        <f t="shared" si="17"/>
        <v>3.3409521287325599</v>
      </c>
      <c r="R121" s="12">
        <f t="shared" si="18"/>
        <v>4.5255813173900403</v>
      </c>
      <c r="S121" s="11">
        <f t="shared" si="19"/>
        <v>46.477482799099519</v>
      </c>
      <c r="T121" s="12">
        <f t="shared" si="20"/>
        <v>10.780027920086141</v>
      </c>
      <c r="U121">
        <f t="shared" si="21"/>
        <v>24.280794377027924</v>
      </c>
      <c r="V121">
        <f t="shared" si="22"/>
        <v>37.752759054677931</v>
      </c>
      <c r="W121">
        <f t="shared" si="23"/>
        <v>51.139068886507459</v>
      </c>
      <c r="AE121" s="1"/>
    </row>
    <row r="122" spans="1:31" x14ac:dyDescent="0.25">
      <c r="A122" s="1">
        <v>11.4</v>
      </c>
      <c r="B122" s="1">
        <f t="shared" si="13"/>
        <v>0.31666666666666665</v>
      </c>
      <c r="C122" s="1">
        <v>4.1098092662652901</v>
      </c>
      <c r="D122" s="1">
        <v>0.95177944206463805</v>
      </c>
      <c r="E122" s="1">
        <v>2.1463981224284501</v>
      </c>
      <c r="F122" s="1">
        <v>3.33818910520437</v>
      </c>
      <c r="G122" s="1">
        <v>4.5215877244109102</v>
      </c>
      <c r="M122" s="1">
        <v>11.4</v>
      </c>
      <c r="N122" s="1">
        <f t="shared" si="14"/>
        <v>4.1098092662652901</v>
      </c>
      <c r="O122">
        <f t="shared" si="15"/>
        <v>0.95177944206463805</v>
      </c>
      <c r="P122">
        <f t="shared" si="16"/>
        <v>2.1463981224284501</v>
      </c>
      <c r="Q122">
        <f t="shared" si="17"/>
        <v>3.33818910520437</v>
      </c>
      <c r="R122" s="12">
        <f t="shared" si="18"/>
        <v>4.5215877244109102</v>
      </c>
      <c r="S122" s="11">
        <f t="shared" si="19"/>
        <v>46.851825635424305</v>
      </c>
      <c r="T122" s="12">
        <f t="shared" si="20"/>
        <v>10.850285639536875</v>
      </c>
      <c r="U122">
        <f t="shared" si="21"/>
        <v>24.468938595684332</v>
      </c>
      <c r="V122">
        <f t="shared" si="22"/>
        <v>38.055355799329817</v>
      </c>
      <c r="W122">
        <f t="shared" si="23"/>
        <v>51.546100058284381</v>
      </c>
      <c r="AE122" s="1"/>
    </row>
    <row r="123" spans="1:31" x14ac:dyDescent="0.25">
      <c r="A123" s="1">
        <v>11.5</v>
      </c>
      <c r="B123" s="1">
        <f t="shared" si="13"/>
        <v>0.31944444444444442</v>
      </c>
      <c r="C123" s="1">
        <v>4.1064473350035797</v>
      </c>
      <c r="D123" s="1">
        <v>0.94956650301321699</v>
      </c>
      <c r="E123" s="1">
        <v>2.1440304416338498</v>
      </c>
      <c r="F123" s="1">
        <v>3.3353576571910102</v>
      </c>
      <c r="G123" s="1">
        <v>4.5173962169086401</v>
      </c>
      <c r="M123" s="1">
        <v>11.5</v>
      </c>
      <c r="N123" s="1">
        <f t="shared" si="14"/>
        <v>4.1064473350035797</v>
      </c>
      <c r="O123">
        <f t="shared" si="15"/>
        <v>0.94956650301321699</v>
      </c>
      <c r="P123">
        <f t="shared" si="16"/>
        <v>2.1440304416338498</v>
      </c>
      <c r="Q123">
        <f t="shared" si="17"/>
        <v>3.3353576571910102</v>
      </c>
      <c r="R123" s="12">
        <f t="shared" si="18"/>
        <v>4.5173962169086401</v>
      </c>
      <c r="S123" s="11">
        <f t="shared" si="19"/>
        <v>47.224144352541167</v>
      </c>
      <c r="T123" s="12">
        <f t="shared" si="20"/>
        <v>10.920014784651995</v>
      </c>
      <c r="U123">
        <f t="shared" si="21"/>
        <v>24.656350078789274</v>
      </c>
      <c r="V123">
        <f t="shared" si="22"/>
        <v>38.35661305769662</v>
      </c>
      <c r="W123">
        <f t="shared" si="23"/>
        <v>51.950056494449363</v>
      </c>
      <c r="AE123" s="1"/>
    </row>
    <row r="124" spans="1:31" x14ac:dyDescent="0.25">
      <c r="A124" s="1">
        <v>11.6</v>
      </c>
      <c r="B124" s="1">
        <f t="shared" si="13"/>
        <v>0.32222222222222219</v>
      </c>
      <c r="C124" s="1">
        <v>4.1029531557419396</v>
      </c>
      <c r="D124" s="1">
        <v>0.94734511569926105</v>
      </c>
      <c r="E124" s="1">
        <v>2.1416373088547802</v>
      </c>
      <c r="F124" s="1">
        <v>3.3324504154008698</v>
      </c>
      <c r="G124" s="1">
        <v>4.5129865646818104</v>
      </c>
      <c r="M124" s="1">
        <v>11.6</v>
      </c>
      <c r="N124" s="1">
        <f t="shared" si="14"/>
        <v>4.1029531557419396</v>
      </c>
      <c r="O124">
        <f t="shared" si="15"/>
        <v>0.94734511569926105</v>
      </c>
      <c r="P124">
        <f t="shared" si="16"/>
        <v>2.1416373088547802</v>
      </c>
      <c r="Q124">
        <f t="shared" si="17"/>
        <v>3.3324504154008698</v>
      </c>
      <c r="R124" s="12">
        <f t="shared" si="18"/>
        <v>4.5129865646818104</v>
      </c>
      <c r="S124" s="11">
        <f t="shared" si="19"/>
        <v>47.5942566066065</v>
      </c>
      <c r="T124" s="12">
        <f t="shared" si="20"/>
        <v>10.989203342111427</v>
      </c>
      <c r="U124">
        <f t="shared" si="21"/>
        <v>24.842992782715449</v>
      </c>
      <c r="V124">
        <f t="shared" si="22"/>
        <v>38.656424818650088</v>
      </c>
      <c r="W124">
        <f t="shared" si="23"/>
        <v>52.350644150309002</v>
      </c>
      <c r="AE124" s="1"/>
    </row>
    <row r="125" spans="1:31" x14ac:dyDescent="0.25">
      <c r="A125" s="1">
        <v>11.7</v>
      </c>
      <c r="B125" s="1">
        <f t="shared" si="13"/>
        <v>0.32499999999999996</v>
      </c>
      <c r="C125" s="1">
        <v>4.0993128408949202</v>
      </c>
      <c r="D125" s="1">
        <v>0.94511434911136105</v>
      </c>
      <c r="E125" s="1">
        <v>2.1392159372388999</v>
      </c>
      <c r="F125" s="1">
        <v>3.3294592402915</v>
      </c>
      <c r="G125" s="1">
        <v>4.50833665885889</v>
      </c>
      <c r="M125" s="1">
        <v>11.7</v>
      </c>
      <c r="N125" s="1">
        <f t="shared" si="14"/>
        <v>4.0993128408949202</v>
      </c>
      <c r="O125">
        <f t="shared" si="15"/>
        <v>0.94511434911136105</v>
      </c>
      <c r="P125">
        <f t="shared" si="16"/>
        <v>2.1392159372388999</v>
      </c>
      <c r="Q125">
        <f t="shared" si="17"/>
        <v>3.3294592402915</v>
      </c>
      <c r="R125" s="12">
        <f t="shared" si="18"/>
        <v>4.50833665885889</v>
      </c>
      <c r="S125" s="11">
        <f t="shared" si="19"/>
        <v>47.96196023847056</v>
      </c>
      <c r="T125" s="12">
        <f t="shared" si="20"/>
        <v>11.057837884602923</v>
      </c>
      <c r="U125">
        <f t="shared" si="21"/>
        <v>25.028826465695129</v>
      </c>
      <c r="V125">
        <f t="shared" si="22"/>
        <v>38.95467311141055</v>
      </c>
      <c r="W125">
        <f t="shared" si="23"/>
        <v>52.747538908649013</v>
      </c>
      <c r="AE125" s="1"/>
    </row>
    <row r="126" spans="1:31" x14ac:dyDescent="0.25">
      <c r="A126" s="1">
        <v>11.8</v>
      </c>
      <c r="B126" s="1">
        <f t="shared" si="13"/>
        <v>0.32777777777777778</v>
      </c>
      <c r="C126" s="1">
        <v>4.0955111305232901</v>
      </c>
      <c r="D126" s="1">
        <v>0.94287317000189497</v>
      </c>
      <c r="E126" s="1">
        <v>2.1367632380659698</v>
      </c>
      <c r="F126" s="1">
        <v>3.32637514688895</v>
      </c>
      <c r="G126" s="1">
        <v>4.5034223784115799</v>
      </c>
      <c r="M126" s="1">
        <v>11.8</v>
      </c>
      <c r="N126" s="1">
        <f t="shared" si="14"/>
        <v>4.0955111305232901</v>
      </c>
      <c r="O126">
        <f t="shared" si="15"/>
        <v>0.94287317000189497</v>
      </c>
      <c r="P126">
        <f t="shared" si="16"/>
        <v>2.1367632380659698</v>
      </c>
      <c r="Q126">
        <f t="shared" si="17"/>
        <v>3.32637514688895</v>
      </c>
      <c r="R126" s="12">
        <f t="shared" si="18"/>
        <v>4.5034223784115799</v>
      </c>
      <c r="S126" s="11">
        <f t="shared" si="19"/>
        <v>48.327031340174827</v>
      </c>
      <c r="T126" s="12">
        <f t="shared" si="20"/>
        <v>11.125903406022362</v>
      </c>
      <c r="U126">
        <f t="shared" si="21"/>
        <v>25.213806209178443</v>
      </c>
      <c r="V126">
        <f t="shared" si="22"/>
        <v>39.251226733289613</v>
      </c>
      <c r="W126">
        <f t="shared" si="23"/>
        <v>53.140384065256647</v>
      </c>
      <c r="AE126" s="1"/>
    </row>
    <row r="127" spans="1:31" x14ac:dyDescent="0.25">
      <c r="A127" s="1">
        <v>11.9</v>
      </c>
      <c r="B127" s="1">
        <f t="shared" si="13"/>
        <v>0.33055555555555555</v>
      </c>
      <c r="C127" s="1">
        <v>4.0915312758194498</v>
      </c>
      <c r="D127" s="1">
        <v>0.94062043174461296</v>
      </c>
      <c r="E127" s="1">
        <v>2.13427578880738</v>
      </c>
      <c r="F127" s="1">
        <v>3.3231882234811798</v>
      </c>
      <c r="G127" s="1">
        <v>4.4982174561430597</v>
      </c>
      <c r="M127" s="1">
        <v>11.9</v>
      </c>
      <c r="N127" s="1">
        <f t="shared" si="14"/>
        <v>4.0915312758194498</v>
      </c>
      <c r="O127">
        <f t="shared" si="15"/>
        <v>0.94062043174461296</v>
      </c>
      <c r="P127">
        <f t="shared" si="16"/>
        <v>2.13427578880738</v>
      </c>
      <c r="Q127">
        <f t="shared" si="17"/>
        <v>3.3231882234811798</v>
      </c>
      <c r="R127" s="12">
        <f t="shared" si="18"/>
        <v>4.4982174561430597</v>
      </c>
      <c r="S127" s="11">
        <f t="shared" si="19"/>
        <v>48.689222182251456</v>
      </c>
      <c r="T127" s="12">
        <f t="shared" si="20"/>
        <v>11.193383137760895</v>
      </c>
      <c r="U127">
        <f t="shared" si="21"/>
        <v>25.397881886807824</v>
      </c>
      <c r="V127">
        <f t="shared" si="22"/>
        <v>39.545939859426042</v>
      </c>
      <c r="W127">
        <f t="shared" si="23"/>
        <v>53.528787728102415</v>
      </c>
      <c r="AE127" s="1"/>
    </row>
    <row r="128" spans="1:31" x14ac:dyDescent="0.25">
      <c r="A128" s="1">
        <v>12</v>
      </c>
      <c r="B128" s="1">
        <f t="shared" si="13"/>
        <v>0.33333333333333331</v>
      </c>
      <c r="C128" s="1">
        <v>4.0873549169547401</v>
      </c>
      <c r="D128" s="1">
        <v>0.93835486199747997</v>
      </c>
      <c r="E128" s="1">
        <v>2.1317497979811999</v>
      </c>
      <c r="F128" s="1">
        <v>3.3198875439681799</v>
      </c>
      <c r="G128" s="1">
        <v>4.4926933464385899</v>
      </c>
      <c r="M128" s="1">
        <v>12</v>
      </c>
      <c r="N128" s="1">
        <f t="shared" si="14"/>
        <v>4.0873549169547401</v>
      </c>
      <c r="O128">
        <f t="shared" si="15"/>
        <v>0.93835486199747997</v>
      </c>
      <c r="P128">
        <f t="shared" si="16"/>
        <v>2.1317497979811999</v>
      </c>
      <c r="Q128">
        <f t="shared" si="17"/>
        <v>3.3198875439681799</v>
      </c>
      <c r="R128" s="12">
        <f t="shared" si="18"/>
        <v>4.4926933464385899</v>
      </c>
      <c r="S128" s="11">
        <f t="shared" si="19"/>
        <v>49.048259003456877</v>
      </c>
      <c r="T128" s="12">
        <f t="shared" si="20"/>
        <v>11.26025834396976</v>
      </c>
      <c r="U128">
        <f t="shared" si="21"/>
        <v>25.580997575774397</v>
      </c>
      <c r="V128">
        <f t="shared" si="22"/>
        <v>39.838650527618157</v>
      </c>
      <c r="W128">
        <f t="shared" si="23"/>
        <v>53.912320157263082</v>
      </c>
      <c r="AE128" s="1"/>
    </row>
    <row r="129" spans="1:31" x14ac:dyDescent="0.25">
      <c r="A129" s="1">
        <v>12.1</v>
      </c>
      <c r="B129" s="1">
        <f t="shared" si="13"/>
        <v>0.33611111111111108</v>
      </c>
      <c r="C129" s="1">
        <v>4.0829619560311796</v>
      </c>
      <c r="D129" s="1">
        <v>0.93607504904720296</v>
      </c>
      <c r="E129" s="1">
        <v>2.1291810665217898</v>
      </c>
      <c r="F129" s="1">
        <v>3.31646107371831</v>
      </c>
      <c r="G129" s="1">
        <v>4.4868190975796303</v>
      </c>
      <c r="M129" s="1">
        <v>12.1</v>
      </c>
      <c r="N129" s="1">
        <f t="shared" si="14"/>
        <v>4.0829619560311796</v>
      </c>
      <c r="O129">
        <f t="shared" si="15"/>
        <v>0.93607504904720296</v>
      </c>
      <c r="P129">
        <f t="shared" si="16"/>
        <v>2.1291810665217898</v>
      </c>
      <c r="Q129">
        <f t="shared" si="17"/>
        <v>3.31646107371831</v>
      </c>
      <c r="R129" s="12">
        <f t="shared" si="18"/>
        <v>4.4868190975796303</v>
      </c>
      <c r="S129" s="11">
        <f t="shared" si="19"/>
        <v>49.403839667977273</v>
      </c>
      <c r="T129" s="12">
        <f t="shared" si="20"/>
        <v>11.326508093471155</v>
      </c>
      <c r="U129">
        <f t="shared" si="21"/>
        <v>25.763090904913657</v>
      </c>
      <c r="V129">
        <f t="shared" si="22"/>
        <v>40.129178991991552</v>
      </c>
      <c r="W129">
        <f t="shared" si="23"/>
        <v>54.290511080713522</v>
      </c>
      <c r="AE129" s="1"/>
    </row>
    <row r="130" spans="1:31" x14ac:dyDescent="0.25">
      <c r="A130" s="1">
        <v>12.2</v>
      </c>
      <c r="B130" s="1">
        <f t="shared" si="13"/>
        <v>0.33888888888888885</v>
      </c>
      <c r="C130" s="1">
        <v>4.0783304261771303</v>
      </c>
      <c r="D130" s="1">
        <v>0.93377942670024205</v>
      </c>
      <c r="E130" s="1">
        <v>2.1265649453684099</v>
      </c>
      <c r="F130" s="1">
        <v>3.3128955688690001</v>
      </c>
      <c r="G130" s="1">
        <v>4.4805612319797499</v>
      </c>
      <c r="M130" s="1">
        <v>12.2</v>
      </c>
      <c r="N130" s="1">
        <f t="shared" si="14"/>
        <v>4.0783304261771303</v>
      </c>
      <c r="O130">
        <f t="shared" si="15"/>
        <v>0.93377942670024205</v>
      </c>
      <c r="P130">
        <f t="shared" si="16"/>
        <v>2.1265649453684099</v>
      </c>
      <c r="Q130">
        <f t="shared" si="17"/>
        <v>3.3128955688690001</v>
      </c>
      <c r="R130" s="12">
        <f t="shared" si="18"/>
        <v>4.4805612319797499</v>
      </c>
      <c r="S130" s="11">
        <f t="shared" si="19"/>
        <v>49.755631199360984</v>
      </c>
      <c r="T130" s="12">
        <f t="shared" si="20"/>
        <v>11.392109005742952</v>
      </c>
      <c r="U130">
        <f t="shared" si="21"/>
        <v>25.944092333494599</v>
      </c>
      <c r="V130">
        <f t="shared" si="22"/>
        <v>40.417325940201799</v>
      </c>
      <c r="W130">
        <f t="shared" si="23"/>
        <v>54.662847030152946</v>
      </c>
      <c r="AE130" s="1"/>
    </row>
    <row r="131" spans="1:31" x14ac:dyDescent="0.25">
      <c r="A131" s="1">
        <v>12.3</v>
      </c>
      <c r="B131" s="1">
        <f t="shared" si="13"/>
        <v>0.34166666666666667</v>
      </c>
      <c r="C131" s="1">
        <v>4.073436358176</v>
      </c>
      <c r="D131" s="1">
        <v>0.93146625757246804</v>
      </c>
      <c r="E131" s="1">
        <v>2.12389628896381</v>
      </c>
      <c r="F131" s="1">
        <v>3.3091764691261001</v>
      </c>
      <c r="G131" s="1">
        <v>4.4738836382879397</v>
      </c>
      <c r="M131" s="1">
        <v>12.3</v>
      </c>
      <c r="N131" s="1">
        <f t="shared" si="14"/>
        <v>4.073436358176</v>
      </c>
      <c r="O131">
        <f t="shared" si="15"/>
        <v>0.93146625757246804</v>
      </c>
      <c r="P131">
        <f t="shared" si="16"/>
        <v>2.12389628896381</v>
      </c>
      <c r="Q131">
        <f t="shared" si="17"/>
        <v>3.3091764691261001</v>
      </c>
      <c r="R131" s="12">
        <f t="shared" si="18"/>
        <v>4.4738836382879397</v>
      </c>
      <c r="S131" s="11">
        <f t="shared" si="19"/>
        <v>50.103267205564805</v>
      </c>
      <c r="T131" s="12">
        <f t="shared" si="20"/>
        <v>11.457034968141357</v>
      </c>
      <c r="U131">
        <f t="shared" si="21"/>
        <v>26.123924354254864</v>
      </c>
      <c r="V131">
        <f t="shared" si="22"/>
        <v>40.702870570251036</v>
      </c>
      <c r="W131">
        <f t="shared" si="23"/>
        <v>55.028768750941659</v>
      </c>
      <c r="AE131" s="1"/>
    </row>
    <row r="132" spans="1:31" x14ac:dyDescent="0.25">
      <c r="A132" s="1">
        <v>12.4</v>
      </c>
      <c r="B132" s="1">
        <f t="shared" si="13"/>
        <v>0.34444444444444444</v>
      </c>
      <c r="C132" s="1">
        <v>4.0682536464212902</v>
      </c>
      <c r="D132" s="1">
        <v>0.92913361461633004</v>
      </c>
      <c r="E132" s="1">
        <v>2.1211694043437599</v>
      </c>
      <c r="F132" s="1">
        <v>3.3052877842639599</v>
      </c>
      <c r="G132" s="1">
        <v>4.4667474799025397</v>
      </c>
      <c r="M132" s="1">
        <v>12.4</v>
      </c>
      <c r="N132" s="1">
        <f t="shared" si="14"/>
        <v>4.0682536464212902</v>
      </c>
      <c r="O132">
        <f t="shared" si="15"/>
        <v>0.92913361461633004</v>
      </c>
      <c r="P132">
        <f t="shared" si="16"/>
        <v>2.1211694043437599</v>
      </c>
      <c r="Q132">
        <f t="shared" si="17"/>
        <v>3.3052877842639599</v>
      </c>
      <c r="R132" s="12">
        <f t="shared" si="18"/>
        <v>4.4667474799025397</v>
      </c>
      <c r="S132" s="11">
        <f t="shared" si="19"/>
        <v>50.446345215624</v>
      </c>
      <c r="T132" s="12">
        <f t="shared" si="20"/>
        <v>11.521256821242492</v>
      </c>
      <c r="U132">
        <f t="shared" si="21"/>
        <v>26.302500613862623</v>
      </c>
      <c r="V132">
        <f t="shared" si="22"/>
        <v>40.985568524873102</v>
      </c>
      <c r="W132">
        <f t="shared" si="23"/>
        <v>55.387668750791491</v>
      </c>
      <c r="AE132" s="1"/>
    </row>
    <row r="133" spans="1:31" x14ac:dyDescent="0.25">
      <c r="A133" s="1">
        <v>12.5</v>
      </c>
      <c r="B133" s="1">
        <f t="shared" si="13"/>
        <v>0.34722222222222221</v>
      </c>
      <c r="C133" s="1">
        <v>4.0627539164497</v>
      </c>
      <c r="D133" s="1">
        <v>0.92677936071006795</v>
      </c>
      <c r="E133" s="1">
        <v>2.1183779954912798</v>
      </c>
      <c r="F133" s="1">
        <v>3.30121197471267</v>
      </c>
      <c r="G133" s="1">
        <v>4.4591111250194997</v>
      </c>
      <c r="M133" s="1">
        <v>12.5</v>
      </c>
      <c r="N133" s="1">
        <f t="shared" si="14"/>
        <v>4.0627539164497</v>
      </c>
      <c r="O133">
        <f t="shared" si="15"/>
        <v>0.92677936071006795</v>
      </c>
      <c r="P133">
        <f t="shared" si="16"/>
        <v>2.1183779954912798</v>
      </c>
      <c r="Q133">
        <f t="shared" si="17"/>
        <v>3.30121197471267</v>
      </c>
      <c r="R133" s="12">
        <f t="shared" si="18"/>
        <v>4.4591111250194997</v>
      </c>
      <c r="S133" s="11">
        <f t="shared" si="19"/>
        <v>50.78442395562125</v>
      </c>
      <c r="T133" s="12">
        <f t="shared" si="20"/>
        <v>11.58474200887585</v>
      </c>
      <c r="U133">
        <f t="shared" si="21"/>
        <v>26.479724943640999</v>
      </c>
      <c r="V133">
        <f t="shared" si="22"/>
        <v>41.265149683908376</v>
      </c>
      <c r="W133">
        <f t="shared" si="23"/>
        <v>55.738889062743745</v>
      </c>
      <c r="AE133" s="1"/>
    </row>
    <row r="134" spans="1:31" x14ac:dyDescent="0.25">
      <c r="A134" s="1">
        <v>12.6</v>
      </c>
      <c r="B134" s="1">
        <f t="shared" si="13"/>
        <v>0.35</v>
      </c>
      <c r="C134" s="1">
        <v>4.0569063968143597</v>
      </c>
      <c r="D134" s="1">
        <v>0.92440112611858505</v>
      </c>
      <c r="E134" s="1">
        <v>2.11551510262789</v>
      </c>
      <c r="F134" s="1">
        <v>3.2969298268448202</v>
      </c>
      <c r="G134" s="1">
        <v>4.4509301038652396</v>
      </c>
      <c r="M134" s="1">
        <v>12.6</v>
      </c>
      <c r="N134" s="1">
        <f t="shared" si="14"/>
        <v>4.0569063968143597</v>
      </c>
      <c r="O134">
        <f t="shared" si="15"/>
        <v>0.92440112611858505</v>
      </c>
      <c r="P134">
        <f t="shared" si="16"/>
        <v>2.11551510262789</v>
      </c>
      <c r="Q134">
        <f t="shared" si="17"/>
        <v>3.2969298268448202</v>
      </c>
      <c r="R134" s="12">
        <f t="shared" si="18"/>
        <v>4.4509301038652396</v>
      </c>
      <c r="S134" s="11">
        <f t="shared" si="19"/>
        <v>51.117020599860929</v>
      </c>
      <c r="T134" s="12">
        <f t="shared" si="20"/>
        <v>11.647454189094171</v>
      </c>
      <c r="U134">
        <f t="shared" si="21"/>
        <v>26.655490293111413</v>
      </c>
      <c r="V134">
        <f t="shared" si="22"/>
        <v>41.541315818244733</v>
      </c>
      <c r="W134">
        <f t="shared" si="23"/>
        <v>56.08171930870202</v>
      </c>
      <c r="AE134" s="1"/>
    </row>
    <row r="135" spans="1:31" x14ac:dyDescent="0.25">
      <c r="A135" s="1">
        <v>12.7</v>
      </c>
      <c r="B135" s="1">
        <f t="shared" si="13"/>
        <v>0.35277777777777775</v>
      </c>
      <c r="C135" s="1">
        <v>4.0506777986144202</v>
      </c>
      <c r="D135" s="1">
        <v>0.921996283619966</v>
      </c>
      <c r="E135" s="1">
        <v>2.1125730361192501</v>
      </c>
      <c r="F135" s="1">
        <v>3.2924203238465899</v>
      </c>
      <c r="G135" s="1">
        <v>4.4421570991920696</v>
      </c>
      <c r="M135" s="1">
        <v>12.7</v>
      </c>
      <c r="N135" s="1">
        <f t="shared" si="14"/>
        <v>4.0506777986144202</v>
      </c>
      <c r="O135">
        <f t="shared" si="15"/>
        <v>0.921996283619966</v>
      </c>
      <c r="P135">
        <f t="shared" si="16"/>
        <v>2.1125730361192501</v>
      </c>
      <c r="Q135">
        <f t="shared" si="17"/>
        <v>3.2924203238465899</v>
      </c>
      <c r="R135" s="12">
        <f t="shared" si="18"/>
        <v>4.4421570991920696</v>
      </c>
      <c r="S135" s="11">
        <f t="shared" si="19"/>
        <v>51.443608042403135</v>
      </c>
      <c r="T135" s="12">
        <f t="shared" si="20"/>
        <v>11.709352801973568</v>
      </c>
      <c r="U135">
        <f t="shared" si="21"/>
        <v>26.829677558714476</v>
      </c>
      <c r="V135">
        <f t="shared" si="22"/>
        <v>41.813738112851688</v>
      </c>
      <c r="W135">
        <f t="shared" si="23"/>
        <v>56.415395159739283</v>
      </c>
      <c r="AE135" s="1"/>
    </row>
    <row r="136" spans="1:31" x14ac:dyDescent="0.25">
      <c r="A136" s="1">
        <v>12.8</v>
      </c>
      <c r="B136" s="1">
        <f t="shared" si="13"/>
        <v>0.35555555555555557</v>
      </c>
      <c r="C136" s="1">
        <v>4.0440322065829299</v>
      </c>
      <c r="D136" s="1">
        <v>0.91956192107529999</v>
      </c>
      <c r="E136" s="1">
        <v>2.10954330468596</v>
      </c>
      <c r="F136" s="1">
        <v>3.2876605133811001</v>
      </c>
      <c r="G136" s="1">
        <v>4.4327419763893303</v>
      </c>
      <c r="M136" s="1">
        <v>12.8</v>
      </c>
      <c r="N136" s="1">
        <f t="shared" si="14"/>
        <v>4.0440322065829299</v>
      </c>
      <c r="O136">
        <f t="shared" si="15"/>
        <v>0.91956192107529999</v>
      </c>
      <c r="P136">
        <f t="shared" si="16"/>
        <v>2.10954330468596</v>
      </c>
      <c r="Q136">
        <f t="shared" si="17"/>
        <v>3.2876605133811001</v>
      </c>
      <c r="R136" s="12">
        <f t="shared" si="18"/>
        <v>4.4327419763893303</v>
      </c>
      <c r="S136" s="11">
        <f t="shared" si="19"/>
        <v>51.763612244261509</v>
      </c>
      <c r="T136" s="12">
        <f t="shared" si="20"/>
        <v>11.770392589763841</v>
      </c>
      <c r="U136">
        <f t="shared" si="21"/>
        <v>27.00215429998029</v>
      </c>
      <c r="V136">
        <f t="shared" si="22"/>
        <v>42.082054571278086</v>
      </c>
      <c r="W136">
        <f t="shared" si="23"/>
        <v>56.739097297783431</v>
      </c>
      <c r="AE136" s="1"/>
    </row>
    <row r="137" spans="1:31" x14ac:dyDescent="0.25">
      <c r="A137" s="1">
        <v>12.9</v>
      </c>
      <c r="B137" s="1">
        <f t="shared" ref="B137:B200" si="24">A137/$B$1</f>
        <v>0.35833333333333334</v>
      </c>
      <c r="C137" s="1">
        <v>4.0369309862328802</v>
      </c>
      <c r="D137" s="1">
        <v>0.91709481120308001</v>
      </c>
      <c r="E137" s="1">
        <v>2.1064165376350199</v>
      </c>
      <c r="F137" s="1">
        <v>3.28262537362829</v>
      </c>
      <c r="G137" s="1">
        <v>4.4226318596249303</v>
      </c>
      <c r="M137" s="1">
        <v>12.9</v>
      </c>
      <c r="N137" s="1">
        <f t="shared" ref="N137:N200" si="25">MAX(0,C137)</f>
        <v>4.0369309862328802</v>
      </c>
      <c r="O137">
        <f t="shared" ref="O137:O200" si="26">MAX(0,D137)</f>
        <v>0.91709481120308001</v>
      </c>
      <c r="P137">
        <f t="shared" ref="P137:P200" si="27">MAX(0,E137)</f>
        <v>2.1064165376350199</v>
      </c>
      <c r="Q137">
        <f t="shared" ref="Q137:Q200" si="28">MAX(0,F137)</f>
        <v>3.28262537362829</v>
      </c>
      <c r="R137" s="12">
        <f t="shared" ref="R137:R200" si="29">MAX(0,G137)</f>
        <v>4.4226318596249303</v>
      </c>
      <c r="S137" s="11">
        <f t="shared" ref="S137:S200" si="30">M137*N137</f>
        <v>52.076409722404158</v>
      </c>
      <c r="T137" s="12">
        <f t="shared" ref="T137:T200" si="31">M137*O137</f>
        <v>11.830523064519733</v>
      </c>
      <c r="U137">
        <f t="shared" ref="U137:U200" si="32">M137*P137</f>
        <v>27.172773335491758</v>
      </c>
      <c r="V137">
        <f t="shared" ref="V137:V200" si="33">M137*Q137</f>
        <v>42.345867319804945</v>
      </c>
      <c r="W137">
        <f t="shared" ref="W137:W200" si="34">M137*R137</f>
        <v>57.051950989161604</v>
      </c>
      <c r="AE137" s="1"/>
    </row>
    <row r="138" spans="1:31" x14ac:dyDescent="0.25">
      <c r="A138" s="1">
        <v>13</v>
      </c>
      <c r="B138" s="1">
        <f t="shared" si="24"/>
        <v>0.3611111111111111</v>
      </c>
      <c r="C138" s="1">
        <v>4.0293327121436899</v>
      </c>
      <c r="D138" s="1">
        <v>0.91459137830265502</v>
      </c>
      <c r="E138" s="1">
        <v>2.1031824008656499</v>
      </c>
      <c r="F138" s="1">
        <v>3.2772876797176198</v>
      </c>
      <c r="G138" s="1">
        <v>4.4117712602173702</v>
      </c>
      <c r="M138" s="1">
        <v>13</v>
      </c>
      <c r="N138" s="1">
        <f t="shared" si="25"/>
        <v>4.0293327121436899</v>
      </c>
      <c r="O138">
        <f t="shared" si="26"/>
        <v>0.91459137830265502</v>
      </c>
      <c r="P138">
        <f t="shared" si="27"/>
        <v>2.1031824008656499</v>
      </c>
      <c r="Q138">
        <f t="shared" si="28"/>
        <v>3.2772876797176198</v>
      </c>
      <c r="R138" s="12">
        <f t="shared" si="29"/>
        <v>4.4117712602173702</v>
      </c>
      <c r="S138" s="11">
        <f t="shared" si="30"/>
        <v>52.381325257867971</v>
      </c>
      <c r="T138" s="12">
        <f t="shared" si="31"/>
        <v>11.889687917934515</v>
      </c>
      <c r="U138">
        <f t="shared" si="32"/>
        <v>27.341371211253449</v>
      </c>
      <c r="V138">
        <f t="shared" si="33"/>
        <v>42.60473983632906</v>
      </c>
      <c r="W138">
        <f t="shared" si="34"/>
        <v>57.35302638282581</v>
      </c>
      <c r="AE138" s="1"/>
    </row>
    <row r="139" spans="1:31" x14ac:dyDescent="0.25">
      <c r="A139" s="1">
        <v>13.1</v>
      </c>
      <c r="B139" s="1">
        <f t="shared" si="24"/>
        <v>0.36388888888888887</v>
      </c>
      <c r="C139" s="1">
        <v>4.0211931230028997</v>
      </c>
      <c r="D139" s="1">
        <v>0.91204766165510598</v>
      </c>
      <c r="E139" s="1">
        <v>2.09982950645822</v>
      </c>
      <c r="F139" s="1">
        <v>3.27161787305459</v>
      </c>
      <c r="G139" s="1">
        <v>4.4001022628826103</v>
      </c>
      <c r="M139" s="1">
        <v>13.1</v>
      </c>
      <c r="N139" s="1">
        <f t="shared" si="25"/>
        <v>4.0211931230028997</v>
      </c>
      <c r="O139">
        <f t="shared" si="26"/>
        <v>0.91204766165510598</v>
      </c>
      <c r="P139">
        <f t="shared" si="27"/>
        <v>2.09982950645822</v>
      </c>
      <c r="Q139">
        <f t="shared" si="28"/>
        <v>3.27161787305459</v>
      </c>
      <c r="R139" s="12">
        <f t="shared" si="29"/>
        <v>4.4001022628826103</v>
      </c>
      <c r="S139" s="11">
        <f t="shared" si="30"/>
        <v>52.677629911337981</v>
      </c>
      <c r="T139" s="12">
        <f t="shared" si="31"/>
        <v>11.947824367681887</v>
      </c>
      <c r="U139">
        <f t="shared" si="32"/>
        <v>27.507766534602681</v>
      </c>
      <c r="V139">
        <f t="shared" si="33"/>
        <v>42.858194137015126</v>
      </c>
      <c r="W139">
        <f t="shared" si="34"/>
        <v>57.641339643762194</v>
      </c>
      <c r="AE139" s="1"/>
    </row>
    <row r="140" spans="1:31" x14ac:dyDescent="0.25">
      <c r="A140" s="1">
        <v>13.2</v>
      </c>
      <c r="B140" s="1">
        <f t="shared" si="24"/>
        <v>0.36666666666666664</v>
      </c>
      <c r="C140" s="1">
        <v>4.0124651094540296</v>
      </c>
      <c r="D140" s="1">
        <v>0.90945927531404103</v>
      </c>
      <c r="E140" s="1">
        <v>2.0963453157305798</v>
      </c>
      <c r="F140" s="1">
        <v>3.26558393657547</v>
      </c>
      <c r="G140" s="1">
        <v>4.3875647745501896</v>
      </c>
      <c r="M140" s="1">
        <v>13.2</v>
      </c>
      <c r="N140" s="1">
        <f t="shared" si="25"/>
        <v>4.0124651094540296</v>
      </c>
      <c r="O140">
        <f t="shared" si="26"/>
        <v>0.90945927531404103</v>
      </c>
      <c r="P140">
        <f t="shared" si="27"/>
        <v>2.0963453157305798</v>
      </c>
      <c r="Q140">
        <f t="shared" si="28"/>
        <v>3.26558393657547</v>
      </c>
      <c r="R140" s="12">
        <f t="shared" si="29"/>
        <v>4.3875647745501896</v>
      </c>
      <c r="S140" s="11">
        <f t="shared" si="30"/>
        <v>52.964539444793189</v>
      </c>
      <c r="T140" s="12">
        <f t="shared" si="31"/>
        <v>12.004862434145341</v>
      </c>
      <c r="U140">
        <f t="shared" si="32"/>
        <v>27.671758167643652</v>
      </c>
      <c r="V140">
        <f t="shared" si="33"/>
        <v>43.105707962796203</v>
      </c>
      <c r="W140">
        <f t="shared" si="34"/>
        <v>57.915855024062502</v>
      </c>
      <c r="AE140" s="1"/>
    </row>
    <row r="141" spans="1:31" x14ac:dyDescent="0.25">
      <c r="A141" s="1">
        <v>13.3</v>
      </c>
      <c r="B141" s="1">
        <f t="shared" si="24"/>
        <v>0.36944444444444446</v>
      </c>
      <c r="C141" s="1">
        <v>4.0030987410901</v>
      </c>
      <c r="D141" s="1">
        <v>0.90682136398485502</v>
      </c>
      <c r="E141" s="1">
        <v>2.09271603574593</v>
      </c>
      <c r="F141" s="1">
        <v>3.2591512795370798</v>
      </c>
      <c r="G141" s="1">
        <v>4.37409683905791</v>
      </c>
      <c r="M141" s="1">
        <v>13.3</v>
      </c>
      <c r="N141" s="1">
        <f t="shared" si="25"/>
        <v>4.0030987410901</v>
      </c>
      <c r="O141">
        <f t="shared" si="26"/>
        <v>0.90682136398485502</v>
      </c>
      <c r="P141">
        <f t="shared" si="27"/>
        <v>2.09271603574593</v>
      </c>
      <c r="Q141">
        <f t="shared" si="28"/>
        <v>3.2591512795370798</v>
      </c>
      <c r="R141" s="12">
        <f t="shared" si="29"/>
        <v>4.37409683905791</v>
      </c>
      <c r="S141" s="11">
        <f t="shared" si="30"/>
        <v>53.241213256498334</v>
      </c>
      <c r="T141" s="12">
        <f t="shared" si="31"/>
        <v>12.060724140998573</v>
      </c>
      <c r="U141">
        <f t="shared" si="32"/>
        <v>27.833123275420871</v>
      </c>
      <c r="V141">
        <f t="shared" si="33"/>
        <v>43.346712017843167</v>
      </c>
      <c r="W141">
        <f t="shared" si="34"/>
        <v>58.175487959470203</v>
      </c>
      <c r="AE141" s="1"/>
    </row>
    <row r="142" spans="1:31" x14ac:dyDescent="0.25">
      <c r="A142" s="1">
        <v>13.4</v>
      </c>
      <c r="B142" s="1">
        <f t="shared" si="24"/>
        <v>0.37222222222222223</v>
      </c>
      <c r="C142" s="1">
        <v>3.9930413390117301</v>
      </c>
      <c r="D142" s="1">
        <v>0.90412855467874298</v>
      </c>
      <c r="E142" s="1">
        <v>2.0889265093857601</v>
      </c>
      <c r="F142" s="1">
        <v>3.2522826360425499</v>
      </c>
      <c r="G142" s="1">
        <v>4.3596350191996898</v>
      </c>
      <c r="M142" s="1">
        <v>13.4</v>
      </c>
      <c r="N142" s="1">
        <f t="shared" si="25"/>
        <v>3.9930413390117301</v>
      </c>
      <c r="O142">
        <f t="shared" si="26"/>
        <v>0.90412855467874298</v>
      </c>
      <c r="P142">
        <f t="shared" si="27"/>
        <v>2.0889265093857601</v>
      </c>
      <c r="Q142">
        <f t="shared" si="28"/>
        <v>3.2522826360425499</v>
      </c>
      <c r="R142" s="12">
        <f t="shared" si="29"/>
        <v>4.3596350191996898</v>
      </c>
      <c r="S142" s="11">
        <f t="shared" si="30"/>
        <v>53.506753942757186</v>
      </c>
      <c r="T142" s="12">
        <f t="shared" si="31"/>
        <v>12.115322632695156</v>
      </c>
      <c r="U142">
        <f t="shared" si="32"/>
        <v>27.991615225769184</v>
      </c>
      <c r="V142">
        <f t="shared" si="33"/>
        <v>43.580587322970167</v>
      </c>
      <c r="W142">
        <f t="shared" si="34"/>
        <v>58.419109257275842</v>
      </c>
      <c r="AE142" s="1"/>
    </row>
    <row r="143" spans="1:31" x14ac:dyDescent="0.25">
      <c r="A143" s="1">
        <v>13.5</v>
      </c>
      <c r="B143" s="1">
        <f t="shared" si="24"/>
        <v>0.375</v>
      </c>
      <c r="C143" s="1">
        <v>3.9822376001762998</v>
      </c>
      <c r="D143" s="1">
        <v>0.901374903818707</v>
      </c>
      <c r="E143" s="1">
        <v>2.0849600992636499</v>
      </c>
      <c r="F143" s="1">
        <v>3.2449379820984499</v>
      </c>
      <c r="G143" s="1">
        <v>4.3441148453360903</v>
      </c>
      <c r="M143" s="1">
        <v>13.5</v>
      </c>
      <c r="N143" s="1">
        <f t="shared" si="25"/>
        <v>3.9822376001762998</v>
      </c>
      <c r="O143">
        <f t="shared" si="26"/>
        <v>0.901374903818707</v>
      </c>
      <c r="P143">
        <f t="shared" si="27"/>
        <v>2.0849600992636499</v>
      </c>
      <c r="Q143">
        <f t="shared" si="28"/>
        <v>3.2449379820984499</v>
      </c>
      <c r="R143" s="12">
        <f t="shared" si="29"/>
        <v>4.3441148453360903</v>
      </c>
      <c r="S143" s="11">
        <f t="shared" si="30"/>
        <v>53.760207602380049</v>
      </c>
      <c r="T143" s="12">
        <f t="shared" si="31"/>
        <v>12.168561201552544</v>
      </c>
      <c r="U143">
        <f t="shared" si="32"/>
        <v>28.146961340059274</v>
      </c>
      <c r="V143">
        <f t="shared" si="33"/>
        <v>43.806662758329075</v>
      </c>
      <c r="W143">
        <f t="shared" si="34"/>
        <v>58.645550412037217</v>
      </c>
      <c r="AE143" s="1"/>
    </row>
    <row r="144" spans="1:31" x14ac:dyDescent="0.25">
      <c r="A144" s="1">
        <v>13.6</v>
      </c>
      <c r="B144" s="1">
        <f t="shared" si="24"/>
        <v>0.37777777777777777</v>
      </c>
      <c r="C144" s="1">
        <v>3.9706297792359502</v>
      </c>
      <c r="D144" s="1">
        <v>0.89855383947020195</v>
      </c>
      <c r="E144" s="1">
        <v>2.0807985659577501</v>
      </c>
      <c r="F144" s="1">
        <v>3.23707447656103</v>
      </c>
      <c r="G144" s="1">
        <v>4.3274713271406204</v>
      </c>
      <c r="M144" s="1">
        <v>13.6</v>
      </c>
      <c r="N144" s="1">
        <f t="shared" si="25"/>
        <v>3.9706297792359502</v>
      </c>
      <c r="O144">
        <f t="shared" si="26"/>
        <v>0.89855383947020195</v>
      </c>
      <c r="P144">
        <f t="shared" si="27"/>
        <v>2.0807985659577501</v>
      </c>
      <c r="Q144">
        <f t="shared" si="28"/>
        <v>3.23707447656103</v>
      </c>
      <c r="R144" s="12">
        <f t="shared" si="29"/>
        <v>4.3274713271406204</v>
      </c>
      <c r="S144" s="11">
        <f t="shared" si="30"/>
        <v>54.000564997608919</v>
      </c>
      <c r="T144" s="12">
        <f t="shared" si="31"/>
        <v>12.220332216794747</v>
      </c>
      <c r="U144">
        <f t="shared" si="32"/>
        <v>28.298860497025402</v>
      </c>
      <c r="V144">
        <f t="shared" si="33"/>
        <v>44.024212881230007</v>
      </c>
      <c r="W144">
        <f t="shared" si="34"/>
        <v>58.853610049112433</v>
      </c>
      <c r="AE144" s="1"/>
    </row>
    <row r="145" spans="1:31" x14ac:dyDescent="0.25">
      <c r="A145" s="1">
        <v>13.7</v>
      </c>
      <c r="B145" s="1">
        <f t="shared" si="24"/>
        <v>0.38055555555555554</v>
      </c>
      <c r="C145" s="1">
        <v>3.9581579326429299</v>
      </c>
      <c r="D145" s="1">
        <v>0.89565809836979904</v>
      </c>
      <c r="E145" s="1">
        <v>2.0764219412846399</v>
      </c>
      <c r="F145" s="1">
        <v>3.2286464318196999</v>
      </c>
      <c r="G145" s="1">
        <v>4.3096395221530601</v>
      </c>
      <c r="M145" s="1">
        <v>13.7</v>
      </c>
      <c r="N145" s="1">
        <f t="shared" si="25"/>
        <v>3.9581579326429299</v>
      </c>
      <c r="O145">
        <f t="shared" si="26"/>
        <v>0.89565809836979904</v>
      </c>
      <c r="P145">
        <f t="shared" si="27"/>
        <v>2.0764219412846399</v>
      </c>
      <c r="Q145">
        <f t="shared" si="28"/>
        <v>3.2286464318196999</v>
      </c>
      <c r="R145" s="12">
        <f t="shared" si="29"/>
        <v>4.3096395221530601</v>
      </c>
      <c r="S145" s="11">
        <f t="shared" si="30"/>
        <v>54.22676367720814</v>
      </c>
      <c r="T145" s="12">
        <f t="shared" si="31"/>
        <v>12.270515947666246</v>
      </c>
      <c r="U145">
        <f t="shared" si="32"/>
        <v>28.446980595599566</v>
      </c>
      <c r="V145">
        <f t="shared" si="33"/>
        <v>44.232456115929885</v>
      </c>
      <c r="W145">
        <f t="shared" si="34"/>
        <v>59.04206145349692</v>
      </c>
      <c r="AE145" s="1"/>
    </row>
    <row r="146" spans="1:31" x14ac:dyDescent="0.25">
      <c r="A146" s="1">
        <v>13.8</v>
      </c>
      <c r="B146" s="1">
        <f t="shared" si="24"/>
        <v>0.38333333333333336</v>
      </c>
      <c r="C146" s="1">
        <v>3.9447602284479899</v>
      </c>
      <c r="D146" s="1">
        <v>0.89267965743385302</v>
      </c>
      <c r="E146" s="1">
        <v>2.0718083976312101</v>
      </c>
      <c r="F146" s="1">
        <v>3.2196053204352602</v>
      </c>
      <c r="G146" s="1">
        <v>4.2905551517957798</v>
      </c>
      <c r="M146" s="1">
        <v>13.8</v>
      </c>
      <c r="N146" s="1">
        <f t="shared" si="25"/>
        <v>3.9447602284479899</v>
      </c>
      <c r="O146">
        <f t="shared" si="26"/>
        <v>0.89267965743385302</v>
      </c>
      <c r="P146">
        <f t="shared" si="27"/>
        <v>2.0718083976312101</v>
      </c>
      <c r="Q146">
        <f t="shared" si="28"/>
        <v>3.2196053204352602</v>
      </c>
      <c r="R146" s="12">
        <f t="shared" si="29"/>
        <v>4.2905551517957798</v>
      </c>
      <c r="S146" s="11">
        <f t="shared" si="30"/>
        <v>54.437691152582261</v>
      </c>
      <c r="T146" s="12">
        <f t="shared" si="31"/>
        <v>12.318979272587173</v>
      </c>
      <c r="U146">
        <f t="shared" si="32"/>
        <v>28.590955887310699</v>
      </c>
      <c r="V146">
        <f t="shared" si="33"/>
        <v>44.430553422006589</v>
      </c>
      <c r="W146">
        <f t="shared" si="34"/>
        <v>59.209661094781765</v>
      </c>
      <c r="AE146" s="1"/>
    </row>
    <row r="147" spans="1:31" x14ac:dyDescent="0.25">
      <c r="A147" s="1">
        <v>13.9</v>
      </c>
      <c r="B147" s="1">
        <f t="shared" si="24"/>
        <v>0.38611111111111113</v>
      </c>
      <c r="C147" s="1">
        <v>3.9303733234159299</v>
      </c>
      <c r="D147" s="1">
        <v>0.88960965944703096</v>
      </c>
      <c r="E147" s="1">
        <v>2.06693411470641</v>
      </c>
      <c r="F147" s="1">
        <v>3.2098998241422598</v>
      </c>
      <c r="G147" s="1">
        <v>4.2701552525699196</v>
      </c>
      <c r="M147" s="1">
        <v>13.9</v>
      </c>
      <c r="N147" s="1">
        <f t="shared" si="25"/>
        <v>3.9303733234159299</v>
      </c>
      <c r="O147">
        <f t="shared" si="26"/>
        <v>0.88960965944703096</v>
      </c>
      <c r="P147">
        <f t="shared" si="27"/>
        <v>2.06693411470641</v>
      </c>
      <c r="Q147">
        <f t="shared" si="28"/>
        <v>3.2098998241422598</v>
      </c>
      <c r="R147" s="12">
        <f t="shared" si="29"/>
        <v>4.2701552525699196</v>
      </c>
      <c r="S147" s="11">
        <f t="shared" si="30"/>
        <v>54.63218919548143</v>
      </c>
      <c r="T147" s="12">
        <f t="shared" si="31"/>
        <v>12.365574266313731</v>
      </c>
      <c r="U147">
        <f t="shared" si="32"/>
        <v>28.730384194419099</v>
      </c>
      <c r="V147">
        <f t="shared" si="33"/>
        <v>44.617607555577415</v>
      </c>
      <c r="W147">
        <f t="shared" si="34"/>
        <v>59.355158010721887</v>
      </c>
      <c r="AE147" s="1"/>
    </row>
    <row r="148" spans="1:31" x14ac:dyDescent="0.25">
      <c r="A148" s="1">
        <v>14</v>
      </c>
      <c r="B148" s="1">
        <f t="shared" si="24"/>
        <v>0.3888888888888889</v>
      </c>
      <c r="C148" s="1">
        <v>3.9149328068471099</v>
      </c>
      <c r="D148" s="1">
        <v>0.88643833266066197</v>
      </c>
      <c r="E148" s="1">
        <v>2.0617731454753701</v>
      </c>
      <c r="F148" s="1">
        <v>3.19947593157596</v>
      </c>
      <c r="G148" s="1">
        <v>4.2483788475044397</v>
      </c>
      <c r="M148" s="1">
        <v>14</v>
      </c>
      <c r="N148" s="1">
        <f t="shared" si="25"/>
        <v>3.9149328068471099</v>
      </c>
      <c r="O148">
        <f t="shared" si="26"/>
        <v>0.88643833266066197</v>
      </c>
      <c r="P148">
        <f t="shared" si="27"/>
        <v>2.0617731454753701</v>
      </c>
      <c r="Q148">
        <f t="shared" si="28"/>
        <v>3.19947593157596</v>
      </c>
      <c r="R148" s="12">
        <f t="shared" si="29"/>
        <v>4.2483788475044397</v>
      </c>
      <c r="S148" s="11">
        <f t="shared" si="30"/>
        <v>54.809059295859541</v>
      </c>
      <c r="T148" s="12">
        <f t="shared" si="31"/>
        <v>12.410136657249268</v>
      </c>
      <c r="U148">
        <f t="shared" si="32"/>
        <v>28.864824036655179</v>
      </c>
      <c r="V148">
        <f t="shared" si="33"/>
        <v>44.792663042063438</v>
      </c>
      <c r="W148">
        <f t="shared" si="34"/>
        <v>59.477303865062154</v>
      </c>
      <c r="AE148" s="1"/>
    </row>
    <row r="149" spans="1:31" x14ac:dyDescent="0.25">
      <c r="A149" s="1">
        <v>14.1</v>
      </c>
      <c r="B149" s="1">
        <f t="shared" si="24"/>
        <v>0.39166666666666666</v>
      </c>
      <c r="C149" s="1">
        <v>3.8983737078814098</v>
      </c>
      <c r="D149" s="1">
        <v>0.88315490407589303</v>
      </c>
      <c r="E149" s="1">
        <v>2.0562972834925799</v>
      </c>
      <c r="F149" s="1">
        <v>3.1882770907317601</v>
      </c>
      <c r="G149" s="1">
        <v>4.2251676208068103</v>
      </c>
      <c r="M149" s="1">
        <v>14.1</v>
      </c>
      <c r="N149" s="1">
        <f t="shared" si="25"/>
        <v>3.8983737078814098</v>
      </c>
      <c r="O149">
        <f t="shared" si="26"/>
        <v>0.88315490407589303</v>
      </c>
      <c r="P149">
        <f t="shared" si="27"/>
        <v>2.0562972834925799</v>
      </c>
      <c r="Q149">
        <f t="shared" si="28"/>
        <v>3.1882770907317601</v>
      </c>
      <c r="R149" s="12">
        <f t="shared" si="29"/>
        <v>4.2251676208068103</v>
      </c>
      <c r="S149" s="11">
        <f t="shared" si="30"/>
        <v>54.967069281127877</v>
      </c>
      <c r="T149" s="12">
        <f t="shared" si="31"/>
        <v>12.452484147470091</v>
      </c>
      <c r="U149">
        <f t="shared" si="32"/>
        <v>28.993791697245374</v>
      </c>
      <c r="V149">
        <f t="shared" si="33"/>
        <v>44.95470697931782</v>
      </c>
      <c r="W149">
        <f t="shared" si="34"/>
        <v>59.574863453376025</v>
      </c>
      <c r="AE149" s="1"/>
    </row>
    <row r="150" spans="1:31" x14ac:dyDescent="0.25">
      <c r="A150" s="1">
        <v>14.2</v>
      </c>
      <c r="B150" s="1">
        <f t="shared" si="24"/>
        <v>0.39444444444444443</v>
      </c>
      <c r="C150" s="1">
        <v>3.8806310601743998</v>
      </c>
      <c r="D150" s="1">
        <v>0.87974750624988995</v>
      </c>
      <c r="E150" s="1">
        <v>2.0504759343579502</v>
      </c>
      <c r="F150" s="1">
        <v>3.1762444214463499</v>
      </c>
      <c r="G150" s="1">
        <v>4.2004665772693199</v>
      </c>
      <c r="M150" s="1">
        <v>14.2</v>
      </c>
      <c r="N150" s="1">
        <f t="shared" si="25"/>
        <v>3.8806310601743998</v>
      </c>
      <c r="O150">
        <f t="shared" si="26"/>
        <v>0.87974750624988995</v>
      </c>
      <c r="P150">
        <f t="shared" si="27"/>
        <v>2.0504759343579502</v>
      </c>
      <c r="Q150">
        <f t="shared" si="28"/>
        <v>3.1762444214463499</v>
      </c>
      <c r="R150" s="12">
        <f t="shared" si="29"/>
        <v>4.2004665772693199</v>
      </c>
      <c r="S150" s="11">
        <f t="shared" si="30"/>
        <v>55.104961054476476</v>
      </c>
      <c r="T150" s="12">
        <f t="shared" si="31"/>
        <v>12.492414588748437</v>
      </c>
      <c r="U150">
        <f t="shared" si="32"/>
        <v>29.11675826788289</v>
      </c>
      <c r="V150">
        <f t="shared" si="33"/>
        <v>45.102670784538169</v>
      </c>
      <c r="W150">
        <f t="shared" si="34"/>
        <v>59.646625397224341</v>
      </c>
      <c r="AE150" s="1"/>
    </row>
    <row r="151" spans="1:31" x14ac:dyDescent="0.25">
      <c r="A151" s="1">
        <v>14.3</v>
      </c>
      <c r="B151" s="1">
        <f t="shared" si="24"/>
        <v>0.39722222222222225</v>
      </c>
      <c r="C151" s="1">
        <v>3.8616405148221098</v>
      </c>
      <c r="D151" s="1">
        <v>0.87620307754888105</v>
      </c>
      <c r="E151" s="1">
        <v>2.0442759945706501</v>
      </c>
      <c r="F151" s="1">
        <v>3.1633169920580801</v>
      </c>
      <c r="G151" s="1">
        <v>4.1742246674882804</v>
      </c>
      <c r="M151" s="1">
        <v>14.3</v>
      </c>
      <c r="N151" s="1">
        <f t="shared" si="25"/>
        <v>3.8616405148221098</v>
      </c>
      <c r="O151">
        <f t="shared" si="26"/>
        <v>0.87620307754888105</v>
      </c>
      <c r="P151">
        <f t="shared" si="27"/>
        <v>2.0442759945706501</v>
      </c>
      <c r="Q151">
        <f t="shared" si="28"/>
        <v>3.1633169920580801</v>
      </c>
      <c r="R151" s="12">
        <f t="shared" si="29"/>
        <v>4.1742246674882804</v>
      </c>
      <c r="S151" s="11">
        <f t="shared" si="30"/>
        <v>55.221459361956171</v>
      </c>
      <c r="T151" s="12">
        <f t="shared" si="31"/>
        <v>12.529704008949</v>
      </c>
      <c r="U151">
        <f t="shared" si="32"/>
        <v>29.233146722360299</v>
      </c>
      <c r="V151">
        <f t="shared" si="33"/>
        <v>45.235432986430546</v>
      </c>
      <c r="W151">
        <f t="shared" si="34"/>
        <v>59.69141274508241</v>
      </c>
      <c r="AE151" s="1"/>
    </row>
    <row r="152" spans="1:31" x14ac:dyDescent="0.25">
      <c r="A152" s="1">
        <v>14.4</v>
      </c>
      <c r="B152" s="1">
        <f t="shared" si="24"/>
        <v>0.4</v>
      </c>
      <c r="C152" s="1">
        <v>3.84133898945927</v>
      </c>
      <c r="D152" s="1">
        <v>0.87250725588364897</v>
      </c>
      <c r="E152" s="1">
        <v>2.0376617416398299</v>
      </c>
      <c r="F152" s="1">
        <v>3.14943216282636</v>
      </c>
      <c r="G152" s="1">
        <v>4.1463953604558199</v>
      </c>
      <c r="M152" s="1">
        <v>14.4</v>
      </c>
      <c r="N152" s="1">
        <f t="shared" si="25"/>
        <v>3.84133898945927</v>
      </c>
      <c r="O152">
        <f t="shared" si="26"/>
        <v>0.87250725588364897</v>
      </c>
      <c r="P152">
        <f t="shared" si="27"/>
        <v>2.0376617416398299</v>
      </c>
      <c r="Q152">
        <f t="shared" si="28"/>
        <v>3.14943216282636</v>
      </c>
      <c r="R152" s="12">
        <f t="shared" si="29"/>
        <v>4.1463953604558199</v>
      </c>
      <c r="S152" s="11">
        <f t="shared" si="30"/>
        <v>55.31528144821349</v>
      </c>
      <c r="T152" s="12">
        <f t="shared" si="31"/>
        <v>12.564104484724545</v>
      </c>
      <c r="U152">
        <f t="shared" si="32"/>
        <v>29.342329079613553</v>
      </c>
      <c r="V152">
        <f t="shared" si="33"/>
        <v>45.351823144699587</v>
      </c>
      <c r="W152">
        <f t="shared" si="34"/>
        <v>59.708093190563808</v>
      </c>
      <c r="AE152" s="1"/>
    </row>
    <row r="153" spans="1:31" x14ac:dyDescent="0.25">
      <c r="A153" s="1">
        <v>14.5</v>
      </c>
      <c r="B153" s="1">
        <f t="shared" si="24"/>
        <v>0.40277777777777779</v>
      </c>
      <c r="C153" s="1">
        <v>3.8196653387824302</v>
      </c>
      <c r="D153" s="1">
        <v>0.86864426610579504</v>
      </c>
      <c r="E153" s="1">
        <v>2.0305947399089801</v>
      </c>
      <c r="F153" s="1">
        <v>3.1345259966671302</v>
      </c>
      <c r="G153" s="1">
        <v>4.1169371466092297</v>
      </c>
      <c r="M153" s="1">
        <v>14.5</v>
      </c>
      <c r="N153" s="1">
        <f t="shared" si="25"/>
        <v>3.8196653387824302</v>
      </c>
      <c r="O153">
        <f t="shared" si="26"/>
        <v>0.86864426610579504</v>
      </c>
      <c r="P153">
        <f t="shared" si="27"/>
        <v>2.0305947399089801</v>
      </c>
      <c r="Q153">
        <f t="shared" si="28"/>
        <v>3.1345259966671302</v>
      </c>
      <c r="R153" s="12">
        <f t="shared" si="29"/>
        <v>4.1169371466092297</v>
      </c>
      <c r="S153" s="11">
        <f t="shared" si="30"/>
        <v>55.385147412345241</v>
      </c>
      <c r="T153" s="12">
        <f t="shared" si="31"/>
        <v>12.595341858534027</v>
      </c>
      <c r="U153">
        <f t="shared" si="32"/>
        <v>29.443623728680212</v>
      </c>
      <c r="V153">
        <f t="shared" si="33"/>
        <v>45.450626951673385</v>
      </c>
      <c r="W153">
        <f t="shared" si="34"/>
        <v>59.695588625833828</v>
      </c>
      <c r="AE153" s="1"/>
    </row>
    <row r="154" spans="1:31" x14ac:dyDescent="0.25">
      <c r="A154" s="1">
        <v>14.6</v>
      </c>
      <c r="B154" s="1">
        <f t="shared" si="24"/>
        <v>0.40555555555555556</v>
      </c>
      <c r="C154" s="1">
        <v>3.7965610295798702</v>
      </c>
      <c r="D154" s="1">
        <v>0.86459680142206496</v>
      </c>
      <c r="E154" s="1">
        <v>2.0230337671355798</v>
      </c>
      <c r="F154" s="1">
        <v>3.1185337353275502</v>
      </c>
      <c r="G154" s="1">
        <v>4.0858139568986198</v>
      </c>
      <c r="M154" s="1">
        <v>14.6</v>
      </c>
      <c r="N154" s="1">
        <f t="shared" si="25"/>
        <v>3.7965610295798702</v>
      </c>
      <c r="O154">
        <f t="shared" si="26"/>
        <v>0.86459680142206496</v>
      </c>
      <c r="P154">
        <f t="shared" si="27"/>
        <v>2.0230337671355798</v>
      </c>
      <c r="Q154">
        <f t="shared" si="28"/>
        <v>3.1185337353275502</v>
      </c>
      <c r="R154" s="12">
        <f t="shared" si="29"/>
        <v>4.0858139568986198</v>
      </c>
      <c r="S154" s="11">
        <f t="shared" si="30"/>
        <v>55.429791031866102</v>
      </c>
      <c r="T154" s="12">
        <f t="shared" si="31"/>
        <v>12.623113300762148</v>
      </c>
      <c r="U154">
        <f t="shared" si="32"/>
        <v>29.536293000179466</v>
      </c>
      <c r="V154">
        <f t="shared" si="33"/>
        <v>45.530592535782233</v>
      </c>
      <c r="W154">
        <f t="shared" si="34"/>
        <v>59.652883770719846</v>
      </c>
      <c r="AE154" s="1"/>
    </row>
    <row r="155" spans="1:31" x14ac:dyDescent="0.25">
      <c r="A155" s="1">
        <v>14.7</v>
      </c>
      <c r="B155" s="1">
        <f t="shared" si="24"/>
        <v>0.40833333333333333</v>
      </c>
      <c r="C155" s="1">
        <v>3.7719708018957299</v>
      </c>
      <c r="D155" s="1">
        <v>0.86034589940339501</v>
      </c>
      <c r="E155" s="1">
        <v>2.0149347674047799</v>
      </c>
      <c r="F155" s="1">
        <v>3.1013903363574302</v>
      </c>
      <c r="G155" s="1">
        <v>4.0529954867062203</v>
      </c>
      <c r="M155" s="1">
        <v>14.7</v>
      </c>
      <c r="N155" s="1">
        <f t="shared" si="25"/>
        <v>3.7719708018957299</v>
      </c>
      <c r="O155">
        <f t="shared" si="26"/>
        <v>0.86034589940339501</v>
      </c>
      <c r="P155">
        <f t="shared" si="27"/>
        <v>2.0149347674047799</v>
      </c>
      <c r="Q155">
        <f t="shared" si="28"/>
        <v>3.1013903363574302</v>
      </c>
      <c r="R155" s="12">
        <f t="shared" si="29"/>
        <v>4.0529954867062203</v>
      </c>
      <c r="S155" s="11">
        <f t="shared" si="30"/>
        <v>55.447970787867227</v>
      </c>
      <c r="T155" s="12">
        <f t="shared" si="31"/>
        <v>12.647084721229906</v>
      </c>
      <c r="U155">
        <f t="shared" si="32"/>
        <v>29.619541080850265</v>
      </c>
      <c r="V155">
        <f t="shared" si="33"/>
        <v>45.590437944454223</v>
      </c>
      <c r="W155">
        <f t="shared" si="34"/>
        <v>59.579033654581437</v>
      </c>
      <c r="AE155" s="1"/>
    </row>
    <row r="156" spans="1:31" x14ac:dyDescent="0.25">
      <c r="A156" s="1">
        <v>14.8</v>
      </c>
      <c r="B156" s="1">
        <f t="shared" si="24"/>
        <v>0.41111111111111115</v>
      </c>
      <c r="C156" s="1">
        <v>3.7458432973887001</v>
      </c>
      <c r="D156" s="1">
        <v>0.85587081343093796</v>
      </c>
      <c r="E156" s="1">
        <v>2.0062508364011502</v>
      </c>
      <c r="F156" s="1">
        <v>3.0830310632640101</v>
      </c>
      <c r="G156" s="1">
        <v>4.0184574172916703</v>
      </c>
      <c r="M156" s="1">
        <v>14.8</v>
      </c>
      <c r="N156" s="1">
        <f t="shared" si="25"/>
        <v>3.7458432973887001</v>
      </c>
      <c r="O156">
        <f t="shared" si="26"/>
        <v>0.85587081343093796</v>
      </c>
      <c r="P156">
        <f t="shared" si="27"/>
        <v>2.0062508364011502</v>
      </c>
      <c r="Q156">
        <f t="shared" si="28"/>
        <v>3.0830310632640101</v>
      </c>
      <c r="R156" s="12">
        <f t="shared" si="29"/>
        <v>4.0184574172916703</v>
      </c>
      <c r="S156" s="11">
        <f t="shared" si="30"/>
        <v>55.438480801352767</v>
      </c>
      <c r="T156" s="12">
        <f t="shared" si="31"/>
        <v>12.666888038777882</v>
      </c>
      <c r="U156">
        <f t="shared" si="32"/>
        <v>29.692512378737025</v>
      </c>
      <c r="V156">
        <f t="shared" si="33"/>
        <v>45.628859736307355</v>
      </c>
      <c r="W156">
        <f t="shared" si="34"/>
        <v>59.473169775916723</v>
      </c>
      <c r="AE156" s="1"/>
    </row>
    <row r="157" spans="1:31" x14ac:dyDescent="0.25">
      <c r="A157" s="1">
        <v>14.9</v>
      </c>
      <c r="B157" s="1">
        <f t="shared" si="24"/>
        <v>0.41388888888888892</v>
      </c>
      <c r="C157" s="1">
        <v>3.7181316363734198</v>
      </c>
      <c r="D157" s="1">
        <v>0.85114888073666295</v>
      </c>
      <c r="E157" s="1">
        <v>1.9969322453631699</v>
      </c>
      <c r="F157" s="1">
        <v>3.0633921182282098</v>
      </c>
      <c r="G157" s="1">
        <v>3.9821815315731999</v>
      </c>
      <c r="M157" s="1">
        <v>14.9</v>
      </c>
      <c r="N157" s="1">
        <f t="shared" si="25"/>
        <v>3.7181316363734198</v>
      </c>
      <c r="O157">
        <f t="shared" si="26"/>
        <v>0.85114888073666295</v>
      </c>
      <c r="P157">
        <f t="shared" si="27"/>
        <v>1.9969322453631699</v>
      </c>
      <c r="Q157">
        <f t="shared" si="28"/>
        <v>3.0633921182282098</v>
      </c>
      <c r="R157" s="12">
        <f t="shared" si="29"/>
        <v>3.9821815315731999</v>
      </c>
      <c r="S157" s="11">
        <f t="shared" si="30"/>
        <v>55.400161381963954</v>
      </c>
      <c r="T157" s="12">
        <f t="shared" si="31"/>
        <v>12.682118322976278</v>
      </c>
      <c r="U157">
        <f t="shared" si="32"/>
        <v>29.754290455911232</v>
      </c>
      <c r="V157">
        <f t="shared" si="33"/>
        <v>45.644542561600325</v>
      </c>
      <c r="W157">
        <f t="shared" si="34"/>
        <v>59.334504820440678</v>
      </c>
      <c r="AE157" s="1"/>
    </row>
    <row r="158" spans="1:31" x14ac:dyDescent="0.25">
      <c r="A158" s="1">
        <v>15</v>
      </c>
      <c r="B158" s="1">
        <f t="shared" si="24"/>
        <v>0.41666666666666669</v>
      </c>
      <c r="C158" s="1">
        <v>3.6887939264841898</v>
      </c>
      <c r="D158" s="1">
        <v>0.84615538856481998</v>
      </c>
      <c r="E158" s="1">
        <v>1.98692651014217</v>
      </c>
      <c r="F158" s="1">
        <v>3.0424113039201299</v>
      </c>
      <c r="G158" s="1">
        <v>3.9441557251930801</v>
      </c>
      <c r="M158" s="1">
        <v>15</v>
      </c>
      <c r="N158" s="1">
        <f t="shared" si="25"/>
        <v>3.6887939264841898</v>
      </c>
      <c r="O158">
        <f t="shared" si="26"/>
        <v>0.84615538856481998</v>
      </c>
      <c r="P158">
        <f t="shared" si="27"/>
        <v>1.98692651014217</v>
      </c>
      <c r="Q158">
        <f t="shared" si="28"/>
        <v>3.0424113039201299</v>
      </c>
      <c r="R158" s="12">
        <f t="shared" si="29"/>
        <v>3.9441557251930801</v>
      </c>
      <c r="S158" s="11">
        <f t="shared" si="30"/>
        <v>55.331908897262849</v>
      </c>
      <c r="T158" s="12">
        <f t="shared" si="31"/>
        <v>12.692330828472299</v>
      </c>
      <c r="U158">
        <f t="shared" si="32"/>
        <v>29.803897652132552</v>
      </c>
      <c r="V158">
        <f t="shared" si="33"/>
        <v>45.636169558801946</v>
      </c>
      <c r="W158">
        <f t="shared" si="34"/>
        <v>59.162335877896204</v>
      </c>
      <c r="AE158" s="1"/>
    </row>
    <row r="159" spans="1:31" x14ac:dyDescent="0.25">
      <c r="A159" s="1">
        <v>15.1</v>
      </c>
      <c r="B159" s="1">
        <f t="shared" si="24"/>
        <v>0.41944444444444445</v>
      </c>
      <c r="C159" s="1">
        <v>3.6577936883112101</v>
      </c>
      <c r="D159" s="1">
        <v>0.84086344040431504</v>
      </c>
      <c r="E159" s="1">
        <v>1.9761785116164601</v>
      </c>
      <c r="F159" s="1">
        <v>3.0200286985027698</v>
      </c>
      <c r="G159" s="1">
        <v>3.90437391768155</v>
      </c>
      <c r="M159" s="1">
        <v>15.1</v>
      </c>
      <c r="N159" s="1">
        <f t="shared" si="25"/>
        <v>3.6577936883112101</v>
      </c>
      <c r="O159">
        <f t="shared" si="26"/>
        <v>0.84086344040431504</v>
      </c>
      <c r="P159">
        <f t="shared" si="27"/>
        <v>1.9761785116164601</v>
      </c>
      <c r="Q159">
        <f t="shared" si="28"/>
        <v>3.0200286985027698</v>
      </c>
      <c r="R159" s="12">
        <f t="shared" si="29"/>
        <v>3.90437391768155</v>
      </c>
      <c r="S159" s="11">
        <f t="shared" si="30"/>
        <v>55.232684693499273</v>
      </c>
      <c r="T159" s="12">
        <f t="shared" si="31"/>
        <v>12.697037950105157</v>
      </c>
      <c r="U159">
        <f t="shared" si="32"/>
        <v>29.840295525408546</v>
      </c>
      <c r="V159">
        <f t="shared" si="33"/>
        <v>45.602433347391823</v>
      </c>
      <c r="W159">
        <f t="shared" si="34"/>
        <v>58.956046156991405</v>
      </c>
      <c r="AE159" s="1"/>
    </row>
    <row r="160" spans="1:31" x14ac:dyDescent="0.25">
      <c r="A160" s="1">
        <v>15.2</v>
      </c>
      <c r="B160" s="1">
        <f t="shared" si="24"/>
        <v>0.42222222222222222</v>
      </c>
      <c r="C160" s="1">
        <v>3.6251001865808901</v>
      </c>
      <c r="D160" s="1">
        <v>0.83524382471931402</v>
      </c>
      <c r="E160" s="1">
        <v>1.9646306732091701</v>
      </c>
      <c r="F160" s="1">
        <v>2.9961873260761398</v>
      </c>
      <c r="G160" s="1">
        <v>3.8628358718911202</v>
      </c>
      <c r="M160" s="1">
        <v>15.2</v>
      </c>
      <c r="N160" s="1">
        <f t="shared" si="25"/>
        <v>3.6251001865808901</v>
      </c>
      <c r="O160">
        <f t="shared" si="26"/>
        <v>0.83524382471931402</v>
      </c>
      <c r="P160">
        <f t="shared" si="27"/>
        <v>1.9646306732091701</v>
      </c>
      <c r="Q160">
        <f t="shared" si="28"/>
        <v>2.9961873260761398</v>
      </c>
      <c r="R160" s="12">
        <f t="shared" si="29"/>
        <v>3.8628358718911202</v>
      </c>
      <c r="S160" s="11">
        <f t="shared" si="30"/>
        <v>55.101522836029524</v>
      </c>
      <c r="T160" s="12">
        <f t="shared" si="31"/>
        <v>12.695706135733573</v>
      </c>
      <c r="U160">
        <f t="shared" si="32"/>
        <v>29.862386232779382</v>
      </c>
      <c r="V160">
        <f t="shared" si="33"/>
        <v>45.542047356357322</v>
      </c>
      <c r="W160">
        <f t="shared" si="34"/>
        <v>58.715105252745026</v>
      </c>
      <c r="AE160" s="1"/>
    </row>
    <row r="161" spans="1:31" x14ac:dyDescent="0.25">
      <c r="A161" s="1">
        <v>15.3</v>
      </c>
      <c r="B161" s="1">
        <f t="shared" si="24"/>
        <v>0.42500000000000004</v>
      </c>
      <c r="C161" s="1">
        <v>3.5906886592598402</v>
      </c>
      <c r="D161" s="1">
        <v>0.82926488913250096</v>
      </c>
      <c r="E161" s="1">
        <v>1.95222320036863</v>
      </c>
      <c r="F161" s="1">
        <v>2.9708338037862201</v>
      </c>
      <c r="G161" s="1">
        <v>3.8195469325498999</v>
      </c>
      <c r="M161" s="1">
        <v>15.3</v>
      </c>
      <c r="N161" s="1">
        <f t="shared" si="25"/>
        <v>3.5906886592598402</v>
      </c>
      <c r="O161">
        <f t="shared" si="26"/>
        <v>0.82926488913250096</v>
      </c>
      <c r="P161">
        <f t="shared" si="27"/>
        <v>1.95222320036863</v>
      </c>
      <c r="Q161">
        <f t="shared" si="28"/>
        <v>2.9708338037862201</v>
      </c>
      <c r="R161" s="12">
        <f t="shared" si="29"/>
        <v>3.8195469325498999</v>
      </c>
      <c r="S161" s="11">
        <f t="shared" si="30"/>
        <v>54.937536486675555</v>
      </c>
      <c r="T161" s="12">
        <f t="shared" si="31"/>
        <v>12.687752803727266</v>
      </c>
      <c r="U161">
        <f t="shared" si="32"/>
        <v>29.869014965640041</v>
      </c>
      <c r="V161">
        <f t="shared" si="33"/>
        <v>45.453757197929171</v>
      </c>
      <c r="W161">
        <f t="shared" si="34"/>
        <v>58.439068068013469</v>
      </c>
      <c r="AE161" s="1"/>
    </row>
    <row r="162" spans="1:31" x14ac:dyDescent="0.25">
      <c r="A162" s="1">
        <v>15.4</v>
      </c>
      <c r="B162" s="1">
        <f t="shared" si="24"/>
        <v>0.42777777777777781</v>
      </c>
      <c r="C162" s="1">
        <v>3.5545404410861998</v>
      </c>
      <c r="D162" s="1">
        <v>0.822892423582534</v>
      </c>
      <c r="E162" s="1">
        <v>1.9388943855495899</v>
      </c>
      <c r="F162" s="1">
        <v>2.9439189467448998</v>
      </c>
      <c r="G162" s="1">
        <v>3.7745176966792702</v>
      </c>
      <c r="M162" s="1">
        <v>15.4</v>
      </c>
      <c r="N162" s="1">
        <f t="shared" si="25"/>
        <v>3.5545404410861998</v>
      </c>
      <c r="O162">
        <f t="shared" si="26"/>
        <v>0.822892423582534</v>
      </c>
      <c r="P162">
        <f t="shared" si="27"/>
        <v>1.9388943855495899</v>
      </c>
      <c r="Q162">
        <f t="shared" si="28"/>
        <v>2.9439189467448998</v>
      </c>
      <c r="R162" s="12">
        <f t="shared" si="29"/>
        <v>3.7745176966792702</v>
      </c>
      <c r="S162" s="11">
        <f t="shared" si="30"/>
        <v>54.739922792727477</v>
      </c>
      <c r="T162" s="12">
        <f t="shared" si="31"/>
        <v>12.672543323171023</v>
      </c>
      <c r="U162">
        <f t="shared" si="32"/>
        <v>29.858973537463687</v>
      </c>
      <c r="V162">
        <f t="shared" si="33"/>
        <v>45.336351779871457</v>
      </c>
      <c r="W162">
        <f t="shared" si="34"/>
        <v>58.12757252886076</v>
      </c>
      <c r="AE162" s="1"/>
    </row>
    <row r="163" spans="1:31" x14ac:dyDescent="0.25">
      <c r="A163" s="1">
        <v>15.5</v>
      </c>
      <c r="B163" s="1">
        <f t="shared" si="24"/>
        <v>0.43055555555555558</v>
      </c>
      <c r="C163" s="1">
        <v>3.5166429821799299</v>
      </c>
      <c r="D163" s="1">
        <v>0.816089556569777</v>
      </c>
      <c r="E163" s="1">
        <v>1.9245809804643601</v>
      </c>
      <c r="F163" s="1">
        <v>2.9153983128495602</v>
      </c>
      <c r="G163" s="1">
        <v>3.72776362970923</v>
      </c>
      <c r="M163" s="1">
        <v>15.5</v>
      </c>
      <c r="N163" s="1">
        <f t="shared" si="25"/>
        <v>3.5166429821799299</v>
      </c>
      <c r="O163">
        <f t="shared" si="26"/>
        <v>0.816089556569777</v>
      </c>
      <c r="P163">
        <f t="shared" si="27"/>
        <v>1.9245809804643601</v>
      </c>
      <c r="Q163">
        <f t="shared" si="28"/>
        <v>2.9153983128495602</v>
      </c>
      <c r="R163" s="12">
        <f t="shared" si="29"/>
        <v>3.72776362970923</v>
      </c>
      <c r="S163" s="11">
        <f t="shared" si="30"/>
        <v>54.507966223788912</v>
      </c>
      <c r="T163" s="12">
        <f t="shared" si="31"/>
        <v>12.649388126831543</v>
      </c>
      <c r="U163">
        <f t="shared" si="32"/>
        <v>29.83100519719758</v>
      </c>
      <c r="V163">
        <f t="shared" si="33"/>
        <v>45.188673849168183</v>
      </c>
      <c r="W163">
        <f t="shared" si="34"/>
        <v>57.780336260493065</v>
      </c>
      <c r="AE163" s="1"/>
    </row>
    <row r="164" spans="1:31" x14ac:dyDescent="0.25">
      <c r="A164" s="1">
        <v>15.6</v>
      </c>
      <c r="B164" s="1">
        <f t="shared" si="24"/>
        <v>0.43333333333333335</v>
      </c>
      <c r="C164" s="1">
        <v>3.47698976627811</v>
      </c>
      <c r="D164" s="1">
        <v>0.80881666920056705</v>
      </c>
      <c r="E164" s="1">
        <v>1.9092186351673199</v>
      </c>
      <c r="F164" s="1">
        <v>2.88523267153588</v>
      </c>
      <c r="G164" s="1">
        <v>3.6793046414443502</v>
      </c>
      <c r="M164" s="1">
        <v>15.6</v>
      </c>
      <c r="N164" s="1">
        <f t="shared" si="25"/>
        <v>3.47698976627811</v>
      </c>
      <c r="O164">
        <f t="shared" si="26"/>
        <v>0.80881666920056705</v>
      </c>
      <c r="P164">
        <f t="shared" si="27"/>
        <v>1.9092186351673199</v>
      </c>
      <c r="Q164">
        <f t="shared" si="28"/>
        <v>2.88523267153588</v>
      </c>
      <c r="R164" s="12">
        <f t="shared" si="29"/>
        <v>3.6793046414443502</v>
      </c>
      <c r="S164" s="11">
        <f t="shared" si="30"/>
        <v>54.241040353938516</v>
      </c>
      <c r="T164" s="12">
        <f t="shared" si="31"/>
        <v>12.617540039528846</v>
      </c>
      <c r="U164">
        <f t="shared" si="32"/>
        <v>29.78381070861019</v>
      </c>
      <c r="V164">
        <f t="shared" si="33"/>
        <v>45.009629675959729</v>
      </c>
      <c r="W164">
        <f t="shared" si="34"/>
        <v>57.397152406531859</v>
      </c>
      <c r="AE164" s="1"/>
    </row>
    <row r="165" spans="1:31" x14ac:dyDescent="0.25">
      <c r="A165" s="1">
        <v>15.7</v>
      </c>
      <c r="B165" s="1">
        <f t="shared" si="24"/>
        <v>0.43611111111111112</v>
      </c>
      <c r="C165" s="1">
        <v>3.43558013654259</v>
      </c>
      <c r="D165" s="1">
        <v>0.80103133230924595</v>
      </c>
      <c r="E165" s="1">
        <v>1.8927424009484799</v>
      </c>
      <c r="F165" s="1">
        <v>2.8533883833375699</v>
      </c>
      <c r="G165" s="1">
        <v>3.6291646356733498</v>
      </c>
      <c r="M165" s="1">
        <v>15.7</v>
      </c>
      <c r="N165" s="1">
        <f t="shared" si="25"/>
        <v>3.43558013654259</v>
      </c>
      <c r="O165">
        <f t="shared" si="26"/>
        <v>0.80103133230924595</v>
      </c>
      <c r="P165">
        <f t="shared" si="27"/>
        <v>1.8927424009484799</v>
      </c>
      <c r="Q165">
        <f t="shared" si="28"/>
        <v>2.8533883833375699</v>
      </c>
      <c r="R165" s="12">
        <f t="shared" si="29"/>
        <v>3.6291646356733498</v>
      </c>
      <c r="S165" s="11">
        <f t="shared" si="30"/>
        <v>53.93860814371866</v>
      </c>
      <c r="T165" s="12">
        <f t="shared" si="31"/>
        <v>12.57619191725516</v>
      </c>
      <c r="U165">
        <f t="shared" si="32"/>
        <v>29.716055694891132</v>
      </c>
      <c r="V165">
        <f t="shared" si="33"/>
        <v>44.798197618399847</v>
      </c>
      <c r="W165">
        <f t="shared" si="34"/>
        <v>56.977884780071591</v>
      </c>
      <c r="AE165" s="1"/>
    </row>
    <row r="166" spans="1:31" x14ac:dyDescent="0.25">
      <c r="A166" s="1">
        <v>15.8</v>
      </c>
      <c r="B166" s="1">
        <f t="shared" si="24"/>
        <v>0.43888888888888888</v>
      </c>
      <c r="C166" s="1">
        <v>3.3924190396187099</v>
      </c>
      <c r="D166" s="1">
        <v>0.79268827244122697</v>
      </c>
      <c r="E166" s="1">
        <v>1.87508729114036</v>
      </c>
      <c r="F166" s="1">
        <v>2.8198376806735701</v>
      </c>
      <c r="G166" s="1">
        <v>3.5773710463014399</v>
      </c>
      <c r="M166" s="1">
        <v>15.8</v>
      </c>
      <c r="N166" s="1">
        <f t="shared" si="25"/>
        <v>3.3924190396187099</v>
      </c>
      <c r="O166">
        <f t="shared" si="26"/>
        <v>0.79268827244122697</v>
      </c>
      <c r="P166">
        <f t="shared" si="27"/>
        <v>1.87508729114036</v>
      </c>
      <c r="Q166">
        <f t="shared" si="28"/>
        <v>2.8198376806735701</v>
      </c>
      <c r="R166" s="12">
        <f t="shared" si="29"/>
        <v>3.5773710463014399</v>
      </c>
      <c r="S166" s="11">
        <f t="shared" si="30"/>
        <v>53.600220825975619</v>
      </c>
      <c r="T166" s="12">
        <f t="shared" si="31"/>
        <v>12.524474704571388</v>
      </c>
      <c r="U166">
        <f t="shared" si="32"/>
        <v>29.626379200017688</v>
      </c>
      <c r="V166">
        <f t="shared" si="33"/>
        <v>44.55343535464241</v>
      </c>
      <c r="W166">
        <f t="shared" si="34"/>
        <v>56.522462531562752</v>
      </c>
      <c r="AE166" s="1"/>
    </row>
    <row r="167" spans="1:31" x14ac:dyDescent="0.25">
      <c r="A167" s="1">
        <v>15.9</v>
      </c>
      <c r="B167" s="1">
        <f t="shared" si="24"/>
        <v>0.44166666666666665</v>
      </c>
      <c r="C167" s="1">
        <v>3.34751670057886</v>
      </c>
      <c r="D167" s="1">
        <v>0.78373937287052897</v>
      </c>
      <c r="E167" s="1">
        <v>1.8561888909323301</v>
      </c>
      <c r="F167" s="1">
        <v>2.7845588442850699</v>
      </c>
      <c r="G167" s="1">
        <v>3.5239543715589998</v>
      </c>
      <c r="M167" s="1">
        <v>15.9</v>
      </c>
      <c r="N167" s="1">
        <f t="shared" si="25"/>
        <v>3.34751670057886</v>
      </c>
      <c r="O167">
        <f t="shared" si="26"/>
        <v>0.78373937287052897</v>
      </c>
      <c r="P167">
        <f t="shared" si="27"/>
        <v>1.8561888909323301</v>
      </c>
      <c r="Q167">
        <f t="shared" si="28"/>
        <v>2.7845588442850699</v>
      </c>
      <c r="R167" s="12">
        <f t="shared" si="29"/>
        <v>3.5239543715589998</v>
      </c>
      <c r="S167" s="11">
        <f t="shared" si="30"/>
        <v>53.225515539203876</v>
      </c>
      <c r="T167" s="12">
        <f t="shared" si="31"/>
        <v>12.461456028641411</v>
      </c>
      <c r="U167">
        <f t="shared" si="32"/>
        <v>29.51340336582405</v>
      </c>
      <c r="V167">
        <f t="shared" si="33"/>
        <v>44.274485624132616</v>
      </c>
      <c r="W167">
        <f t="shared" si="34"/>
        <v>56.030874507788099</v>
      </c>
      <c r="AE167" s="1"/>
    </row>
    <row r="168" spans="1:31" x14ac:dyDescent="0.25">
      <c r="A168" s="1">
        <v>16</v>
      </c>
      <c r="B168" s="1">
        <f t="shared" si="24"/>
        <v>0.44444444444444442</v>
      </c>
      <c r="C168" s="1">
        <v>3.3008882425316899</v>
      </c>
      <c r="D168" s="1">
        <v>0.77413371604657499</v>
      </c>
      <c r="E168" s="1">
        <v>1.8359840043233999</v>
      </c>
      <c r="F168" s="1">
        <v>2.7475362739170999</v>
      </c>
      <c r="G168" s="1">
        <v>3.4689477162462801</v>
      </c>
      <c r="M168" s="1">
        <v>16</v>
      </c>
      <c r="N168" s="1">
        <f t="shared" si="25"/>
        <v>3.3008882425316899</v>
      </c>
      <c r="O168">
        <f t="shared" si="26"/>
        <v>0.77413371604657499</v>
      </c>
      <c r="P168">
        <f t="shared" si="27"/>
        <v>1.8359840043233999</v>
      </c>
      <c r="Q168">
        <f t="shared" si="28"/>
        <v>2.7475362739170999</v>
      </c>
      <c r="R168" s="12">
        <f t="shared" si="29"/>
        <v>3.4689477162462801</v>
      </c>
      <c r="S168" s="11">
        <f t="shared" si="30"/>
        <v>52.814211880507038</v>
      </c>
      <c r="T168" s="12">
        <f t="shared" si="31"/>
        <v>12.3861394567452</v>
      </c>
      <c r="U168">
        <f t="shared" si="32"/>
        <v>29.375744069174399</v>
      </c>
      <c r="V168">
        <f t="shared" si="33"/>
        <v>43.960580382673598</v>
      </c>
      <c r="W168">
        <f t="shared" si="34"/>
        <v>55.503163459940481</v>
      </c>
      <c r="AE168" s="1"/>
    </row>
    <row r="169" spans="1:31" x14ac:dyDescent="0.25">
      <c r="A169" s="1">
        <v>16.100000000000001</v>
      </c>
      <c r="B169" s="1">
        <f t="shared" si="24"/>
        <v>0.44722222222222224</v>
      </c>
      <c r="C169" s="1">
        <v>3.2525532650506399</v>
      </c>
      <c r="D169" s="1">
        <v>0.76381767385542099</v>
      </c>
      <c r="E169" s="1">
        <v>1.81441132364383</v>
      </c>
      <c r="F169" s="1">
        <v>2.7087604558937199</v>
      </c>
      <c r="G169" s="1">
        <v>3.4123863502460301</v>
      </c>
      <c r="M169" s="1">
        <v>16.100000000000001</v>
      </c>
      <c r="N169" s="1">
        <f t="shared" si="25"/>
        <v>3.2525532650506399</v>
      </c>
      <c r="O169">
        <f t="shared" si="26"/>
        <v>0.76381767385542099</v>
      </c>
      <c r="P169">
        <f t="shared" si="27"/>
        <v>1.81441132364383</v>
      </c>
      <c r="Q169">
        <f t="shared" si="28"/>
        <v>2.7087604558937199</v>
      </c>
      <c r="R169" s="12">
        <f t="shared" si="29"/>
        <v>3.4123863502460301</v>
      </c>
      <c r="S169" s="11">
        <f t="shared" si="30"/>
        <v>52.366107567315311</v>
      </c>
      <c r="T169" s="12">
        <f t="shared" si="31"/>
        <v>12.297464549072279</v>
      </c>
      <c r="U169">
        <f t="shared" si="32"/>
        <v>29.212022310665663</v>
      </c>
      <c r="V169">
        <f t="shared" si="33"/>
        <v>43.611043339888894</v>
      </c>
      <c r="W169">
        <f t="shared" si="34"/>
        <v>54.939420238961091</v>
      </c>
      <c r="AE169" s="1"/>
    </row>
    <row r="170" spans="1:31" x14ac:dyDescent="0.25">
      <c r="A170" s="1">
        <v>16.2</v>
      </c>
      <c r="B170" s="1">
        <f t="shared" si="24"/>
        <v>0.44999999999999996</v>
      </c>
      <c r="C170" s="1">
        <v>3.2025353952618101</v>
      </c>
      <c r="D170" s="1">
        <v>0.75273505177557898</v>
      </c>
      <c r="E170" s="1">
        <v>1.7914121048621401</v>
      </c>
      <c r="F170" s="1">
        <v>2.6682278339093202</v>
      </c>
      <c r="G170" s="1">
        <v>3.3543072897872999</v>
      </c>
      <c r="M170" s="1">
        <v>16.2</v>
      </c>
      <c r="N170" s="1">
        <f t="shared" si="25"/>
        <v>3.2025353952618101</v>
      </c>
      <c r="O170">
        <f t="shared" si="26"/>
        <v>0.75273505177557898</v>
      </c>
      <c r="P170">
        <f t="shared" si="27"/>
        <v>1.7914121048621401</v>
      </c>
      <c r="Q170">
        <f t="shared" si="28"/>
        <v>2.6682278339093202</v>
      </c>
      <c r="R170" s="12">
        <f t="shared" si="29"/>
        <v>3.3543072897872999</v>
      </c>
      <c r="S170" s="11">
        <f t="shared" si="30"/>
        <v>51.881073403241324</v>
      </c>
      <c r="T170" s="12">
        <f t="shared" si="31"/>
        <v>12.194307838764379</v>
      </c>
      <c r="U170">
        <f t="shared" si="32"/>
        <v>29.020876098766667</v>
      </c>
      <c r="V170">
        <f t="shared" si="33"/>
        <v>43.225290909330987</v>
      </c>
      <c r="W170">
        <f t="shared" si="34"/>
        <v>54.339778094554255</v>
      </c>
      <c r="AE170" s="1"/>
    </row>
    <row r="171" spans="1:31" x14ac:dyDescent="0.25">
      <c r="A171" s="1">
        <v>16.3</v>
      </c>
      <c r="B171" s="1">
        <f t="shared" si="24"/>
        <v>0.45277777777777778</v>
      </c>
      <c r="C171" s="1">
        <v>3.1508618245528299</v>
      </c>
      <c r="D171" s="1">
        <v>0.74082729234710398</v>
      </c>
      <c r="E171" s="1">
        <v>1.7669308303820399</v>
      </c>
      <c r="F171" s="1">
        <v>2.6259405924427899</v>
      </c>
      <c r="G171" s="1">
        <v>3.2947489062668298</v>
      </c>
      <c r="M171" s="1">
        <v>16.3</v>
      </c>
      <c r="N171" s="1">
        <f t="shared" si="25"/>
        <v>3.1508618245528299</v>
      </c>
      <c r="O171">
        <f t="shared" si="26"/>
        <v>0.74082729234710398</v>
      </c>
      <c r="P171">
        <f t="shared" si="27"/>
        <v>1.7669308303820399</v>
      </c>
      <c r="Q171">
        <f t="shared" si="28"/>
        <v>2.6259405924427899</v>
      </c>
      <c r="R171" s="12">
        <f t="shared" si="29"/>
        <v>3.2947489062668298</v>
      </c>
      <c r="S171" s="11">
        <f t="shared" si="30"/>
        <v>51.359047740211132</v>
      </c>
      <c r="T171" s="12">
        <f t="shared" si="31"/>
        <v>12.075484865257796</v>
      </c>
      <c r="U171">
        <f t="shared" si="32"/>
        <v>28.800972535227253</v>
      </c>
      <c r="V171">
        <f t="shared" si="33"/>
        <v>42.802831656817474</v>
      </c>
      <c r="W171">
        <f t="shared" si="34"/>
        <v>53.704407172149331</v>
      </c>
      <c r="AE171" s="1"/>
    </row>
    <row r="172" spans="1:31" x14ac:dyDescent="0.25">
      <c r="A172" s="1">
        <v>16.399999999999999</v>
      </c>
      <c r="B172" s="1">
        <f t="shared" si="24"/>
        <v>0.45555555555555549</v>
      </c>
      <c r="C172" s="1">
        <v>3.0975628425640598</v>
      </c>
      <c r="D172" s="1">
        <v>0.72803374230289497</v>
      </c>
      <c r="E172" s="1">
        <v>1.7409158403980101</v>
      </c>
      <c r="F172" s="1">
        <v>2.5819063645526201</v>
      </c>
      <c r="G172" s="1">
        <v>3.2337505658941299</v>
      </c>
      <c r="M172" s="1">
        <v>16.399999999999999</v>
      </c>
      <c r="N172" s="1">
        <f t="shared" si="25"/>
        <v>3.0975628425640598</v>
      </c>
      <c r="O172">
        <f t="shared" si="26"/>
        <v>0.72803374230289497</v>
      </c>
      <c r="P172">
        <f t="shared" si="27"/>
        <v>1.7409158403980101</v>
      </c>
      <c r="Q172">
        <f t="shared" si="28"/>
        <v>2.5819063645526201</v>
      </c>
      <c r="R172" s="12">
        <f t="shared" si="29"/>
        <v>3.2337505658941299</v>
      </c>
      <c r="S172" s="11">
        <f t="shared" si="30"/>
        <v>50.800030618050577</v>
      </c>
      <c r="T172" s="12">
        <f t="shared" si="31"/>
        <v>11.939753373767477</v>
      </c>
      <c r="U172">
        <f t="shared" si="32"/>
        <v>28.551019782527362</v>
      </c>
      <c r="V172">
        <f t="shared" si="33"/>
        <v>42.343264378662965</v>
      </c>
      <c r="W172">
        <f t="shared" si="34"/>
        <v>53.033509280663729</v>
      </c>
      <c r="AE172" s="1"/>
    </row>
    <row r="173" spans="1:31" x14ac:dyDescent="0.25">
      <c r="A173" s="1">
        <v>16.5</v>
      </c>
      <c r="B173" s="1">
        <f t="shared" si="24"/>
        <v>0.45833333333333331</v>
      </c>
      <c r="C173" s="1">
        <v>3.0426713785447301</v>
      </c>
      <c r="D173" s="1">
        <v>0.71429198619940004</v>
      </c>
      <c r="E173" s="1">
        <v>1.71331991423247</v>
      </c>
      <c r="F173" s="1">
        <v>2.5361378773608201</v>
      </c>
      <c r="G173" s="1">
        <v>3.1713523020664001</v>
      </c>
      <c r="M173" s="1">
        <v>16.5</v>
      </c>
      <c r="N173" s="1">
        <f t="shared" si="25"/>
        <v>3.0426713785447301</v>
      </c>
      <c r="O173">
        <f t="shared" si="26"/>
        <v>0.71429198619940004</v>
      </c>
      <c r="P173">
        <f t="shared" si="27"/>
        <v>1.71331991423247</v>
      </c>
      <c r="Q173">
        <f t="shared" si="28"/>
        <v>2.5361378773608201</v>
      </c>
      <c r="R173" s="12">
        <f t="shared" si="29"/>
        <v>3.1713523020664001</v>
      </c>
      <c r="S173" s="11">
        <f t="shared" si="30"/>
        <v>50.204077745988045</v>
      </c>
      <c r="T173" s="12">
        <f t="shared" si="31"/>
        <v>11.7858177722901</v>
      </c>
      <c r="U173">
        <f t="shared" si="32"/>
        <v>28.269778584835755</v>
      </c>
      <c r="V173">
        <f t="shared" si="33"/>
        <v>41.846274976453529</v>
      </c>
      <c r="W173">
        <f t="shared" si="34"/>
        <v>52.327312984095599</v>
      </c>
      <c r="AE173" s="1"/>
    </row>
    <row r="174" spans="1:31" x14ac:dyDescent="0.25">
      <c r="A174" s="1">
        <v>16.600000000000001</v>
      </c>
      <c r="B174" s="1">
        <f t="shared" si="24"/>
        <v>0.46111111111111114</v>
      </c>
      <c r="C174" s="1">
        <v>2.9862225584340698</v>
      </c>
      <c r="D174" s="1">
        <v>0.69953824742457604</v>
      </c>
      <c r="E174" s="1">
        <v>1.68410078445606</v>
      </c>
      <c r="F174" s="1">
        <v>2.4886525492857499</v>
      </c>
      <c r="G174" s="1">
        <v>3.1075945212217899</v>
      </c>
      <c r="M174" s="1">
        <v>16.600000000000001</v>
      </c>
      <c r="N174" s="1">
        <f t="shared" si="25"/>
        <v>2.9862225584340698</v>
      </c>
      <c r="O174">
        <f t="shared" si="26"/>
        <v>0.69953824742457604</v>
      </c>
      <c r="P174">
        <f t="shared" si="27"/>
        <v>1.68410078445606</v>
      </c>
      <c r="Q174">
        <f t="shared" si="28"/>
        <v>2.4886525492857499</v>
      </c>
      <c r="R174" s="12">
        <f t="shared" si="29"/>
        <v>3.1075945212217899</v>
      </c>
      <c r="S174" s="11">
        <f t="shared" si="30"/>
        <v>49.571294470005562</v>
      </c>
      <c r="T174" s="12">
        <f t="shared" si="31"/>
        <v>11.612334907247963</v>
      </c>
      <c r="U174">
        <f t="shared" si="32"/>
        <v>27.9560730219706</v>
      </c>
      <c r="V174">
        <f t="shared" si="33"/>
        <v>41.311632318143452</v>
      </c>
      <c r="W174">
        <f t="shared" si="34"/>
        <v>51.586069052281715</v>
      </c>
      <c r="AE174" s="1"/>
    </row>
    <row r="175" spans="1:31" x14ac:dyDescent="0.25">
      <c r="A175" s="1">
        <v>16.7</v>
      </c>
      <c r="B175" s="1">
        <f t="shared" si="24"/>
        <v>0.46388888888888885</v>
      </c>
      <c r="C175" s="1">
        <v>2.9282532842773801</v>
      </c>
      <c r="D175" s="1">
        <v>0.68370785508269505</v>
      </c>
      <c r="E175" s="1">
        <v>1.65322156893786</v>
      </c>
      <c r="F175" s="1">
        <v>2.4394720530993501</v>
      </c>
      <c r="G175" s="1">
        <v>3.04251774196953</v>
      </c>
      <c r="M175" s="1">
        <v>16.7</v>
      </c>
      <c r="N175" s="1">
        <f t="shared" si="25"/>
        <v>2.9282532842773801</v>
      </c>
      <c r="O175">
        <f t="shared" si="26"/>
        <v>0.68370785508269505</v>
      </c>
      <c r="P175">
        <f t="shared" si="27"/>
        <v>1.65322156893786</v>
      </c>
      <c r="Q175">
        <f t="shared" si="28"/>
        <v>2.4394720530993501</v>
      </c>
      <c r="R175" s="12">
        <f t="shared" si="29"/>
        <v>3.04251774196953</v>
      </c>
      <c r="S175" s="11">
        <f t="shared" si="30"/>
        <v>48.901829847432246</v>
      </c>
      <c r="T175" s="12">
        <f t="shared" si="31"/>
        <v>11.417921179881008</v>
      </c>
      <c r="U175">
        <f t="shared" si="32"/>
        <v>27.608800201262259</v>
      </c>
      <c r="V175">
        <f t="shared" si="33"/>
        <v>40.739183286759143</v>
      </c>
      <c r="W175">
        <f t="shared" si="34"/>
        <v>50.810046290891151</v>
      </c>
      <c r="AE175" s="1"/>
    </row>
    <row r="176" spans="1:31" x14ac:dyDescent="0.25">
      <c r="A176" s="1">
        <v>16.8</v>
      </c>
      <c r="B176" s="1">
        <f t="shared" si="24"/>
        <v>0.46666666666666667</v>
      </c>
      <c r="C176" s="1">
        <v>2.8688018409021301</v>
      </c>
      <c r="D176" s="1">
        <v>0.66673577253198302</v>
      </c>
      <c r="E176" s="1">
        <v>1.6206511091422</v>
      </c>
      <c r="F176" s="1">
        <v>2.38862185827068</v>
      </c>
      <c r="G176" s="1">
        <v>2.9761623665467498</v>
      </c>
      <c r="M176" s="1">
        <v>16.8</v>
      </c>
      <c r="N176" s="1">
        <f t="shared" si="25"/>
        <v>2.8688018409021301</v>
      </c>
      <c r="O176">
        <f t="shared" si="26"/>
        <v>0.66673577253198302</v>
      </c>
      <c r="P176">
        <f t="shared" si="27"/>
        <v>1.6206511091422</v>
      </c>
      <c r="Q176">
        <f t="shared" si="28"/>
        <v>2.38862185827068</v>
      </c>
      <c r="R176" s="12">
        <f t="shared" si="29"/>
        <v>2.9761623665467498</v>
      </c>
      <c r="S176" s="11">
        <f t="shared" si="30"/>
        <v>48.195870927155788</v>
      </c>
      <c r="T176" s="12">
        <f t="shared" si="31"/>
        <v>11.201160978537315</v>
      </c>
      <c r="U176">
        <f t="shared" si="32"/>
        <v>27.226938633588961</v>
      </c>
      <c r="V176">
        <f t="shared" si="33"/>
        <v>40.128847218947428</v>
      </c>
      <c r="W176">
        <f t="shared" si="34"/>
        <v>49.999527757985398</v>
      </c>
      <c r="AE176" s="1"/>
    </row>
    <row r="177" spans="1:31" x14ac:dyDescent="0.25">
      <c r="A177" s="1">
        <v>16.899999999999999</v>
      </c>
      <c r="B177" s="1">
        <f t="shared" si="24"/>
        <v>0.46944444444444439</v>
      </c>
      <c r="C177" s="1">
        <v>2.8079075332271701</v>
      </c>
      <c r="D177" s="1">
        <v>0.64855718039995702</v>
      </c>
      <c r="E177" s="1">
        <v>1.58636420676293</v>
      </c>
      <c r="F177" s="1">
        <v>2.33613076495085</v>
      </c>
      <c r="G177" s="1">
        <v>2.9085684830885201</v>
      </c>
      <c r="M177" s="1">
        <v>16.899999999999999</v>
      </c>
      <c r="N177" s="1">
        <f t="shared" si="25"/>
        <v>2.8079075332271701</v>
      </c>
      <c r="O177">
        <f t="shared" si="26"/>
        <v>0.64855718039995702</v>
      </c>
      <c r="P177">
        <f t="shared" si="27"/>
        <v>1.58636420676293</v>
      </c>
      <c r="Q177">
        <f t="shared" si="28"/>
        <v>2.33613076495085</v>
      </c>
      <c r="R177" s="12">
        <f t="shared" si="29"/>
        <v>2.9085684830885201</v>
      </c>
      <c r="S177" s="11">
        <f t="shared" si="30"/>
        <v>47.453637311539168</v>
      </c>
      <c r="T177" s="12">
        <f t="shared" si="31"/>
        <v>10.960616348759272</v>
      </c>
      <c r="U177">
        <f t="shared" si="32"/>
        <v>26.809555094293515</v>
      </c>
      <c r="V177">
        <f t="shared" si="33"/>
        <v>39.480609927669363</v>
      </c>
      <c r="W177">
        <f t="shared" si="34"/>
        <v>49.154807364195989</v>
      </c>
      <c r="AE177" s="1"/>
    </row>
    <row r="178" spans="1:31" x14ac:dyDescent="0.25">
      <c r="A178" s="1">
        <v>17</v>
      </c>
      <c r="B178" s="1">
        <f t="shared" si="24"/>
        <v>0.47222222222222221</v>
      </c>
      <c r="C178" s="1">
        <v>2.7456103562041498</v>
      </c>
      <c r="D178" s="1">
        <v>0.62910810388652805</v>
      </c>
      <c r="E178" s="1">
        <v>1.55034175489705</v>
      </c>
      <c r="F178" s="1">
        <v>2.2820304404959102</v>
      </c>
      <c r="G178" s="1">
        <v>2.8397756967980001</v>
      </c>
      <c r="M178" s="1">
        <v>17</v>
      </c>
      <c r="N178" s="1">
        <f t="shared" si="25"/>
        <v>2.7456103562041498</v>
      </c>
      <c r="O178">
        <f t="shared" si="26"/>
        <v>0.62910810388652805</v>
      </c>
      <c r="P178">
        <f t="shared" si="27"/>
        <v>1.55034175489705</v>
      </c>
      <c r="Q178">
        <f t="shared" si="28"/>
        <v>2.2820304404959102</v>
      </c>
      <c r="R178" s="12">
        <f t="shared" si="29"/>
        <v>2.8397756967980001</v>
      </c>
      <c r="S178" s="11">
        <f t="shared" si="30"/>
        <v>46.675376055470551</v>
      </c>
      <c r="T178" s="12">
        <f t="shared" si="31"/>
        <v>10.694837766070977</v>
      </c>
      <c r="U178">
        <f t="shared" si="32"/>
        <v>26.35580983324985</v>
      </c>
      <c r="V178">
        <f t="shared" si="33"/>
        <v>38.794517488430472</v>
      </c>
      <c r="W178">
        <f t="shared" si="34"/>
        <v>48.276186845566002</v>
      </c>
      <c r="AE178" s="1"/>
    </row>
    <row r="179" spans="1:31" x14ac:dyDescent="0.25">
      <c r="A179" s="1">
        <v>17.100000000000001</v>
      </c>
      <c r="B179" s="1">
        <f t="shared" si="24"/>
        <v>0.47500000000000003</v>
      </c>
      <c r="C179" s="1">
        <v>2.6819506982170598</v>
      </c>
      <c r="D179" s="1">
        <v>0.60832607128669003</v>
      </c>
      <c r="E179" s="1">
        <v>1.5125707641154</v>
      </c>
      <c r="F179" s="1">
        <v>2.2263549677588199</v>
      </c>
      <c r="G179" s="1">
        <v>2.7698229878460601</v>
      </c>
      <c r="M179" s="1">
        <v>17.100000000000001</v>
      </c>
      <c r="N179" s="1">
        <f t="shared" si="25"/>
        <v>2.6819506982170598</v>
      </c>
      <c r="O179">
        <f t="shared" si="26"/>
        <v>0.60832607128669003</v>
      </c>
      <c r="P179">
        <f t="shared" si="27"/>
        <v>1.5125707641154</v>
      </c>
      <c r="Q179">
        <f t="shared" si="28"/>
        <v>2.2263549677588199</v>
      </c>
      <c r="R179" s="12">
        <f t="shared" si="29"/>
        <v>2.7698229878460601</v>
      </c>
      <c r="S179" s="11">
        <f t="shared" si="30"/>
        <v>45.86135693951173</v>
      </c>
      <c r="T179" s="12">
        <f t="shared" si="31"/>
        <v>10.402375819002401</v>
      </c>
      <c r="U179">
        <f t="shared" si="32"/>
        <v>25.864960066373342</v>
      </c>
      <c r="V179">
        <f t="shared" si="33"/>
        <v>38.070669948675821</v>
      </c>
      <c r="W179">
        <f t="shared" si="34"/>
        <v>47.363973092167633</v>
      </c>
      <c r="AE179" s="1"/>
    </row>
    <row r="180" spans="1:31" x14ac:dyDescent="0.25">
      <c r="A180" s="1">
        <v>17.2</v>
      </c>
      <c r="B180" s="1">
        <f t="shared" si="24"/>
        <v>0.47777777777777775</v>
      </c>
      <c r="C180" s="1">
        <v>2.6169690778013099</v>
      </c>
      <c r="D180" s="1">
        <v>0.586150788144287</v>
      </c>
      <c r="E180" s="1">
        <v>1.47304428770957</v>
      </c>
      <c r="F180" s="1">
        <v>2.1691404126313101</v>
      </c>
      <c r="G180" s="1">
        <v>2.6987485936872702</v>
      </c>
      <c r="M180" s="1">
        <v>17.2</v>
      </c>
      <c r="N180" s="1">
        <f t="shared" si="25"/>
        <v>2.6169690778013099</v>
      </c>
      <c r="O180">
        <f t="shared" si="26"/>
        <v>0.586150788144287</v>
      </c>
      <c r="P180">
        <f t="shared" si="27"/>
        <v>1.47304428770957</v>
      </c>
      <c r="Q180">
        <f t="shared" si="28"/>
        <v>2.1691404126313101</v>
      </c>
      <c r="R180" s="12">
        <f t="shared" si="29"/>
        <v>2.6987485936872702</v>
      </c>
      <c r="S180" s="11">
        <f t="shared" si="30"/>
        <v>45.011868138182528</v>
      </c>
      <c r="T180" s="12">
        <f t="shared" si="31"/>
        <v>10.081793556081736</v>
      </c>
      <c r="U180">
        <f t="shared" si="32"/>
        <v>25.336361748604602</v>
      </c>
      <c r="V180">
        <f t="shared" si="33"/>
        <v>37.30921509725853</v>
      </c>
      <c r="W180">
        <f t="shared" si="34"/>
        <v>46.418475811421047</v>
      </c>
      <c r="AE180" s="1"/>
    </row>
    <row r="181" spans="1:31" x14ac:dyDescent="0.25">
      <c r="A181" s="1">
        <v>17.3</v>
      </c>
      <c r="B181" s="1">
        <f t="shared" si="24"/>
        <v>0.48055555555555557</v>
      </c>
      <c r="C181" s="1">
        <v>2.5507059127802201</v>
      </c>
      <c r="D181" s="1">
        <v>0.56252480951032002</v>
      </c>
      <c r="E181" s="1">
        <v>1.4317612538376401</v>
      </c>
      <c r="F181" s="1">
        <v>2.1104244165894501</v>
      </c>
      <c r="G181" s="1">
        <v>2.6265899134321802</v>
      </c>
      <c r="M181" s="1">
        <v>17.3</v>
      </c>
      <c r="N181" s="1">
        <f t="shared" si="25"/>
        <v>2.5507059127802201</v>
      </c>
      <c r="O181">
        <f t="shared" si="26"/>
        <v>0.56252480951032002</v>
      </c>
      <c r="P181">
        <f t="shared" si="27"/>
        <v>1.4317612538376401</v>
      </c>
      <c r="Q181">
        <f t="shared" si="28"/>
        <v>2.1104244165894501</v>
      </c>
      <c r="R181" s="12">
        <f t="shared" si="29"/>
        <v>2.6265899134321802</v>
      </c>
      <c r="S181" s="11">
        <f t="shared" si="30"/>
        <v>44.127212291097813</v>
      </c>
      <c r="T181" s="12">
        <f t="shared" si="31"/>
        <v>9.7316792045285361</v>
      </c>
      <c r="U181">
        <f t="shared" si="32"/>
        <v>24.769469691391173</v>
      </c>
      <c r="V181">
        <f t="shared" si="33"/>
        <v>36.510342406997488</v>
      </c>
      <c r="W181">
        <f t="shared" si="34"/>
        <v>45.440005502376721</v>
      </c>
      <c r="AE181" s="1"/>
    </row>
    <row r="182" spans="1:31" x14ac:dyDescent="0.25">
      <c r="A182" s="1">
        <v>17.399999999999999</v>
      </c>
      <c r="B182" s="1">
        <f t="shared" si="24"/>
        <v>0.48333333333333328</v>
      </c>
      <c r="C182" s="1">
        <v>2.4832013203408101</v>
      </c>
      <c r="D182" s="1">
        <v>0.53739419162298296</v>
      </c>
      <c r="E182" s="1">
        <v>1.3887262150756901</v>
      </c>
      <c r="F182" s="1">
        <v>2.05024581837124</v>
      </c>
      <c r="G182" s="1">
        <v>2.5533834319404001</v>
      </c>
      <c r="M182" s="1">
        <v>17.399999999999999</v>
      </c>
      <c r="N182" s="1">
        <f t="shared" si="25"/>
        <v>2.4832013203408101</v>
      </c>
      <c r="O182">
        <f t="shared" si="26"/>
        <v>0.53739419162298296</v>
      </c>
      <c r="P182">
        <f t="shared" si="27"/>
        <v>1.3887262150756901</v>
      </c>
      <c r="Q182">
        <f t="shared" si="28"/>
        <v>2.05024581837124</v>
      </c>
      <c r="R182" s="12">
        <f t="shared" si="29"/>
        <v>2.5533834319404001</v>
      </c>
      <c r="S182" s="11">
        <f t="shared" si="30"/>
        <v>43.20770297393009</v>
      </c>
      <c r="T182" s="12">
        <f t="shared" si="31"/>
        <v>9.3506589342399025</v>
      </c>
      <c r="U182">
        <f t="shared" si="32"/>
        <v>24.163836142317006</v>
      </c>
      <c r="V182">
        <f t="shared" si="33"/>
        <v>35.674277239659574</v>
      </c>
      <c r="W182">
        <f t="shared" si="34"/>
        <v>44.428871715762959</v>
      </c>
      <c r="AE182" s="1"/>
    </row>
    <row r="183" spans="1:31" x14ac:dyDescent="0.25">
      <c r="A183" s="1">
        <v>17.5</v>
      </c>
      <c r="B183" s="1">
        <f t="shared" si="24"/>
        <v>0.4861111111111111</v>
      </c>
      <c r="C183" s="1">
        <v>2.4144949461602399</v>
      </c>
      <c r="D183" s="1">
        <v>0.51070910410442105</v>
      </c>
      <c r="E183" s="1">
        <v>1.3439490278947599</v>
      </c>
      <c r="F183" s="1">
        <v>1.9886443074474001</v>
      </c>
      <c r="G183" s="1">
        <v>2.4791646613780798</v>
      </c>
      <c r="M183" s="1">
        <v>17.5</v>
      </c>
      <c r="N183" s="1">
        <f t="shared" si="25"/>
        <v>2.4144949461602399</v>
      </c>
      <c r="O183">
        <f t="shared" si="26"/>
        <v>0.51070910410442105</v>
      </c>
      <c r="P183">
        <f t="shared" si="27"/>
        <v>1.3439490278947599</v>
      </c>
      <c r="Q183">
        <f t="shared" si="28"/>
        <v>1.9886443074474001</v>
      </c>
      <c r="R183" s="12">
        <f t="shared" si="29"/>
        <v>2.4791646613780798</v>
      </c>
      <c r="S183" s="11">
        <f t="shared" si="30"/>
        <v>42.2536615578042</v>
      </c>
      <c r="T183" s="12">
        <f t="shared" si="31"/>
        <v>8.9374093218273689</v>
      </c>
      <c r="U183">
        <f t="shared" si="32"/>
        <v>23.519107988158297</v>
      </c>
      <c r="V183">
        <f t="shared" si="33"/>
        <v>34.8012753803295</v>
      </c>
      <c r="W183">
        <f t="shared" si="34"/>
        <v>43.385381574116394</v>
      </c>
      <c r="AE183" s="1"/>
    </row>
    <row r="184" spans="1:31" x14ac:dyDescent="0.25">
      <c r="A184" s="1">
        <v>17.600000000000001</v>
      </c>
      <c r="B184" s="1">
        <f t="shared" si="24"/>
        <v>0.48888888888888893</v>
      </c>
      <c r="C184" s="1">
        <v>2.3446258204263901</v>
      </c>
      <c r="D184" s="1">
        <v>0.48242438456223902</v>
      </c>
      <c r="E184" s="1">
        <v>1.29744447578813</v>
      </c>
      <c r="F184" s="1">
        <v>1.92566011067141</v>
      </c>
      <c r="G184" s="1">
        <v>2.40396809810162</v>
      </c>
      <c r="M184" s="1">
        <v>17.600000000000001</v>
      </c>
      <c r="N184" s="1">
        <f t="shared" si="25"/>
        <v>2.3446258204263901</v>
      </c>
      <c r="O184">
        <f t="shared" si="26"/>
        <v>0.48242438456223902</v>
      </c>
      <c r="P184">
        <f t="shared" si="27"/>
        <v>1.29744447578813</v>
      </c>
      <c r="Q184">
        <f t="shared" si="28"/>
        <v>1.92566011067141</v>
      </c>
      <c r="R184" s="12">
        <f t="shared" si="29"/>
        <v>2.40396809810162</v>
      </c>
      <c r="S184" s="11">
        <f t="shared" si="30"/>
        <v>41.265414439504468</v>
      </c>
      <c r="T184" s="12">
        <f t="shared" si="31"/>
        <v>8.4906691682954065</v>
      </c>
      <c r="U184">
        <f t="shared" si="32"/>
        <v>22.835022773871092</v>
      </c>
      <c r="V184">
        <f t="shared" si="33"/>
        <v>33.891617947816819</v>
      </c>
      <c r="W184">
        <f t="shared" si="34"/>
        <v>42.309838526588514</v>
      </c>
      <c r="AE184" s="1"/>
    </row>
    <row r="185" spans="1:31" x14ac:dyDescent="0.25">
      <c r="A185" s="1">
        <v>17.7</v>
      </c>
      <c r="B185" s="1">
        <f t="shared" si="24"/>
        <v>0.49166666666666664</v>
      </c>
      <c r="C185" s="1">
        <v>2.27363223844698</v>
      </c>
      <c r="D185" s="1">
        <v>0.45250001928755101</v>
      </c>
      <c r="E185" s="1">
        <v>1.24923185019988</v>
      </c>
      <c r="F185" s="1">
        <v>1.8613337124259599</v>
      </c>
      <c r="G185" s="1">
        <v>2.3278271928719101</v>
      </c>
      <c r="M185" s="1">
        <v>17.7</v>
      </c>
      <c r="N185" s="1">
        <f t="shared" si="25"/>
        <v>2.27363223844698</v>
      </c>
      <c r="O185">
        <f t="shared" si="26"/>
        <v>0.45250001928755101</v>
      </c>
      <c r="P185">
        <f t="shared" si="27"/>
        <v>1.24923185019988</v>
      </c>
      <c r="Q185">
        <f t="shared" si="28"/>
        <v>1.8613337124259599</v>
      </c>
      <c r="R185" s="12">
        <f t="shared" si="29"/>
        <v>2.3278271928719101</v>
      </c>
      <c r="S185" s="11">
        <f t="shared" si="30"/>
        <v>40.243290620511544</v>
      </c>
      <c r="T185" s="12">
        <f t="shared" si="31"/>
        <v>8.0092503413896523</v>
      </c>
      <c r="U185">
        <f t="shared" si="32"/>
        <v>22.111403748537874</v>
      </c>
      <c r="V185">
        <f t="shared" si="33"/>
        <v>32.94560670993949</v>
      </c>
      <c r="W185">
        <f t="shared" si="34"/>
        <v>41.202541313832803</v>
      </c>
      <c r="AE185" s="1"/>
    </row>
    <row r="186" spans="1:31" x14ac:dyDescent="0.25">
      <c r="A186" s="1">
        <v>17.8</v>
      </c>
      <c r="B186" s="1">
        <f t="shared" si="24"/>
        <v>0.49444444444444446</v>
      </c>
      <c r="C186" s="1">
        <v>2.2015516634874999</v>
      </c>
      <c r="D186" s="1">
        <v>0.42090153646144401</v>
      </c>
      <c r="E186" s="1">
        <v>1.19933450313784</v>
      </c>
      <c r="F186" s="1">
        <v>1.7957056077207401</v>
      </c>
      <c r="G186" s="1">
        <v>2.2507743325618002</v>
      </c>
      <c r="M186" s="1">
        <v>17.8</v>
      </c>
      <c r="N186" s="1">
        <f t="shared" si="25"/>
        <v>2.2015516634874999</v>
      </c>
      <c r="O186">
        <f t="shared" si="26"/>
        <v>0.42090153646144401</v>
      </c>
      <c r="P186">
        <f t="shared" si="27"/>
        <v>1.19933450313784</v>
      </c>
      <c r="Q186">
        <f t="shared" si="28"/>
        <v>1.7957056077207401</v>
      </c>
      <c r="R186" s="12">
        <f t="shared" si="29"/>
        <v>2.2507743325618002</v>
      </c>
      <c r="S186" s="11">
        <f t="shared" si="30"/>
        <v>39.187619610077498</v>
      </c>
      <c r="T186" s="12">
        <f t="shared" si="31"/>
        <v>7.4920473490137036</v>
      </c>
      <c r="U186">
        <f t="shared" si="32"/>
        <v>21.348154155853553</v>
      </c>
      <c r="V186">
        <f t="shared" si="33"/>
        <v>31.963559817429175</v>
      </c>
      <c r="W186">
        <f t="shared" si="34"/>
        <v>40.063783119600046</v>
      </c>
      <c r="AE186" s="1"/>
    </row>
    <row r="187" spans="1:31" x14ac:dyDescent="0.25">
      <c r="A187" s="1">
        <v>17.899999999999999</v>
      </c>
      <c r="B187" s="1">
        <f t="shared" si="24"/>
        <v>0.49722222222222218</v>
      </c>
      <c r="C187" s="1">
        <v>2.1284206494986799</v>
      </c>
      <c r="D187" s="1">
        <v>0.38760030174023802</v>
      </c>
      <c r="E187" s="1">
        <v>1.1477793845119699</v>
      </c>
      <c r="F187" s="1">
        <v>1.72881608702892</v>
      </c>
      <c r="G187" s="1">
        <v>2.1728408316837098</v>
      </c>
      <c r="M187" s="1">
        <v>17.899999999999999</v>
      </c>
      <c r="N187" s="1">
        <f t="shared" si="25"/>
        <v>2.1284206494986799</v>
      </c>
      <c r="O187">
        <f t="shared" si="26"/>
        <v>0.38760030174023802</v>
      </c>
      <c r="P187">
        <f t="shared" si="27"/>
        <v>1.1477793845119699</v>
      </c>
      <c r="Q187">
        <f t="shared" si="28"/>
        <v>1.72881608702892</v>
      </c>
      <c r="R187" s="12">
        <f t="shared" si="29"/>
        <v>2.1728408316837098</v>
      </c>
      <c r="S187" s="11">
        <f t="shared" si="30"/>
        <v>38.098729626026369</v>
      </c>
      <c r="T187" s="12">
        <f t="shared" si="31"/>
        <v>6.9380454011502604</v>
      </c>
      <c r="U187">
        <f t="shared" si="32"/>
        <v>20.545250982764259</v>
      </c>
      <c r="V187">
        <f t="shared" si="33"/>
        <v>30.945807957817664</v>
      </c>
      <c r="W187">
        <f t="shared" si="34"/>
        <v>38.893850887138399</v>
      </c>
      <c r="AE187" s="1"/>
    </row>
    <row r="188" spans="1:31" x14ac:dyDescent="0.25">
      <c r="A188" s="1">
        <v>18</v>
      </c>
      <c r="B188" s="1">
        <f t="shared" si="24"/>
        <v>0.5</v>
      </c>
      <c r="C188" s="1">
        <v>2.0542747814700402</v>
      </c>
      <c r="D188" s="1">
        <v>0.35257371004272398</v>
      </c>
      <c r="E188" s="1">
        <v>1.0945965759641201</v>
      </c>
      <c r="F188" s="1">
        <v>1.6607050511594099</v>
      </c>
      <c r="G188" s="1">
        <v>2.0940569322293499</v>
      </c>
      <c r="M188" s="1">
        <v>18</v>
      </c>
      <c r="N188" s="1">
        <f t="shared" si="25"/>
        <v>2.0542747814700402</v>
      </c>
      <c r="O188">
        <f t="shared" si="26"/>
        <v>0.35257371004272398</v>
      </c>
      <c r="P188">
        <f t="shared" si="27"/>
        <v>1.0945965759641201</v>
      </c>
      <c r="Q188">
        <f t="shared" si="28"/>
        <v>1.6607050511594099</v>
      </c>
      <c r="R188" s="12">
        <f t="shared" si="29"/>
        <v>2.0940569322293499</v>
      </c>
      <c r="S188" s="11">
        <f t="shared" si="30"/>
        <v>36.976946066460727</v>
      </c>
      <c r="T188" s="12">
        <f t="shared" si="31"/>
        <v>6.3463267807690311</v>
      </c>
      <c r="U188">
        <f t="shared" si="32"/>
        <v>19.702738367354161</v>
      </c>
      <c r="V188">
        <f t="shared" si="33"/>
        <v>29.892690920869377</v>
      </c>
      <c r="W188">
        <f t="shared" si="34"/>
        <v>37.693024780128297</v>
      </c>
      <c r="AE188" s="1"/>
    </row>
    <row r="189" spans="1:31" x14ac:dyDescent="0.25">
      <c r="A189" s="1">
        <v>18.100000000000001</v>
      </c>
      <c r="B189" s="1">
        <f t="shared" si="24"/>
        <v>0.50277777777777777</v>
      </c>
      <c r="C189" s="1">
        <v>1.9791486312613999</v>
      </c>
      <c r="D189" s="1">
        <v>0.31580527152870602</v>
      </c>
      <c r="E189" s="1">
        <v>1.0398188313922001</v>
      </c>
      <c r="F189" s="1">
        <v>1.5914118541259199</v>
      </c>
      <c r="G189" s="1">
        <v>2.0144518104737701</v>
      </c>
      <c r="M189" s="1">
        <v>18.100000000000001</v>
      </c>
      <c r="N189" s="1">
        <f t="shared" si="25"/>
        <v>1.9791486312613999</v>
      </c>
      <c r="O189">
        <f t="shared" si="26"/>
        <v>0.31580527152870602</v>
      </c>
      <c r="P189">
        <f t="shared" si="27"/>
        <v>1.0398188313922001</v>
      </c>
      <c r="Q189">
        <f t="shared" si="28"/>
        <v>1.5914118541259199</v>
      </c>
      <c r="R189" s="12">
        <f t="shared" si="29"/>
        <v>2.0144518104737701</v>
      </c>
      <c r="S189" s="11">
        <f t="shared" si="30"/>
        <v>35.822590225831341</v>
      </c>
      <c r="T189" s="12">
        <f t="shared" si="31"/>
        <v>5.7160754146695796</v>
      </c>
      <c r="U189">
        <f t="shared" si="32"/>
        <v>18.820720848198825</v>
      </c>
      <c r="V189">
        <f t="shared" si="33"/>
        <v>28.804554559679154</v>
      </c>
      <c r="W189">
        <f t="shared" si="34"/>
        <v>36.461577769575243</v>
      </c>
      <c r="AE189" s="1"/>
    </row>
    <row r="190" spans="1:31" x14ac:dyDescent="0.25">
      <c r="A190" s="1">
        <v>18.2</v>
      </c>
      <c r="B190" s="1">
        <f t="shared" si="24"/>
        <v>0.50555555555555554</v>
      </c>
      <c r="C190" s="1">
        <v>1.90307572690585</v>
      </c>
      <c r="D190" s="1">
        <v>0.27728459384624199</v>
      </c>
      <c r="E190" s="1">
        <v>0.98348113265497294</v>
      </c>
      <c r="F190" s="1">
        <v>1.52097517176831</v>
      </c>
      <c r="G190" s="1">
        <v>1.93405358954941</v>
      </c>
      <c r="M190" s="1">
        <v>18.2</v>
      </c>
      <c r="N190" s="1">
        <f t="shared" si="25"/>
        <v>1.90307572690585</v>
      </c>
      <c r="O190">
        <f t="shared" si="26"/>
        <v>0.27728459384624199</v>
      </c>
      <c r="P190">
        <f t="shared" si="27"/>
        <v>0.98348113265497294</v>
      </c>
      <c r="Q190">
        <f t="shared" si="28"/>
        <v>1.52097517176831</v>
      </c>
      <c r="R190" s="12">
        <f t="shared" si="29"/>
        <v>1.93405358954941</v>
      </c>
      <c r="S190" s="11">
        <f t="shared" si="30"/>
        <v>34.635978229686472</v>
      </c>
      <c r="T190" s="12">
        <f t="shared" si="31"/>
        <v>5.0465796080016041</v>
      </c>
      <c r="U190">
        <f t="shared" si="32"/>
        <v>17.899356614320507</v>
      </c>
      <c r="V190">
        <f t="shared" si="33"/>
        <v>27.681748126183241</v>
      </c>
      <c r="W190">
        <f t="shared" si="34"/>
        <v>35.199775329799259</v>
      </c>
      <c r="AE190" s="1"/>
    </row>
    <row r="191" spans="1:31" x14ac:dyDescent="0.25">
      <c r="A191" s="1">
        <v>18.3</v>
      </c>
      <c r="B191" s="1">
        <f t="shared" si="24"/>
        <v>0.5083333333333333</v>
      </c>
      <c r="C191" s="1">
        <v>1.82608853353481</v>
      </c>
      <c r="D191" s="1">
        <v>0.23700726646893799</v>
      </c>
      <c r="E191" s="1">
        <v>0.92562026719276502</v>
      </c>
      <c r="F191" s="1">
        <v>1.4494328937829899</v>
      </c>
      <c r="G191" s="1">
        <v>1.8528893567387501</v>
      </c>
      <c r="M191" s="1">
        <v>18.3</v>
      </c>
      <c r="N191" s="1">
        <f t="shared" si="25"/>
        <v>1.82608853353481</v>
      </c>
      <c r="O191">
        <f t="shared" si="26"/>
        <v>0.23700726646893799</v>
      </c>
      <c r="P191">
        <f t="shared" si="27"/>
        <v>0.92562026719276502</v>
      </c>
      <c r="Q191">
        <f t="shared" si="28"/>
        <v>1.4494328937829899</v>
      </c>
      <c r="R191" s="12">
        <f t="shared" si="29"/>
        <v>1.8528893567387501</v>
      </c>
      <c r="S191" s="11">
        <f t="shared" si="30"/>
        <v>33.417420163687027</v>
      </c>
      <c r="T191" s="12">
        <f t="shared" si="31"/>
        <v>4.3372329763815651</v>
      </c>
      <c r="U191">
        <f t="shared" si="32"/>
        <v>16.938850889627602</v>
      </c>
      <c r="V191">
        <f t="shared" si="33"/>
        <v>26.524621956228717</v>
      </c>
      <c r="W191">
        <f t="shared" si="34"/>
        <v>33.907875228319128</v>
      </c>
      <c r="AE191" s="1"/>
    </row>
    <row r="192" spans="1:31" x14ac:dyDescent="0.25">
      <c r="A192" s="1">
        <v>18.399999999999999</v>
      </c>
      <c r="B192" s="1">
        <f t="shared" si="24"/>
        <v>0.51111111111111107</v>
      </c>
      <c r="C192" s="1">
        <v>1.7482184442400901</v>
      </c>
      <c r="D192" s="1">
        <v>0.19497465612460901</v>
      </c>
      <c r="E192" s="1">
        <v>0.86627443260668402</v>
      </c>
      <c r="F192" s="1">
        <v>1.37682203680486</v>
      </c>
      <c r="G192" s="1">
        <v>1.77098518456689</v>
      </c>
      <c r="M192" s="1">
        <v>18.399999999999999</v>
      </c>
      <c r="N192" s="1">
        <f t="shared" si="25"/>
        <v>1.7482184442400901</v>
      </c>
      <c r="O192">
        <f t="shared" si="26"/>
        <v>0.19497465612460901</v>
      </c>
      <c r="P192">
        <f t="shared" si="27"/>
        <v>0.86627443260668402</v>
      </c>
      <c r="Q192">
        <f t="shared" si="28"/>
        <v>1.37682203680486</v>
      </c>
      <c r="R192" s="12">
        <f t="shared" si="29"/>
        <v>1.77098518456689</v>
      </c>
      <c r="S192" s="11">
        <f t="shared" si="30"/>
        <v>32.167219374017655</v>
      </c>
      <c r="T192" s="12">
        <f t="shared" si="31"/>
        <v>3.5875336726928055</v>
      </c>
      <c r="U192">
        <f t="shared" si="32"/>
        <v>15.939449559962984</v>
      </c>
      <c r="V192">
        <f t="shared" si="33"/>
        <v>25.333525477209424</v>
      </c>
      <c r="W192">
        <f t="shared" si="34"/>
        <v>32.586127396030776</v>
      </c>
      <c r="AE192" s="1"/>
    </row>
    <row r="193" spans="1:31" x14ac:dyDescent="0.25">
      <c r="A193" s="1">
        <v>18.5</v>
      </c>
      <c r="B193" s="1">
        <f t="shared" si="24"/>
        <v>0.51388888888888884</v>
      </c>
      <c r="C193" s="1">
        <v>1.66949577935286</v>
      </c>
      <c r="D193" s="1">
        <v>0.151193624780603</v>
      </c>
      <c r="E193" s="1">
        <v>0.80548287167595201</v>
      </c>
      <c r="F193" s="1">
        <v>1.30317867623356</v>
      </c>
      <c r="G193" s="1">
        <v>1.68836615489662</v>
      </c>
      <c r="M193" s="1">
        <v>18.5</v>
      </c>
      <c r="N193" s="1">
        <f t="shared" si="25"/>
        <v>1.66949577935286</v>
      </c>
      <c r="O193">
        <f t="shared" si="26"/>
        <v>0.151193624780603</v>
      </c>
      <c r="P193">
        <f t="shared" si="27"/>
        <v>0.80548287167595201</v>
      </c>
      <c r="Q193">
        <f t="shared" si="28"/>
        <v>1.30317867623356</v>
      </c>
      <c r="R193" s="12">
        <f t="shared" si="29"/>
        <v>1.68836615489662</v>
      </c>
      <c r="S193" s="11">
        <f t="shared" si="30"/>
        <v>30.88567191802791</v>
      </c>
      <c r="T193" s="12">
        <f t="shared" si="31"/>
        <v>2.7970820584411555</v>
      </c>
      <c r="U193">
        <f t="shared" si="32"/>
        <v>14.901433126005113</v>
      </c>
      <c r="V193">
        <f t="shared" si="33"/>
        <v>24.10880551032086</v>
      </c>
      <c r="W193">
        <f t="shared" si="34"/>
        <v>31.234773865587471</v>
      </c>
      <c r="AE193" s="1"/>
    </row>
    <row r="194" spans="1:31" x14ac:dyDescent="0.25">
      <c r="A194" s="1">
        <v>18.600000000000001</v>
      </c>
      <c r="B194" s="1">
        <f t="shared" si="24"/>
        <v>0.51666666666666672</v>
      </c>
      <c r="C194" s="1">
        <v>1.5899497927803901</v>
      </c>
      <c r="D194" s="1">
        <v>0.105676183318908</v>
      </c>
      <c r="E194" s="1">
        <v>0.74328553990495005</v>
      </c>
      <c r="F194" s="1">
        <v>1.2285378945943199</v>
      </c>
      <c r="G194" s="1">
        <v>1.60505638533746</v>
      </c>
      <c r="M194" s="1">
        <v>18.600000000000001</v>
      </c>
      <c r="N194" s="1">
        <f t="shared" si="25"/>
        <v>1.5899497927803901</v>
      </c>
      <c r="O194">
        <f t="shared" si="26"/>
        <v>0.105676183318908</v>
      </c>
      <c r="P194">
        <f t="shared" si="27"/>
        <v>0.74328553990495005</v>
      </c>
      <c r="Q194">
        <f t="shared" si="28"/>
        <v>1.2285378945943199</v>
      </c>
      <c r="R194" s="12">
        <f t="shared" si="29"/>
        <v>1.60505638533746</v>
      </c>
      <c r="S194" s="11">
        <f t="shared" si="30"/>
        <v>29.573066145715256</v>
      </c>
      <c r="T194" s="12">
        <f t="shared" si="31"/>
        <v>1.9655770097316889</v>
      </c>
      <c r="U194">
        <f t="shared" si="32"/>
        <v>13.825111042232072</v>
      </c>
      <c r="V194">
        <f t="shared" si="33"/>
        <v>22.850804839454351</v>
      </c>
      <c r="W194">
        <f t="shared" si="34"/>
        <v>29.854048767276758</v>
      </c>
      <c r="AE194" s="1"/>
    </row>
    <row r="195" spans="1:31" x14ac:dyDescent="0.25">
      <c r="A195" s="1">
        <v>18.7</v>
      </c>
      <c r="B195" s="1">
        <f t="shared" si="24"/>
        <v>0.51944444444444438</v>
      </c>
      <c r="C195" s="1">
        <v>1.50960868419511</v>
      </c>
      <c r="D195" s="1">
        <v>5.8439094899652003E-2</v>
      </c>
      <c r="E195" s="1">
        <v>0.67972280650369099</v>
      </c>
      <c r="F195" s="1">
        <v>1.1529337443534899</v>
      </c>
      <c r="G195" s="1">
        <v>1.5210790573789801</v>
      </c>
      <c r="M195" s="1">
        <v>18.7</v>
      </c>
      <c r="N195" s="1">
        <f t="shared" si="25"/>
        <v>1.50960868419511</v>
      </c>
      <c r="O195">
        <f t="shared" si="26"/>
        <v>5.8439094899652003E-2</v>
      </c>
      <c r="P195">
        <f t="shared" si="27"/>
        <v>0.67972280650369099</v>
      </c>
      <c r="Q195">
        <f t="shared" si="28"/>
        <v>1.1529337443534899</v>
      </c>
      <c r="R195" s="12">
        <f t="shared" si="29"/>
        <v>1.5210790573789801</v>
      </c>
      <c r="S195" s="11">
        <f t="shared" si="30"/>
        <v>28.229682394448556</v>
      </c>
      <c r="T195" s="12">
        <f t="shared" si="31"/>
        <v>1.0928110746234925</v>
      </c>
      <c r="U195">
        <f t="shared" si="32"/>
        <v>12.710816481619021</v>
      </c>
      <c r="V195">
        <f t="shared" si="33"/>
        <v>21.55986101941026</v>
      </c>
      <c r="W195">
        <f t="shared" si="34"/>
        <v>28.444178372986926</v>
      </c>
      <c r="AE195" s="1"/>
    </row>
    <row r="196" spans="1:31" x14ac:dyDescent="0.25">
      <c r="A196" s="1">
        <v>18.8</v>
      </c>
      <c r="B196" s="1">
        <f t="shared" si="24"/>
        <v>0.52222222222222225</v>
      </c>
      <c r="C196" s="1">
        <v>1.4284996160146</v>
      </c>
      <c r="D196" s="1">
        <v>9.5034421278600602E-3</v>
      </c>
      <c r="E196" s="1">
        <v>0.61483518872551701</v>
      </c>
      <c r="F196" s="1">
        <v>1.07639922325965</v>
      </c>
      <c r="G196" s="1">
        <v>1.43645644574551</v>
      </c>
      <c r="M196" s="1">
        <v>18.8</v>
      </c>
      <c r="N196" s="1">
        <f t="shared" si="25"/>
        <v>1.4284996160146</v>
      </c>
      <c r="O196">
        <f t="shared" si="26"/>
        <v>9.5034421278600602E-3</v>
      </c>
      <c r="P196">
        <f t="shared" si="27"/>
        <v>0.61483518872551701</v>
      </c>
      <c r="Q196">
        <f t="shared" si="28"/>
        <v>1.07639922325965</v>
      </c>
      <c r="R196" s="12">
        <f t="shared" si="29"/>
        <v>1.43645644574551</v>
      </c>
      <c r="S196" s="11">
        <f t="shared" si="30"/>
        <v>26.855792781074481</v>
      </c>
      <c r="T196" s="12">
        <f t="shared" si="31"/>
        <v>0.17866471200376913</v>
      </c>
      <c r="U196">
        <f t="shared" si="32"/>
        <v>11.558901548039721</v>
      </c>
      <c r="V196">
        <f t="shared" si="33"/>
        <v>20.23630539728142</v>
      </c>
      <c r="W196">
        <f t="shared" si="34"/>
        <v>27.00538118001559</v>
      </c>
      <c r="AE196" s="1"/>
    </row>
    <row r="197" spans="1:31" x14ac:dyDescent="0.25">
      <c r="A197" s="1">
        <v>18.899999999999999</v>
      </c>
      <c r="B197" s="1">
        <f t="shared" si="24"/>
        <v>0.52499999999999991</v>
      </c>
      <c r="C197" s="1">
        <v>1.3466487342446001</v>
      </c>
      <c r="D197" s="1">
        <v>-4.1105828390736801E-2</v>
      </c>
      <c r="E197" s="1">
        <v>0.54866311870888596</v>
      </c>
      <c r="F197" s="1">
        <v>0.99896626044271297</v>
      </c>
      <c r="G197" s="1">
        <v>1.35120994854719</v>
      </c>
      <c r="M197" s="1">
        <v>18.899999999999999</v>
      </c>
      <c r="N197" s="1">
        <f t="shared" si="25"/>
        <v>1.3466487342446001</v>
      </c>
      <c r="O197">
        <f t="shared" si="26"/>
        <v>0</v>
      </c>
      <c r="P197">
        <f t="shared" si="27"/>
        <v>0.54866311870888596</v>
      </c>
      <c r="Q197">
        <f t="shared" si="28"/>
        <v>0.99896626044271297</v>
      </c>
      <c r="R197" s="12">
        <f t="shared" si="29"/>
        <v>1.35120994854719</v>
      </c>
      <c r="S197" s="11">
        <f t="shared" si="30"/>
        <v>25.451661077222941</v>
      </c>
      <c r="T197" s="12">
        <f t="shared" si="31"/>
        <v>0</v>
      </c>
      <c r="U197">
        <f t="shared" si="32"/>
        <v>10.369732943597944</v>
      </c>
      <c r="V197">
        <f t="shared" si="33"/>
        <v>18.880462322367272</v>
      </c>
      <c r="W197">
        <f t="shared" si="34"/>
        <v>25.53786802754189</v>
      </c>
      <c r="AE197" s="1"/>
    </row>
    <row r="198" spans="1:31" x14ac:dyDescent="0.25">
      <c r="A198" s="1">
        <v>19</v>
      </c>
      <c r="B198" s="1">
        <f t="shared" si="24"/>
        <v>0.52777777777777779</v>
      </c>
      <c r="C198" s="1">
        <v>1.26408119237887</v>
      </c>
      <c r="D198" s="1">
        <v>-9.3360371564489106E-2</v>
      </c>
      <c r="E198" s="1">
        <v>0.48124674138053097</v>
      </c>
      <c r="F198" s="1">
        <v>0.92066571166861999</v>
      </c>
      <c r="G198" s="1">
        <v>1.2653601178695999</v>
      </c>
      <c r="M198" s="1">
        <v>19</v>
      </c>
      <c r="N198" s="1">
        <f t="shared" si="25"/>
        <v>1.26408119237887</v>
      </c>
      <c r="O198">
        <f t="shared" si="26"/>
        <v>0</v>
      </c>
      <c r="P198">
        <f t="shared" si="27"/>
        <v>0.48124674138053097</v>
      </c>
      <c r="Q198">
        <f t="shared" si="28"/>
        <v>0.92066571166861999</v>
      </c>
      <c r="R198" s="12">
        <f t="shared" si="29"/>
        <v>1.2653601178695999</v>
      </c>
      <c r="S198" s="11">
        <f t="shared" si="30"/>
        <v>24.017542655198529</v>
      </c>
      <c r="T198" s="12">
        <f t="shared" si="31"/>
        <v>0</v>
      </c>
      <c r="U198">
        <f t="shared" si="32"/>
        <v>9.1436880862300889</v>
      </c>
      <c r="V198">
        <f t="shared" si="33"/>
        <v>17.492648521703781</v>
      </c>
      <c r="W198">
        <f t="shared" si="34"/>
        <v>24.041842239522399</v>
      </c>
      <c r="AE198" s="1"/>
    </row>
    <row r="199" spans="1:31" x14ac:dyDescent="0.25">
      <c r="A199" s="1">
        <v>19.100000000000001</v>
      </c>
      <c r="B199" s="1">
        <f t="shared" si="24"/>
        <v>0.53055555555555556</v>
      </c>
      <c r="C199" s="1">
        <v>1.1808211776600399</v>
      </c>
      <c r="D199" s="1">
        <v>-0.14722890827579299</v>
      </c>
      <c r="E199" s="1">
        <v>0.412625741556089</v>
      </c>
      <c r="F199" s="1">
        <v>0.84152736231105396</v>
      </c>
      <c r="G199" s="1">
        <v>1.1789266905042399</v>
      </c>
      <c r="M199" s="1">
        <v>19.100000000000001</v>
      </c>
      <c r="N199" s="1">
        <f t="shared" si="25"/>
        <v>1.1808211776600399</v>
      </c>
      <c r="O199">
        <f t="shared" si="26"/>
        <v>0</v>
      </c>
      <c r="P199">
        <f t="shared" si="27"/>
        <v>0.412625741556089</v>
      </c>
      <c r="Q199">
        <f t="shared" si="28"/>
        <v>0.84152736231105396</v>
      </c>
      <c r="R199" s="12">
        <f t="shared" si="29"/>
        <v>1.1789266905042399</v>
      </c>
      <c r="S199" s="11">
        <f t="shared" si="30"/>
        <v>22.553684493306765</v>
      </c>
      <c r="T199" s="12">
        <f t="shared" si="31"/>
        <v>0</v>
      </c>
      <c r="U199">
        <f t="shared" si="32"/>
        <v>7.8811516637213002</v>
      </c>
      <c r="V199">
        <f t="shared" si="33"/>
        <v>16.073172620141133</v>
      </c>
      <c r="W199">
        <f t="shared" si="34"/>
        <v>22.517499788630985</v>
      </c>
      <c r="AE199" s="1"/>
    </row>
    <row r="200" spans="1:31" x14ac:dyDescent="0.25">
      <c r="A200" s="1">
        <v>19.2</v>
      </c>
      <c r="B200" s="1">
        <f t="shared" si="24"/>
        <v>0.53333333333333333</v>
      </c>
      <c r="C200" s="1">
        <v>1.09689193910479</v>
      </c>
      <c r="D200" s="1">
        <v>-0.20267767930578801</v>
      </c>
      <c r="E200" s="1">
        <v>0.34283919809672098</v>
      </c>
      <c r="F200" s="1">
        <v>0.76157993675879398</v>
      </c>
      <c r="G200" s="1">
        <v>1.0919286185732799</v>
      </c>
      <c r="M200" s="1">
        <v>19.2</v>
      </c>
      <c r="N200" s="1">
        <f t="shared" si="25"/>
        <v>1.09689193910479</v>
      </c>
      <c r="O200">
        <f t="shared" si="26"/>
        <v>0</v>
      </c>
      <c r="P200">
        <f t="shared" si="27"/>
        <v>0.34283919809672098</v>
      </c>
      <c r="Q200">
        <f t="shared" si="28"/>
        <v>0.76157993675879398</v>
      </c>
      <c r="R200" s="12">
        <f t="shared" si="29"/>
        <v>1.0919286185732799</v>
      </c>
      <c r="S200" s="11">
        <f t="shared" si="30"/>
        <v>21.060325230811966</v>
      </c>
      <c r="T200" s="12">
        <f t="shared" si="31"/>
        <v>0</v>
      </c>
      <c r="U200">
        <f t="shared" si="32"/>
        <v>6.5825126034570429</v>
      </c>
      <c r="V200">
        <f t="shared" si="33"/>
        <v>14.622334785768844</v>
      </c>
      <c r="W200">
        <f t="shared" si="34"/>
        <v>20.965029476606976</v>
      </c>
      <c r="AE200" s="1"/>
    </row>
    <row r="201" spans="1:31" x14ac:dyDescent="0.25">
      <c r="A201" s="1">
        <v>19.3</v>
      </c>
      <c r="B201" s="1">
        <f t="shared" ref="B201:B212" si="35">A201/$B$1</f>
        <v>0.53611111111111109</v>
      </c>
      <c r="C201" s="1">
        <v>1.0123158167845001</v>
      </c>
      <c r="D201" s="1">
        <v>-0.25967088098727897</v>
      </c>
      <c r="E201" s="1">
        <v>0.27192546282333802</v>
      </c>
      <c r="F201" s="1">
        <v>0.68085111312686297</v>
      </c>
      <c r="G201" s="1">
        <v>1.00438409984689</v>
      </c>
      <c r="M201" s="1">
        <v>19.3</v>
      </c>
      <c r="N201" s="1">
        <f t="shared" ref="N201:N212" si="36">MAX(0,C201)</f>
        <v>1.0123158167845001</v>
      </c>
      <c r="O201">
        <f t="shared" ref="O201:O212" si="37">MAX(0,D201)</f>
        <v>0</v>
      </c>
      <c r="P201">
        <f t="shared" ref="P201:P212" si="38">MAX(0,E201)</f>
        <v>0.27192546282333802</v>
      </c>
      <c r="Q201">
        <f t="shared" ref="Q201:Q212" si="39">MAX(0,F201)</f>
        <v>0.68085111312686297</v>
      </c>
      <c r="R201" s="12">
        <f t="shared" ref="R201:R212" si="40">MAX(0,G201)</f>
        <v>1.00438409984689</v>
      </c>
      <c r="S201" s="11">
        <f t="shared" ref="S201:S212" si="41">M201*N201</f>
        <v>19.537695263940854</v>
      </c>
      <c r="T201" s="12">
        <f t="shared" ref="T201:T212" si="42">M201*O201</f>
        <v>0</v>
      </c>
      <c r="U201">
        <f t="shared" ref="U201:U212" si="43">M201*P201</f>
        <v>5.2481614324904236</v>
      </c>
      <c r="V201">
        <f t="shared" ref="V201:V212" si="44">M201*Q201</f>
        <v>13.140426483348456</v>
      </c>
      <c r="W201">
        <f t="shared" ref="W201:W212" si="45">M201*R201</f>
        <v>19.384613127044979</v>
      </c>
      <c r="AE201" s="1"/>
    </row>
    <row r="202" spans="1:31" x14ac:dyDescent="0.25">
      <c r="A202" s="1">
        <v>19.399999999999999</v>
      </c>
      <c r="B202" s="1">
        <f t="shared" si="35"/>
        <v>0.53888888888888886</v>
      </c>
      <c r="C202" s="1">
        <v>0.92711427193082496</v>
      </c>
      <c r="D202" s="1">
        <v>-0.31817107658604199</v>
      </c>
      <c r="E202" s="1">
        <v>0.19992206182998101</v>
      </c>
      <c r="F202" s="1">
        <v>0.59936754227814104</v>
      </c>
      <c r="G202" s="1">
        <v>0.916310607590058</v>
      </c>
      <c r="M202" s="1">
        <v>19.399999999999999</v>
      </c>
      <c r="N202" s="1">
        <f t="shared" si="36"/>
        <v>0.92711427193082496</v>
      </c>
      <c r="O202">
        <f t="shared" si="37"/>
        <v>0</v>
      </c>
      <c r="P202">
        <f t="shared" si="38"/>
        <v>0.19992206182998101</v>
      </c>
      <c r="Q202">
        <f t="shared" si="39"/>
        <v>0.59936754227814104</v>
      </c>
      <c r="R202" s="12">
        <f t="shared" si="40"/>
        <v>0.916310607590058</v>
      </c>
      <c r="S202" s="11">
        <f t="shared" si="41"/>
        <v>17.986016875458002</v>
      </c>
      <c r="T202" s="12">
        <f t="shared" si="42"/>
        <v>0</v>
      </c>
      <c r="U202">
        <f t="shared" si="43"/>
        <v>3.8784879995016315</v>
      </c>
      <c r="V202">
        <f t="shared" si="44"/>
        <v>11.627730320195935</v>
      </c>
      <c r="W202">
        <f t="shared" si="45"/>
        <v>17.776425787247124</v>
      </c>
      <c r="AE202" s="1"/>
    </row>
    <row r="203" spans="1:31" x14ac:dyDescent="0.25">
      <c r="A203" s="1">
        <v>19.5</v>
      </c>
      <c r="B203" s="1">
        <f t="shared" si="35"/>
        <v>0.54166666666666663</v>
      </c>
      <c r="C203" s="1">
        <v>0.84130791750413003</v>
      </c>
      <c r="D203" s="1">
        <v>-0.37813957905475698</v>
      </c>
      <c r="E203" s="1">
        <v>0.12686561685353301</v>
      </c>
      <c r="F203" s="1">
        <v>0.51715487029003004</v>
      </c>
      <c r="G203" s="1">
        <v>0.827724919808564</v>
      </c>
      <c r="M203" s="1">
        <v>19.5</v>
      </c>
      <c r="N203" s="1">
        <f t="shared" si="36"/>
        <v>0.84130791750413003</v>
      </c>
      <c r="O203">
        <f t="shared" si="37"/>
        <v>0</v>
      </c>
      <c r="P203">
        <f t="shared" si="38"/>
        <v>0.12686561685353301</v>
      </c>
      <c r="Q203">
        <f t="shared" si="39"/>
        <v>0.51715487029003004</v>
      </c>
      <c r="R203" s="12">
        <f t="shared" si="40"/>
        <v>0.827724919808564</v>
      </c>
      <c r="S203" s="11">
        <f t="shared" si="41"/>
        <v>16.405504391330535</v>
      </c>
      <c r="T203" s="12">
        <f t="shared" si="42"/>
        <v>0</v>
      </c>
      <c r="U203">
        <f t="shared" si="43"/>
        <v>2.4738795286438937</v>
      </c>
      <c r="V203">
        <f t="shared" si="44"/>
        <v>10.084519970655586</v>
      </c>
      <c r="W203">
        <f t="shared" si="45"/>
        <v>16.140635936267</v>
      </c>
      <c r="AE203" s="1"/>
    </row>
    <row r="204" spans="1:31" x14ac:dyDescent="0.25">
      <c r="A204" s="1">
        <v>19.600000000000001</v>
      </c>
      <c r="B204" s="1">
        <f t="shared" si="35"/>
        <v>0.54444444444444451</v>
      </c>
      <c r="C204" s="1">
        <v>0.75491654892251603</v>
      </c>
      <c r="D204" s="1">
        <v>-0.43953680229641601</v>
      </c>
      <c r="E204" s="1">
        <v>5.27917844292645E-2</v>
      </c>
      <c r="F204" s="1">
        <v>0.43423776361655497</v>
      </c>
      <c r="G204" s="1">
        <v>0.73864314779222795</v>
      </c>
      <c r="M204" s="1">
        <v>19.600000000000001</v>
      </c>
      <c r="N204" s="1">
        <f t="shared" si="36"/>
        <v>0.75491654892251603</v>
      </c>
      <c r="O204">
        <f t="shared" si="37"/>
        <v>0</v>
      </c>
      <c r="P204">
        <f t="shared" si="38"/>
        <v>5.27917844292645E-2</v>
      </c>
      <c r="Q204">
        <f t="shared" si="39"/>
        <v>0.43423776361655497</v>
      </c>
      <c r="R204" s="12">
        <f t="shared" si="40"/>
        <v>0.73864314779222795</v>
      </c>
      <c r="S204" s="11">
        <f t="shared" si="41"/>
        <v>14.796364358881315</v>
      </c>
      <c r="T204" s="12">
        <f t="shared" si="42"/>
        <v>0</v>
      </c>
      <c r="U204">
        <f t="shared" si="43"/>
        <v>1.0347189748135843</v>
      </c>
      <c r="V204">
        <f t="shared" si="44"/>
        <v>8.5110601668844783</v>
      </c>
      <c r="W204">
        <f t="shared" si="45"/>
        <v>14.477405696727669</v>
      </c>
      <c r="AE204" s="1"/>
    </row>
    <row r="205" spans="1:31" x14ac:dyDescent="0.25">
      <c r="A205" s="1">
        <v>19.7</v>
      </c>
      <c r="B205" s="1">
        <f t="shared" si="35"/>
        <v>0.54722222222222217</v>
      </c>
      <c r="C205" s="1">
        <v>0.66795917470167798</v>
      </c>
      <c r="D205" s="1">
        <v>-0.50232257937861002</v>
      </c>
      <c r="E205" s="1">
        <v>-2.2264789325138E-2</v>
      </c>
      <c r="F205" s="1">
        <v>0.35063993630118701</v>
      </c>
      <c r="G205" s="1">
        <v>0.649080763877391</v>
      </c>
      <c r="M205" s="1">
        <v>19.7</v>
      </c>
      <c r="N205" s="1">
        <f t="shared" si="36"/>
        <v>0.66795917470167798</v>
      </c>
      <c r="O205">
        <f t="shared" si="37"/>
        <v>0</v>
      </c>
      <c r="P205">
        <f t="shared" si="38"/>
        <v>0</v>
      </c>
      <c r="Q205">
        <f t="shared" si="39"/>
        <v>0.35063993630118701</v>
      </c>
      <c r="R205" s="12">
        <f t="shared" si="40"/>
        <v>0.649080763877391</v>
      </c>
      <c r="S205" s="11">
        <f t="shared" si="41"/>
        <v>13.158795741623056</v>
      </c>
      <c r="T205" s="12">
        <f t="shared" si="42"/>
        <v>0</v>
      </c>
      <c r="U205">
        <f t="shared" si="43"/>
        <v>0</v>
      </c>
      <c r="V205">
        <f t="shared" si="44"/>
        <v>6.9076067451333838</v>
      </c>
      <c r="W205">
        <f t="shared" si="45"/>
        <v>12.786891048384602</v>
      </c>
      <c r="AE205" s="1"/>
    </row>
    <row r="206" spans="1:31" x14ac:dyDescent="0.25">
      <c r="A206" s="1">
        <v>19.8</v>
      </c>
      <c r="B206" s="1">
        <f t="shared" si="35"/>
        <v>0.55000000000000004</v>
      </c>
      <c r="C206" s="1">
        <v>0.58045404680072199</v>
      </c>
      <c r="D206" s="1">
        <v>-0.56645644723912103</v>
      </c>
      <c r="E206" s="1">
        <v>-9.8270500314594403E-2</v>
      </c>
      <c r="F206" s="1">
        <v>0.26638417868882602</v>
      </c>
      <c r="G206" s="1">
        <v>0.55905262837076197</v>
      </c>
      <c r="M206" s="1">
        <v>19.8</v>
      </c>
      <c r="N206" s="1">
        <f t="shared" si="36"/>
        <v>0.58045404680072199</v>
      </c>
      <c r="O206">
        <f t="shared" si="37"/>
        <v>0</v>
      </c>
      <c r="P206">
        <f t="shared" si="38"/>
        <v>0</v>
      </c>
      <c r="Q206">
        <f t="shared" si="39"/>
        <v>0.26638417868882602</v>
      </c>
      <c r="R206" s="12">
        <f t="shared" si="40"/>
        <v>0.55905262837076197</v>
      </c>
      <c r="S206" s="11">
        <f t="shared" si="41"/>
        <v>11.492990126654297</v>
      </c>
      <c r="T206" s="12">
        <f t="shared" si="42"/>
        <v>0</v>
      </c>
      <c r="U206">
        <f t="shared" si="43"/>
        <v>0</v>
      </c>
      <c r="V206">
        <f t="shared" si="44"/>
        <v>5.2744067380387554</v>
      </c>
      <c r="W206">
        <f t="shared" si="45"/>
        <v>11.069242041741088</v>
      </c>
      <c r="AE206" s="1"/>
    </row>
    <row r="207" spans="1:31" x14ac:dyDescent="0.25">
      <c r="A207" s="1">
        <v>19.899999999999999</v>
      </c>
      <c r="B207" s="1">
        <f t="shared" si="35"/>
        <v>0.5527777777777777</v>
      </c>
      <c r="C207" s="1">
        <v>0.492418690508169</v>
      </c>
      <c r="D207" s="1">
        <v>-0.63189789831505605</v>
      </c>
      <c r="E207" s="1">
        <v>-0.175192806321466</v>
      </c>
      <c r="F207" s="1">
        <v>0.18149238716878899</v>
      </c>
      <c r="G207" s="1">
        <v>0.46857301559404402</v>
      </c>
      <c r="M207" s="1">
        <v>19.899999999999999</v>
      </c>
      <c r="N207" s="1">
        <f t="shared" si="36"/>
        <v>0.492418690508169</v>
      </c>
      <c r="O207">
        <f t="shared" si="37"/>
        <v>0</v>
      </c>
      <c r="P207">
        <f t="shared" si="38"/>
        <v>0</v>
      </c>
      <c r="Q207">
        <f t="shared" si="39"/>
        <v>0.18149238716878899</v>
      </c>
      <c r="R207" s="12">
        <f t="shared" si="40"/>
        <v>0.46857301559404402</v>
      </c>
      <c r="S207" s="11">
        <f t="shared" si="41"/>
        <v>9.799131941112563</v>
      </c>
      <c r="T207" s="12">
        <f t="shared" si="42"/>
        <v>0</v>
      </c>
      <c r="U207">
        <f t="shared" si="43"/>
        <v>0</v>
      </c>
      <c r="V207">
        <f t="shared" si="44"/>
        <v>3.6116985046589005</v>
      </c>
      <c r="W207">
        <f t="shared" si="45"/>
        <v>9.324603010321475</v>
      </c>
      <c r="AE207" s="1"/>
    </row>
    <row r="208" spans="1:31" x14ac:dyDescent="0.25">
      <c r="A208" s="1">
        <v>20</v>
      </c>
      <c r="B208" s="1">
        <f t="shared" si="35"/>
        <v>0.55555555555555558</v>
      </c>
      <c r="C208" s="1">
        <v>0.40386993373569602</v>
      </c>
      <c r="D208" s="1">
        <v>-0.69860660022269405</v>
      </c>
      <c r="E208" s="1">
        <v>-0.253000236807507</v>
      </c>
      <c r="F208" s="1">
        <v>9.5985594553253201E-2</v>
      </c>
      <c r="G208" s="1">
        <v>0.37765563902267102</v>
      </c>
      <c r="M208" s="1">
        <v>20</v>
      </c>
      <c r="N208" s="1">
        <f t="shared" si="36"/>
        <v>0.40386993373569602</v>
      </c>
      <c r="O208">
        <f t="shared" si="37"/>
        <v>0</v>
      </c>
      <c r="P208">
        <f t="shared" si="38"/>
        <v>0</v>
      </c>
      <c r="Q208">
        <f t="shared" si="39"/>
        <v>9.5985594553253201E-2</v>
      </c>
      <c r="R208" s="12">
        <f t="shared" si="40"/>
        <v>0.37765563902267102</v>
      </c>
      <c r="S208" s="11">
        <f t="shared" si="41"/>
        <v>8.0773986747139208</v>
      </c>
      <c r="T208" s="12">
        <f t="shared" si="42"/>
        <v>0</v>
      </c>
      <c r="U208">
        <f t="shared" si="43"/>
        <v>0</v>
      </c>
      <c r="V208">
        <f t="shared" si="44"/>
        <v>1.9197118910650639</v>
      </c>
      <c r="W208">
        <f t="shared" si="45"/>
        <v>7.5531127804534206</v>
      </c>
      <c r="AE208" s="1"/>
    </row>
    <row r="209" spans="1:31" x14ac:dyDescent="0.25">
      <c r="A209" s="1">
        <v>20.100000000000001</v>
      </c>
      <c r="B209" s="1">
        <f t="shared" si="35"/>
        <v>0.55833333333333335</v>
      </c>
      <c r="C209" s="1">
        <v>0.31482393561573302</v>
      </c>
      <c r="D209" s="1">
        <v>-0.76654258512974605</v>
      </c>
      <c r="E209" s="1">
        <v>-0.33166239419461102</v>
      </c>
      <c r="F209" s="1">
        <v>9.8840007605164801E-3</v>
      </c>
      <c r="G209" s="1">
        <v>0.28631367550423997</v>
      </c>
      <c r="M209" s="1">
        <v>20.100000000000001</v>
      </c>
      <c r="N209" s="1">
        <f t="shared" si="36"/>
        <v>0.31482393561573302</v>
      </c>
      <c r="O209">
        <f t="shared" si="37"/>
        <v>0</v>
      </c>
      <c r="P209">
        <f t="shared" si="38"/>
        <v>0</v>
      </c>
      <c r="Q209">
        <f t="shared" si="39"/>
        <v>9.8840007605164801E-3</v>
      </c>
      <c r="R209" s="12">
        <f t="shared" si="40"/>
        <v>0.28631367550423997</v>
      </c>
      <c r="S209" s="11">
        <f t="shared" si="41"/>
        <v>6.3279611058762342</v>
      </c>
      <c r="T209" s="12">
        <f t="shared" si="42"/>
        <v>0</v>
      </c>
      <c r="U209">
        <f t="shared" si="43"/>
        <v>0</v>
      </c>
      <c r="V209">
        <f t="shared" si="44"/>
        <v>0.19866841528638127</v>
      </c>
      <c r="W209">
        <f t="shared" si="45"/>
        <v>5.7549048776352238</v>
      </c>
      <c r="AE209" s="1"/>
    </row>
    <row r="210" spans="1:31" x14ac:dyDescent="0.25">
      <c r="A210" s="1">
        <v>20.2</v>
      </c>
      <c r="B210" s="1">
        <f t="shared" si="35"/>
        <v>0.56111111111111112</v>
      </c>
      <c r="C210" s="1">
        <v>0.22529621432324801</v>
      </c>
      <c r="D210" s="1">
        <v>-0.83566641081902104</v>
      </c>
      <c r="E210" s="1">
        <v>-0.41114994799509003</v>
      </c>
      <c r="F210" s="1">
        <v>-7.6792996472435704E-2</v>
      </c>
      <c r="G210" s="1">
        <v>0.19455978855158501</v>
      </c>
      <c r="M210" s="1">
        <v>20.2</v>
      </c>
      <c r="N210" s="1">
        <f t="shared" si="36"/>
        <v>0.22529621432324801</v>
      </c>
      <c r="O210">
        <f t="shared" si="37"/>
        <v>0</v>
      </c>
      <c r="P210">
        <f t="shared" si="38"/>
        <v>0</v>
      </c>
      <c r="Q210">
        <f t="shared" si="39"/>
        <v>0</v>
      </c>
      <c r="R210" s="12">
        <f t="shared" si="40"/>
        <v>0.19455978855158501</v>
      </c>
      <c r="S210" s="11">
        <f t="shared" si="41"/>
        <v>4.5509835293296099</v>
      </c>
      <c r="T210" s="12">
        <f t="shared" si="42"/>
        <v>0</v>
      </c>
      <c r="U210">
        <f t="shared" si="43"/>
        <v>0</v>
      </c>
      <c r="V210">
        <f t="shared" si="44"/>
        <v>0</v>
      </c>
      <c r="W210">
        <f t="shared" si="45"/>
        <v>3.930107728742017</v>
      </c>
      <c r="AE210" s="1"/>
    </row>
    <row r="211" spans="1:31" x14ac:dyDescent="0.25">
      <c r="A211" s="1">
        <v>20.3</v>
      </c>
      <c r="B211" s="1">
        <f t="shared" si="35"/>
        <v>0.56388888888888888</v>
      </c>
      <c r="C211" s="1">
        <v>0.13530167406257501</v>
      </c>
      <c r="D211" s="1">
        <v>-0.905939295665114</v>
      </c>
      <c r="E211" s="1">
        <v>-0.49143462300756202</v>
      </c>
      <c r="F211" s="1">
        <v>-0.16402677107417099</v>
      </c>
      <c r="G211" s="1">
        <v>0.10240615071382</v>
      </c>
      <c r="M211" s="1">
        <v>20.3</v>
      </c>
      <c r="N211" s="1">
        <f t="shared" si="36"/>
        <v>0.13530167406257501</v>
      </c>
      <c r="O211">
        <f t="shared" si="37"/>
        <v>0</v>
      </c>
      <c r="P211">
        <f t="shared" si="38"/>
        <v>0</v>
      </c>
      <c r="Q211">
        <f t="shared" si="39"/>
        <v>0</v>
      </c>
      <c r="R211" s="12">
        <f t="shared" si="40"/>
        <v>0.10240615071382</v>
      </c>
      <c r="S211" s="11">
        <f t="shared" si="41"/>
        <v>2.7466239834702728</v>
      </c>
      <c r="T211" s="12">
        <f t="shared" si="42"/>
        <v>0</v>
      </c>
      <c r="U211">
        <f t="shared" si="43"/>
        <v>0</v>
      </c>
      <c r="V211">
        <f t="shared" si="44"/>
        <v>0</v>
      </c>
      <c r="W211">
        <f t="shared" si="45"/>
        <v>2.078844859490546</v>
      </c>
      <c r="AE211" s="1"/>
    </row>
    <row r="212" spans="1:31" x14ac:dyDescent="0.25">
      <c r="A212" s="1">
        <v>20.399999999999999</v>
      </c>
      <c r="B212" s="1">
        <f t="shared" si="35"/>
        <v>0.56666666666666665</v>
      </c>
      <c r="C212" s="1">
        <v>4.4854631177402501E-2</v>
      </c>
      <c r="D212" s="1">
        <v>-0.97732322985896902</v>
      </c>
      <c r="E212" s="1">
        <v>-0.57248918264995496</v>
      </c>
      <c r="F212" s="1">
        <v>-0.25179943850464498</v>
      </c>
      <c r="G212" s="1">
        <v>9.8644650350034092E-3</v>
      </c>
      <c r="M212" s="1">
        <v>20.399999999999999</v>
      </c>
      <c r="N212" s="1">
        <f t="shared" si="36"/>
        <v>4.4854631177402501E-2</v>
      </c>
      <c r="O212">
        <f t="shared" si="37"/>
        <v>0</v>
      </c>
      <c r="P212">
        <f t="shared" si="38"/>
        <v>0</v>
      </c>
      <c r="Q212">
        <f t="shared" si="39"/>
        <v>0</v>
      </c>
      <c r="R212" s="12">
        <f t="shared" si="40"/>
        <v>9.8644650350034092E-3</v>
      </c>
      <c r="S212" s="11">
        <f t="shared" si="41"/>
        <v>0.915034476019011</v>
      </c>
      <c r="T212" s="12">
        <f t="shared" si="42"/>
        <v>0</v>
      </c>
      <c r="U212">
        <f t="shared" si="43"/>
        <v>0</v>
      </c>
      <c r="V212">
        <f t="shared" si="44"/>
        <v>0</v>
      </c>
      <c r="W212">
        <f t="shared" si="45"/>
        <v>0.20123508671406953</v>
      </c>
      <c r="AE212" s="1"/>
    </row>
    <row r="213" spans="1:31" x14ac:dyDescent="0.25">
      <c r="A213" s="1"/>
      <c r="B213" s="1"/>
      <c r="C213" s="1"/>
      <c r="D213" s="1"/>
      <c r="E213" s="1"/>
      <c r="F213" s="1"/>
      <c r="G213" s="14"/>
      <c r="R213" s="12"/>
      <c r="S213" s="11"/>
      <c r="T213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2017-01-27T00:44:06Z</dcterms:modified>
</cp:coreProperties>
</file>