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4" l="1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8" i="4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8" i="3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H212" i="4"/>
  <c r="B212" i="4"/>
  <c r="C212" i="4" s="1"/>
  <c r="D212" i="4" s="1"/>
  <c r="E212" i="4" s="1"/>
  <c r="H211" i="4"/>
  <c r="B211" i="4"/>
  <c r="C211" i="4" s="1"/>
  <c r="D211" i="4" s="1"/>
  <c r="E211" i="4" s="1"/>
  <c r="H210" i="4"/>
  <c r="B210" i="4"/>
  <c r="C210" i="4" s="1"/>
  <c r="D210" i="4" s="1"/>
  <c r="E210" i="4" s="1"/>
  <c r="H209" i="4"/>
  <c r="B209" i="4"/>
  <c r="C209" i="4" s="1"/>
  <c r="D209" i="4" s="1"/>
  <c r="E209" i="4" s="1"/>
  <c r="H208" i="4"/>
  <c r="B208" i="4"/>
  <c r="C208" i="4" s="1"/>
  <c r="D208" i="4" s="1"/>
  <c r="E208" i="4" s="1"/>
  <c r="H207" i="4"/>
  <c r="B207" i="4"/>
  <c r="C207" i="4" s="1"/>
  <c r="D207" i="4" s="1"/>
  <c r="E207" i="4" s="1"/>
  <c r="H206" i="4"/>
  <c r="D206" i="4"/>
  <c r="E206" i="4" s="1"/>
  <c r="B206" i="4"/>
  <c r="C206" i="4" s="1"/>
  <c r="H205" i="4"/>
  <c r="B205" i="4"/>
  <c r="C205" i="4" s="1"/>
  <c r="D205" i="4" s="1"/>
  <c r="E205" i="4" s="1"/>
  <c r="H204" i="4"/>
  <c r="B204" i="4"/>
  <c r="C204" i="4" s="1"/>
  <c r="D204" i="4" s="1"/>
  <c r="E204" i="4" s="1"/>
  <c r="H203" i="4"/>
  <c r="B203" i="4"/>
  <c r="C203" i="4" s="1"/>
  <c r="D203" i="4" s="1"/>
  <c r="E203" i="4" s="1"/>
  <c r="H202" i="4"/>
  <c r="B202" i="4"/>
  <c r="C202" i="4" s="1"/>
  <c r="D202" i="4" s="1"/>
  <c r="E202" i="4" s="1"/>
  <c r="H201" i="4"/>
  <c r="B201" i="4"/>
  <c r="C201" i="4" s="1"/>
  <c r="D201" i="4" s="1"/>
  <c r="E201" i="4" s="1"/>
  <c r="H200" i="4"/>
  <c r="B200" i="4"/>
  <c r="C200" i="4" s="1"/>
  <c r="D200" i="4" s="1"/>
  <c r="E200" i="4" s="1"/>
  <c r="H199" i="4"/>
  <c r="B199" i="4"/>
  <c r="C199" i="4" s="1"/>
  <c r="D199" i="4" s="1"/>
  <c r="E199" i="4" s="1"/>
  <c r="H198" i="4"/>
  <c r="B198" i="4"/>
  <c r="C198" i="4" s="1"/>
  <c r="D198" i="4" s="1"/>
  <c r="E198" i="4" s="1"/>
  <c r="H197" i="4"/>
  <c r="B197" i="4"/>
  <c r="C197" i="4" s="1"/>
  <c r="D197" i="4" s="1"/>
  <c r="E197" i="4" s="1"/>
  <c r="H196" i="4"/>
  <c r="B196" i="4"/>
  <c r="C196" i="4" s="1"/>
  <c r="D196" i="4" s="1"/>
  <c r="E196" i="4" s="1"/>
  <c r="H195" i="4"/>
  <c r="B195" i="4"/>
  <c r="C195" i="4" s="1"/>
  <c r="D195" i="4" s="1"/>
  <c r="E195" i="4" s="1"/>
  <c r="H194" i="4"/>
  <c r="B194" i="4"/>
  <c r="C194" i="4" s="1"/>
  <c r="D194" i="4" s="1"/>
  <c r="E194" i="4" s="1"/>
  <c r="H193" i="4"/>
  <c r="B193" i="4"/>
  <c r="C193" i="4" s="1"/>
  <c r="D193" i="4" s="1"/>
  <c r="E193" i="4" s="1"/>
  <c r="H192" i="4"/>
  <c r="B192" i="4"/>
  <c r="C192" i="4" s="1"/>
  <c r="D192" i="4" s="1"/>
  <c r="E192" i="4" s="1"/>
  <c r="H191" i="4"/>
  <c r="B191" i="4"/>
  <c r="C191" i="4" s="1"/>
  <c r="D191" i="4" s="1"/>
  <c r="E191" i="4" s="1"/>
  <c r="H190" i="4"/>
  <c r="B190" i="4"/>
  <c r="C190" i="4" s="1"/>
  <c r="D190" i="4" s="1"/>
  <c r="E190" i="4" s="1"/>
  <c r="H189" i="4"/>
  <c r="B189" i="4"/>
  <c r="C189" i="4" s="1"/>
  <c r="D189" i="4" s="1"/>
  <c r="E189" i="4" s="1"/>
  <c r="H188" i="4"/>
  <c r="B188" i="4"/>
  <c r="C188" i="4" s="1"/>
  <c r="D188" i="4" s="1"/>
  <c r="E188" i="4" s="1"/>
  <c r="H187" i="4"/>
  <c r="B187" i="4"/>
  <c r="C187" i="4" s="1"/>
  <c r="D187" i="4" s="1"/>
  <c r="E187" i="4" s="1"/>
  <c r="H186" i="4"/>
  <c r="B186" i="4"/>
  <c r="C186" i="4" s="1"/>
  <c r="D186" i="4" s="1"/>
  <c r="E186" i="4" s="1"/>
  <c r="H185" i="4"/>
  <c r="B185" i="4"/>
  <c r="C185" i="4" s="1"/>
  <c r="D185" i="4" s="1"/>
  <c r="E185" i="4" s="1"/>
  <c r="H184" i="4"/>
  <c r="B184" i="4"/>
  <c r="C184" i="4" s="1"/>
  <c r="D184" i="4" s="1"/>
  <c r="E184" i="4" s="1"/>
  <c r="H183" i="4"/>
  <c r="B183" i="4"/>
  <c r="C183" i="4" s="1"/>
  <c r="D183" i="4" s="1"/>
  <c r="E183" i="4" s="1"/>
  <c r="H182" i="4"/>
  <c r="D182" i="4"/>
  <c r="E182" i="4" s="1"/>
  <c r="B182" i="4"/>
  <c r="C182" i="4" s="1"/>
  <c r="H181" i="4"/>
  <c r="B181" i="4"/>
  <c r="C181" i="4" s="1"/>
  <c r="D181" i="4" s="1"/>
  <c r="E181" i="4" s="1"/>
  <c r="H180" i="4"/>
  <c r="B180" i="4"/>
  <c r="C180" i="4" s="1"/>
  <c r="D180" i="4" s="1"/>
  <c r="E180" i="4" s="1"/>
  <c r="H179" i="4"/>
  <c r="B179" i="4"/>
  <c r="C179" i="4" s="1"/>
  <c r="D179" i="4" s="1"/>
  <c r="E179" i="4" s="1"/>
  <c r="H178" i="4"/>
  <c r="B178" i="4"/>
  <c r="C178" i="4" s="1"/>
  <c r="D178" i="4" s="1"/>
  <c r="E178" i="4" s="1"/>
  <c r="H177" i="4"/>
  <c r="B177" i="4"/>
  <c r="C177" i="4" s="1"/>
  <c r="D177" i="4" s="1"/>
  <c r="E177" i="4" s="1"/>
  <c r="H176" i="4"/>
  <c r="B176" i="4"/>
  <c r="C176" i="4" s="1"/>
  <c r="D176" i="4" s="1"/>
  <c r="E176" i="4" s="1"/>
  <c r="H175" i="4"/>
  <c r="B175" i="4"/>
  <c r="C175" i="4" s="1"/>
  <c r="D175" i="4" s="1"/>
  <c r="E175" i="4" s="1"/>
  <c r="H174" i="4"/>
  <c r="B174" i="4"/>
  <c r="C174" i="4" s="1"/>
  <c r="D174" i="4" s="1"/>
  <c r="E174" i="4" s="1"/>
  <c r="H173" i="4"/>
  <c r="B173" i="4"/>
  <c r="C173" i="4" s="1"/>
  <c r="D173" i="4" s="1"/>
  <c r="E173" i="4" s="1"/>
  <c r="H172" i="4"/>
  <c r="D172" i="4"/>
  <c r="E172" i="4" s="1"/>
  <c r="B172" i="4"/>
  <c r="C172" i="4" s="1"/>
  <c r="H171" i="4"/>
  <c r="B171" i="4"/>
  <c r="C171" i="4" s="1"/>
  <c r="D171" i="4" s="1"/>
  <c r="E171" i="4" s="1"/>
  <c r="H170" i="4"/>
  <c r="B170" i="4"/>
  <c r="C170" i="4" s="1"/>
  <c r="D170" i="4" s="1"/>
  <c r="E170" i="4" s="1"/>
  <c r="H169" i="4"/>
  <c r="B169" i="4"/>
  <c r="C169" i="4" s="1"/>
  <c r="D169" i="4" s="1"/>
  <c r="E169" i="4" s="1"/>
  <c r="H168" i="4"/>
  <c r="B168" i="4"/>
  <c r="C168" i="4" s="1"/>
  <c r="D168" i="4" s="1"/>
  <c r="E168" i="4" s="1"/>
  <c r="H167" i="4"/>
  <c r="B167" i="4"/>
  <c r="C167" i="4" s="1"/>
  <c r="D167" i="4" s="1"/>
  <c r="E167" i="4" s="1"/>
  <c r="H166" i="4"/>
  <c r="B166" i="4"/>
  <c r="C166" i="4" s="1"/>
  <c r="D166" i="4" s="1"/>
  <c r="E166" i="4" s="1"/>
  <c r="H165" i="4"/>
  <c r="B165" i="4"/>
  <c r="C165" i="4" s="1"/>
  <c r="D165" i="4" s="1"/>
  <c r="E165" i="4" s="1"/>
  <c r="H164" i="4"/>
  <c r="B164" i="4"/>
  <c r="C164" i="4" s="1"/>
  <c r="D164" i="4" s="1"/>
  <c r="E164" i="4" s="1"/>
  <c r="H163" i="4"/>
  <c r="B163" i="4"/>
  <c r="C163" i="4" s="1"/>
  <c r="D163" i="4" s="1"/>
  <c r="E163" i="4" s="1"/>
  <c r="H162" i="4"/>
  <c r="B162" i="4"/>
  <c r="C162" i="4" s="1"/>
  <c r="D162" i="4" s="1"/>
  <c r="E162" i="4" s="1"/>
  <c r="H161" i="4"/>
  <c r="B161" i="4"/>
  <c r="C161" i="4" s="1"/>
  <c r="D161" i="4" s="1"/>
  <c r="E161" i="4" s="1"/>
  <c r="H160" i="4"/>
  <c r="B160" i="4"/>
  <c r="C160" i="4" s="1"/>
  <c r="D160" i="4" s="1"/>
  <c r="E160" i="4" s="1"/>
  <c r="H159" i="4"/>
  <c r="B159" i="4"/>
  <c r="C159" i="4" s="1"/>
  <c r="D159" i="4" s="1"/>
  <c r="E159" i="4" s="1"/>
  <c r="H158" i="4"/>
  <c r="B158" i="4"/>
  <c r="C158" i="4" s="1"/>
  <c r="D158" i="4" s="1"/>
  <c r="E158" i="4" s="1"/>
  <c r="H157" i="4"/>
  <c r="B157" i="4"/>
  <c r="C157" i="4" s="1"/>
  <c r="D157" i="4" s="1"/>
  <c r="E157" i="4" s="1"/>
  <c r="H156" i="4"/>
  <c r="D156" i="4"/>
  <c r="E156" i="4" s="1"/>
  <c r="B156" i="4"/>
  <c r="C156" i="4" s="1"/>
  <c r="H155" i="4"/>
  <c r="B155" i="4"/>
  <c r="C155" i="4" s="1"/>
  <c r="D155" i="4" s="1"/>
  <c r="E155" i="4" s="1"/>
  <c r="H154" i="4"/>
  <c r="B154" i="4"/>
  <c r="C154" i="4" s="1"/>
  <c r="D154" i="4" s="1"/>
  <c r="E154" i="4" s="1"/>
  <c r="H153" i="4"/>
  <c r="B153" i="4"/>
  <c r="C153" i="4" s="1"/>
  <c r="D153" i="4" s="1"/>
  <c r="E153" i="4" s="1"/>
  <c r="H152" i="4"/>
  <c r="B152" i="4"/>
  <c r="C152" i="4" s="1"/>
  <c r="D152" i="4" s="1"/>
  <c r="E152" i="4" s="1"/>
  <c r="H151" i="4"/>
  <c r="B151" i="4"/>
  <c r="C151" i="4" s="1"/>
  <c r="D151" i="4" s="1"/>
  <c r="E151" i="4" s="1"/>
  <c r="H150" i="4"/>
  <c r="B150" i="4"/>
  <c r="C150" i="4" s="1"/>
  <c r="D150" i="4" s="1"/>
  <c r="E150" i="4" s="1"/>
  <c r="H149" i="4"/>
  <c r="B149" i="4"/>
  <c r="C149" i="4" s="1"/>
  <c r="D149" i="4" s="1"/>
  <c r="E149" i="4" s="1"/>
  <c r="H148" i="4"/>
  <c r="B148" i="4"/>
  <c r="C148" i="4" s="1"/>
  <c r="D148" i="4" s="1"/>
  <c r="E148" i="4" s="1"/>
  <c r="H147" i="4"/>
  <c r="B147" i="4"/>
  <c r="C147" i="4" s="1"/>
  <c r="D147" i="4" s="1"/>
  <c r="E147" i="4" s="1"/>
  <c r="H146" i="4"/>
  <c r="B146" i="4"/>
  <c r="C146" i="4" s="1"/>
  <c r="D146" i="4" s="1"/>
  <c r="E146" i="4" s="1"/>
  <c r="H145" i="4"/>
  <c r="B145" i="4"/>
  <c r="C145" i="4" s="1"/>
  <c r="D145" i="4" s="1"/>
  <c r="E145" i="4" s="1"/>
  <c r="H144" i="4"/>
  <c r="B144" i="4"/>
  <c r="C144" i="4" s="1"/>
  <c r="D144" i="4" s="1"/>
  <c r="E144" i="4" s="1"/>
  <c r="H143" i="4"/>
  <c r="B143" i="4"/>
  <c r="C143" i="4" s="1"/>
  <c r="D143" i="4" s="1"/>
  <c r="E143" i="4" s="1"/>
  <c r="H142" i="4"/>
  <c r="B142" i="4"/>
  <c r="C142" i="4" s="1"/>
  <c r="D142" i="4" s="1"/>
  <c r="E142" i="4" s="1"/>
  <c r="H141" i="4"/>
  <c r="B141" i="4"/>
  <c r="C141" i="4" s="1"/>
  <c r="D141" i="4" s="1"/>
  <c r="E141" i="4" s="1"/>
  <c r="H140" i="4"/>
  <c r="B140" i="4"/>
  <c r="C140" i="4" s="1"/>
  <c r="D140" i="4" s="1"/>
  <c r="E140" i="4" s="1"/>
  <c r="H139" i="4"/>
  <c r="B139" i="4"/>
  <c r="C139" i="4" s="1"/>
  <c r="D139" i="4" s="1"/>
  <c r="E139" i="4" s="1"/>
  <c r="H138" i="4"/>
  <c r="B138" i="4"/>
  <c r="C138" i="4" s="1"/>
  <c r="D138" i="4" s="1"/>
  <c r="E138" i="4" s="1"/>
  <c r="H137" i="4"/>
  <c r="B137" i="4"/>
  <c r="C137" i="4" s="1"/>
  <c r="D137" i="4" s="1"/>
  <c r="E137" i="4" s="1"/>
  <c r="H136" i="4"/>
  <c r="B136" i="4"/>
  <c r="C136" i="4" s="1"/>
  <c r="D136" i="4" s="1"/>
  <c r="E136" i="4" s="1"/>
  <c r="H135" i="4"/>
  <c r="B135" i="4"/>
  <c r="C135" i="4" s="1"/>
  <c r="D135" i="4" s="1"/>
  <c r="E135" i="4" s="1"/>
  <c r="H134" i="4"/>
  <c r="B134" i="4"/>
  <c r="C134" i="4" s="1"/>
  <c r="D134" i="4" s="1"/>
  <c r="E134" i="4" s="1"/>
  <c r="H133" i="4"/>
  <c r="B133" i="4"/>
  <c r="C133" i="4" s="1"/>
  <c r="D133" i="4" s="1"/>
  <c r="E133" i="4" s="1"/>
  <c r="H132" i="4"/>
  <c r="B132" i="4"/>
  <c r="C132" i="4" s="1"/>
  <c r="D132" i="4" s="1"/>
  <c r="E132" i="4" s="1"/>
  <c r="H131" i="4"/>
  <c r="B131" i="4"/>
  <c r="C131" i="4" s="1"/>
  <c r="D131" i="4" s="1"/>
  <c r="E131" i="4" s="1"/>
  <c r="H130" i="4"/>
  <c r="B130" i="4"/>
  <c r="C130" i="4" s="1"/>
  <c r="D130" i="4" s="1"/>
  <c r="E130" i="4" s="1"/>
  <c r="H129" i="4"/>
  <c r="C129" i="4"/>
  <c r="D129" i="4" s="1"/>
  <c r="E129" i="4" s="1"/>
  <c r="B129" i="4"/>
  <c r="H128" i="4"/>
  <c r="B128" i="4"/>
  <c r="C128" i="4" s="1"/>
  <c r="D128" i="4" s="1"/>
  <c r="E128" i="4" s="1"/>
  <c r="H127" i="4"/>
  <c r="B127" i="4"/>
  <c r="C127" i="4" s="1"/>
  <c r="D127" i="4" s="1"/>
  <c r="E127" i="4" s="1"/>
  <c r="H126" i="4"/>
  <c r="B126" i="4"/>
  <c r="C126" i="4" s="1"/>
  <c r="D126" i="4" s="1"/>
  <c r="E126" i="4" s="1"/>
  <c r="H125" i="4"/>
  <c r="B125" i="4"/>
  <c r="C125" i="4" s="1"/>
  <c r="D125" i="4" s="1"/>
  <c r="E125" i="4" s="1"/>
  <c r="H124" i="4"/>
  <c r="B124" i="4"/>
  <c r="C124" i="4" s="1"/>
  <c r="D124" i="4" s="1"/>
  <c r="E124" i="4" s="1"/>
  <c r="H123" i="4"/>
  <c r="B123" i="4"/>
  <c r="C123" i="4" s="1"/>
  <c r="D123" i="4" s="1"/>
  <c r="E123" i="4" s="1"/>
  <c r="H122" i="4"/>
  <c r="B122" i="4"/>
  <c r="C122" i="4" s="1"/>
  <c r="D122" i="4" s="1"/>
  <c r="E122" i="4" s="1"/>
  <c r="H121" i="4"/>
  <c r="C121" i="4"/>
  <c r="D121" i="4" s="1"/>
  <c r="E121" i="4" s="1"/>
  <c r="B121" i="4"/>
  <c r="H120" i="4"/>
  <c r="B120" i="4"/>
  <c r="C120" i="4" s="1"/>
  <c r="D120" i="4" s="1"/>
  <c r="E120" i="4" s="1"/>
  <c r="H119" i="4"/>
  <c r="B119" i="4"/>
  <c r="C119" i="4" s="1"/>
  <c r="D119" i="4" s="1"/>
  <c r="E119" i="4" s="1"/>
  <c r="H118" i="4"/>
  <c r="B118" i="4"/>
  <c r="C118" i="4" s="1"/>
  <c r="D118" i="4" s="1"/>
  <c r="E118" i="4" s="1"/>
  <c r="H117" i="4"/>
  <c r="C117" i="4"/>
  <c r="D117" i="4" s="1"/>
  <c r="E117" i="4" s="1"/>
  <c r="B117" i="4"/>
  <c r="H116" i="4"/>
  <c r="B116" i="4"/>
  <c r="C116" i="4" s="1"/>
  <c r="D116" i="4" s="1"/>
  <c r="E116" i="4" s="1"/>
  <c r="H115" i="4"/>
  <c r="B115" i="4"/>
  <c r="C115" i="4" s="1"/>
  <c r="D115" i="4" s="1"/>
  <c r="E115" i="4" s="1"/>
  <c r="H114" i="4"/>
  <c r="B114" i="4"/>
  <c r="C114" i="4" s="1"/>
  <c r="D114" i="4" s="1"/>
  <c r="E114" i="4" s="1"/>
  <c r="H113" i="4"/>
  <c r="C113" i="4"/>
  <c r="D113" i="4" s="1"/>
  <c r="E113" i="4" s="1"/>
  <c r="B113" i="4"/>
  <c r="H112" i="4"/>
  <c r="B112" i="4"/>
  <c r="C112" i="4" s="1"/>
  <c r="D112" i="4" s="1"/>
  <c r="E112" i="4" s="1"/>
  <c r="H111" i="4"/>
  <c r="B111" i="4"/>
  <c r="C111" i="4" s="1"/>
  <c r="D111" i="4" s="1"/>
  <c r="E111" i="4" s="1"/>
  <c r="H110" i="4"/>
  <c r="B110" i="4"/>
  <c r="C110" i="4" s="1"/>
  <c r="D110" i="4" s="1"/>
  <c r="E110" i="4" s="1"/>
  <c r="H109" i="4"/>
  <c r="B109" i="4"/>
  <c r="C109" i="4" s="1"/>
  <c r="D109" i="4" s="1"/>
  <c r="E109" i="4" s="1"/>
  <c r="H108" i="4"/>
  <c r="B108" i="4"/>
  <c r="C108" i="4" s="1"/>
  <c r="D108" i="4" s="1"/>
  <c r="E108" i="4" s="1"/>
  <c r="H107" i="4"/>
  <c r="B107" i="4"/>
  <c r="C107" i="4" s="1"/>
  <c r="D107" i="4" s="1"/>
  <c r="E107" i="4" s="1"/>
  <c r="H106" i="4"/>
  <c r="B106" i="4"/>
  <c r="C106" i="4" s="1"/>
  <c r="D106" i="4" s="1"/>
  <c r="E106" i="4" s="1"/>
  <c r="H105" i="4"/>
  <c r="C105" i="4"/>
  <c r="D105" i="4" s="1"/>
  <c r="E105" i="4" s="1"/>
  <c r="B105" i="4"/>
  <c r="H104" i="4"/>
  <c r="B104" i="4"/>
  <c r="C104" i="4" s="1"/>
  <c r="D104" i="4" s="1"/>
  <c r="E104" i="4" s="1"/>
  <c r="H103" i="4"/>
  <c r="B103" i="4"/>
  <c r="C103" i="4" s="1"/>
  <c r="D103" i="4" s="1"/>
  <c r="E103" i="4" s="1"/>
  <c r="H102" i="4"/>
  <c r="B102" i="4"/>
  <c r="C102" i="4" s="1"/>
  <c r="D102" i="4" s="1"/>
  <c r="E102" i="4" s="1"/>
  <c r="H101" i="4"/>
  <c r="C101" i="4"/>
  <c r="D101" i="4" s="1"/>
  <c r="E101" i="4" s="1"/>
  <c r="B101" i="4"/>
  <c r="H100" i="4"/>
  <c r="B100" i="4"/>
  <c r="C100" i="4" s="1"/>
  <c r="D100" i="4" s="1"/>
  <c r="E100" i="4" s="1"/>
  <c r="H99" i="4"/>
  <c r="B99" i="4"/>
  <c r="C99" i="4" s="1"/>
  <c r="D99" i="4" s="1"/>
  <c r="E99" i="4" s="1"/>
  <c r="H98" i="4"/>
  <c r="B98" i="4"/>
  <c r="C98" i="4" s="1"/>
  <c r="D98" i="4" s="1"/>
  <c r="E98" i="4" s="1"/>
  <c r="H97" i="4"/>
  <c r="C97" i="4"/>
  <c r="D97" i="4" s="1"/>
  <c r="E97" i="4" s="1"/>
  <c r="B97" i="4"/>
  <c r="H96" i="4"/>
  <c r="B96" i="4"/>
  <c r="C96" i="4" s="1"/>
  <c r="D96" i="4" s="1"/>
  <c r="E96" i="4" s="1"/>
  <c r="H95" i="4"/>
  <c r="B95" i="4"/>
  <c r="C95" i="4" s="1"/>
  <c r="D95" i="4" s="1"/>
  <c r="E95" i="4" s="1"/>
  <c r="H94" i="4"/>
  <c r="B94" i="4"/>
  <c r="C94" i="4" s="1"/>
  <c r="D94" i="4" s="1"/>
  <c r="E94" i="4" s="1"/>
  <c r="H93" i="4"/>
  <c r="B93" i="4"/>
  <c r="C93" i="4" s="1"/>
  <c r="D93" i="4" s="1"/>
  <c r="E93" i="4" s="1"/>
  <c r="H92" i="4"/>
  <c r="B92" i="4"/>
  <c r="C92" i="4" s="1"/>
  <c r="D92" i="4" s="1"/>
  <c r="E92" i="4" s="1"/>
  <c r="H91" i="4"/>
  <c r="B91" i="4"/>
  <c r="C91" i="4" s="1"/>
  <c r="D91" i="4" s="1"/>
  <c r="E91" i="4" s="1"/>
  <c r="H90" i="4"/>
  <c r="B90" i="4"/>
  <c r="C90" i="4" s="1"/>
  <c r="D90" i="4" s="1"/>
  <c r="E90" i="4" s="1"/>
  <c r="H89" i="4"/>
  <c r="C89" i="4"/>
  <c r="D89" i="4" s="1"/>
  <c r="E89" i="4" s="1"/>
  <c r="B89" i="4"/>
  <c r="H88" i="4"/>
  <c r="B88" i="4"/>
  <c r="C88" i="4" s="1"/>
  <c r="D88" i="4" s="1"/>
  <c r="E88" i="4" s="1"/>
  <c r="H87" i="4"/>
  <c r="B87" i="4"/>
  <c r="C87" i="4" s="1"/>
  <c r="D87" i="4" s="1"/>
  <c r="E87" i="4" s="1"/>
  <c r="H86" i="4"/>
  <c r="B86" i="4"/>
  <c r="C86" i="4" s="1"/>
  <c r="D86" i="4" s="1"/>
  <c r="E86" i="4" s="1"/>
  <c r="H85" i="4"/>
  <c r="C85" i="4"/>
  <c r="D85" i="4" s="1"/>
  <c r="E85" i="4" s="1"/>
  <c r="B85" i="4"/>
  <c r="H84" i="4"/>
  <c r="B84" i="4"/>
  <c r="C84" i="4" s="1"/>
  <c r="D84" i="4" s="1"/>
  <c r="E84" i="4" s="1"/>
  <c r="H83" i="4"/>
  <c r="B83" i="4"/>
  <c r="C83" i="4" s="1"/>
  <c r="D83" i="4" s="1"/>
  <c r="E83" i="4" s="1"/>
  <c r="H82" i="4"/>
  <c r="B82" i="4"/>
  <c r="C82" i="4" s="1"/>
  <c r="D82" i="4" s="1"/>
  <c r="E82" i="4" s="1"/>
  <c r="H81" i="4"/>
  <c r="B81" i="4"/>
  <c r="C81" i="4" s="1"/>
  <c r="D81" i="4" s="1"/>
  <c r="E81" i="4" s="1"/>
  <c r="H80" i="4"/>
  <c r="B80" i="4"/>
  <c r="C80" i="4" s="1"/>
  <c r="D80" i="4" s="1"/>
  <c r="E80" i="4" s="1"/>
  <c r="H79" i="4"/>
  <c r="B79" i="4"/>
  <c r="C79" i="4" s="1"/>
  <c r="D79" i="4" s="1"/>
  <c r="E79" i="4" s="1"/>
  <c r="H78" i="4"/>
  <c r="B78" i="4"/>
  <c r="C78" i="4" s="1"/>
  <c r="D78" i="4" s="1"/>
  <c r="E78" i="4" s="1"/>
  <c r="H77" i="4"/>
  <c r="B77" i="4"/>
  <c r="C77" i="4" s="1"/>
  <c r="D77" i="4" s="1"/>
  <c r="E77" i="4" s="1"/>
  <c r="H76" i="4"/>
  <c r="B76" i="4"/>
  <c r="C76" i="4" s="1"/>
  <c r="D76" i="4" s="1"/>
  <c r="E76" i="4" s="1"/>
  <c r="H75" i="4"/>
  <c r="C75" i="4"/>
  <c r="D75" i="4" s="1"/>
  <c r="E75" i="4" s="1"/>
  <c r="B75" i="4"/>
  <c r="H74" i="4"/>
  <c r="B74" i="4"/>
  <c r="C74" i="4" s="1"/>
  <c r="D74" i="4" s="1"/>
  <c r="E74" i="4" s="1"/>
  <c r="H73" i="4"/>
  <c r="B73" i="4"/>
  <c r="C73" i="4" s="1"/>
  <c r="D73" i="4" s="1"/>
  <c r="E73" i="4" s="1"/>
  <c r="H72" i="4"/>
  <c r="B72" i="4"/>
  <c r="C72" i="4" s="1"/>
  <c r="D72" i="4" s="1"/>
  <c r="E72" i="4" s="1"/>
  <c r="H71" i="4"/>
  <c r="B71" i="4"/>
  <c r="C71" i="4" s="1"/>
  <c r="D71" i="4" s="1"/>
  <c r="E71" i="4" s="1"/>
  <c r="H70" i="4"/>
  <c r="B70" i="4"/>
  <c r="C70" i="4" s="1"/>
  <c r="D70" i="4" s="1"/>
  <c r="H69" i="4"/>
  <c r="B69" i="4"/>
  <c r="C69" i="4" s="1"/>
  <c r="D69" i="4" s="1"/>
  <c r="E69" i="4" s="1"/>
  <c r="H68" i="4"/>
  <c r="C68" i="4"/>
  <c r="D68" i="4" s="1"/>
  <c r="B68" i="4"/>
  <c r="H67" i="4"/>
  <c r="C67" i="4"/>
  <c r="D67" i="4" s="1"/>
  <c r="E67" i="4" s="1"/>
  <c r="B67" i="4"/>
  <c r="H66" i="4"/>
  <c r="B66" i="4"/>
  <c r="C66" i="4" s="1"/>
  <c r="D66" i="4" s="1"/>
  <c r="H65" i="4"/>
  <c r="B65" i="4"/>
  <c r="C65" i="4" s="1"/>
  <c r="D65" i="4" s="1"/>
  <c r="E65" i="4" s="1"/>
  <c r="H64" i="4"/>
  <c r="B64" i="4"/>
  <c r="C64" i="4" s="1"/>
  <c r="D64" i="4" s="1"/>
  <c r="H63" i="4"/>
  <c r="B63" i="4"/>
  <c r="C63" i="4" s="1"/>
  <c r="D63" i="4" s="1"/>
  <c r="E63" i="4" s="1"/>
  <c r="H62" i="4"/>
  <c r="B62" i="4"/>
  <c r="C62" i="4" s="1"/>
  <c r="D62" i="4" s="1"/>
  <c r="H61" i="4"/>
  <c r="B61" i="4"/>
  <c r="C61" i="4" s="1"/>
  <c r="D61" i="4" s="1"/>
  <c r="E61" i="4" s="1"/>
  <c r="H60" i="4"/>
  <c r="C60" i="4"/>
  <c r="D60" i="4" s="1"/>
  <c r="B60" i="4"/>
  <c r="H59" i="4"/>
  <c r="C59" i="4"/>
  <c r="D59" i="4" s="1"/>
  <c r="E59" i="4" s="1"/>
  <c r="B59" i="4"/>
  <c r="H58" i="4"/>
  <c r="B58" i="4"/>
  <c r="C58" i="4" s="1"/>
  <c r="D58" i="4" s="1"/>
  <c r="H57" i="4"/>
  <c r="B57" i="4"/>
  <c r="C57" i="4" s="1"/>
  <c r="D57" i="4" s="1"/>
  <c r="E57" i="4" s="1"/>
  <c r="H56" i="4"/>
  <c r="B56" i="4"/>
  <c r="C56" i="4" s="1"/>
  <c r="D56" i="4" s="1"/>
  <c r="H55" i="4"/>
  <c r="B55" i="4"/>
  <c r="C55" i="4" s="1"/>
  <c r="D55" i="4" s="1"/>
  <c r="E55" i="4" s="1"/>
  <c r="H54" i="4"/>
  <c r="B54" i="4"/>
  <c r="C54" i="4" s="1"/>
  <c r="D54" i="4" s="1"/>
  <c r="H53" i="4"/>
  <c r="B53" i="4"/>
  <c r="C53" i="4" s="1"/>
  <c r="D53" i="4" s="1"/>
  <c r="E53" i="4" s="1"/>
  <c r="H52" i="4"/>
  <c r="C52" i="4"/>
  <c r="D52" i="4" s="1"/>
  <c r="B52" i="4"/>
  <c r="H51" i="4"/>
  <c r="C51" i="4"/>
  <c r="D51" i="4" s="1"/>
  <c r="E51" i="4" s="1"/>
  <c r="B51" i="4"/>
  <c r="H50" i="4"/>
  <c r="B50" i="4"/>
  <c r="C50" i="4" s="1"/>
  <c r="D50" i="4" s="1"/>
  <c r="H49" i="4"/>
  <c r="B49" i="4"/>
  <c r="C49" i="4" s="1"/>
  <c r="D49" i="4" s="1"/>
  <c r="E49" i="4" s="1"/>
  <c r="H48" i="4"/>
  <c r="B48" i="4"/>
  <c r="C48" i="4" s="1"/>
  <c r="D48" i="4" s="1"/>
  <c r="H47" i="4"/>
  <c r="B47" i="4"/>
  <c r="C47" i="4" s="1"/>
  <c r="D47" i="4" s="1"/>
  <c r="E47" i="4" s="1"/>
  <c r="H46" i="4"/>
  <c r="B46" i="4"/>
  <c r="C46" i="4" s="1"/>
  <c r="D46" i="4" s="1"/>
  <c r="H45" i="4"/>
  <c r="B45" i="4"/>
  <c r="C45" i="4" s="1"/>
  <c r="D45" i="4" s="1"/>
  <c r="E45" i="4" s="1"/>
  <c r="H44" i="4"/>
  <c r="C44" i="4"/>
  <c r="D44" i="4" s="1"/>
  <c r="B44" i="4"/>
  <c r="H43" i="4"/>
  <c r="C43" i="4"/>
  <c r="D43" i="4" s="1"/>
  <c r="E43" i="4" s="1"/>
  <c r="B43" i="4"/>
  <c r="H42" i="4"/>
  <c r="B42" i="4"/>
  <c r="C42" i="4" s="1"/>
  <c r="D42" i="4" s="1"/>
  <c r="H41" i="4"/>
  <c r="B41" i="4"/>
  <c r="C41" i="4" s="1"/>
  <c r="D41" i="4" s="1"/>
  <c r="E41" i="4" s="1"/>
  <c r="H40" i="4"/>
  <c r="B40" i="4"/>
  <c r="C40" i="4" s="1"/>
  <c r="D40" i="4" s="1"/>
  <c r="H39" i="4"/>
  <c r="B39" i="4"/>
  <c r="C39" i="4" s="1"/>
  <c r="D39" i="4" s="1"/>
  <c r="E39" i="4" s="1"/>
  <c r="H38" i="4"/>
  <c r="B38" i="4"/>
  <c r="C38" i="4" s="1"/>
  <c r="D38" i="4" s="1"/>
  <c r="H37" i="4"/>
  <c r="B37" i="4"/>
  <c r="C37" i="4" s="1"/>
  <c r="D37" i="4" s="1"/>
  <c r="E37" i="4" s="1"/>
  <c r="H36" i="4"/>
  <c r="C36" i="4"/>
  <c r="D36" i="4" s="1"/>
  <c r="B36" i="4"/>
  <c r="H35" i="4"/>
  <c r="C35" i="4"/>
  <c r="D35" i="4" s="1"/>
  <c r="E35" i="4" s="1"/>
  <c r="B35" i="4"/>
  <c r="H34" i="4"/>
  <c r="B34" i="4"/>
  <c r="C34" i="4" s="1"/>
  <c r="D34" i="4" s="1"/>
  <c r="H33" i="4"/>
  <c r="B33" i="4"/>
  <c r="C33" i="4" s="1"/>
  <c r="D33" i="4" s="1"/>
  <c r="E33" i="4" s="1"/>
  <c r="H32" i="4"/>
  <c r="B32" i="4"/>
  <c r="C32" i="4" s="1"/>
  <c r="D32" i="4" s="1"/>
  <c r="H31" i="4"/>
  <c r="B31" i="4"/>
  <c r="C31" i="4" s="1"/>
  <c r="D31" i="4" s="1"/>
  <c r="E31" i="4" s="1"/>
  <c r="H30" i="4"/>
  <c r="B30" i="4"/>
  <c r="C30" i="4" s="1"/>
  <c r="D30" i="4" s="1"/>
  <c r="H29" i="4"/>
  <c r="B29" i="4"/>
  <c r="C29" i="4" s="1"/>
  <c r="D29" i="4" s="1"/>
  <c r="E29" i="4" s="1"/>
  <c r="H28" i="4"/>
  <c r="C28" i="4"/>
  <c r="D28" i="4" s="1"/>
  <c r="B28" i="4"/>
  <c r="H27" i="4"/>
  <c r="C27" i="4"/>
  <c r="D27" i="4" s="1"/>
  <c r="E27" i="4" s="1"/>
  <c r="B27" i="4"/>
  <c r="H26" i="4"/>
  <c r="B26" i="4"/>
  <c r="C26" i="4" s="1"/>
  <c r="D26" i="4" s="1"/>
  <c r="H25" i="4"/>
  <c r="B25" i="4"/>
  <c r="C25" i="4" s="1"/>
  <c r="D25" i="4" s="1"/>
  <c r="E25" i="4" s="1"/>
  <c r="H24" i="4"/>
  <c r="B24" i="4"/>
  <c r="C24" i="4" s="1"/>
  <c r="D24" i="4" s="1"/>
  <c r="H23" i="4"/>
  <c r="B23" i="4"/>
  <c r="C23" i="4" s="1"/>
  <c r="D23" i="4" s="1"/>
  <c r="E23" i="4" s="1"/>
  <c r="H22" i="4"/>
  <c r="B22" i="4"/>
  <c r="C22" i="4" s="1"/>
  <c r="D22" i="4" s="1"/>
  <c r="H21" i="4"/>
  <c r="B21" i="4"/>
  <c r="C21" i="4" s="1"/>
  <c r="D21" i="4" s="1"/>
  <c r="E21" i="4" s="1"/>
  <c r="H20" i="4"/>
  <c r="C20" i="4"/>
  <c r="D20" i="4" s="1"/>
  <c r="B20" i="4"/>
  <c r="H19" i="4"/>
  <c r="C19" i="4"/>
  <c r="D19" i="4" s="1"/>
  <c r="E19" i="4" s="1"/>
  <c r="B19" i="4"/>
  <c r="H18" i="4"/>
  <c r="B18" i="4"/>
  <c r="C18" i="4" s="1"/>
  <c r="D18" i="4" s="1"/>
  <c r="H17" i="4"/>
  <c r="B17" i="4"/>
  <c r="C17" i="4" s="1"/>
  <c r="D17" i="4" s="1"/>
  <c r="E17" i="4" s="1"/>
  <c r="H16" i="4"/>
  <c r="B16" i="4"/>
  <c r="C16" i="4" s="1"/>
  <c r="D16" i="4" s="1"/>
  <c r="H15" i="4"/>
  <c r="B15" i="4"/>
  <c r="C15" i="4" s="1"/>
  <c r="D15" i="4" s="1"/>
  <c r="E15" i="4" s="1"/>
  <c r="H14" i="4"/>
  <c r="B14" i="4"/>
  <c r="C14" i="4" s="1"/>
  <c r="D14" i="4" s="1"/>
  <c r="H13" i="4"/>
  <c r="B13" i="4"/>
  <c r="C13" i="4" s="1"/>
  <c r="D13" i="4" s="1"/>
  <c r="E13" i="4" s="1"/>
  <c r="H12" i="4"/>
  <c r="C12" i="4"/>
  <c r="D12" i="4" s="1"/>
  <c r="B12" i="4"/>
  <c r="H11" i="4"/>
  <c r="C11" i="4"/>
  <c r="D11" i="4" s="1"/>
  <c r="E11" i="4" s="1"/>
  <c r="B11" i="4"/>
  <c r="H10" i="4"/>
  <c r="B10" i="4"/>
  <c r="C10" i="4" s="1"/>
  <c r="D10" i="4" s="1"/>
  <c r="H9" i="4"/>
  <c r="B9" i="4"/>
  <c r="C9" i="4" s="1"/>
  <c r="D9" i="4" s="1"/>
  <c r="E9" i="4" s="1"/>
  <c r="H8" i="4"/>
  <c r="B8" i="4"/>
  <c r="C8" i="4" s="1"/>
  <c r="D8" i="4" s="1"/>
  <c r="I2" i="4"/>
  <c r="K5" i="4" s="1"/>
  <c r="I5" i="3"/>
  <c r="J5" i="3"/>
  <c r="K5" i="3"/>
  <c r="L5" i="3"/>
  <c r="H5" i="3"/>
  <c r="I2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8" i="3"/>
  <c r="B9" i="3"/>
  <c r="C9" i="3" s="1"/>
  <c r="D9" i="3" s="1"/>
  <c r="B10" i="3"/>
  <c r="C10" i="3" s="1"/>
  <c r="D10" i="3" s="1"/>
  <c r="B11" i="3"/>
  <c r="C11" i="3" s="1"/>
  <c r="D11" i="3" s="1"/>
  <c r="E11" i="3" s="1"/>
  <c r="I11" i="3" s="1"/>
  <c r="B12" i="3"/>
  <c r="C12" i="3" s="1"/>
  <c r="D12" i="3" s="1"/>
  <c r="B13" i="3"/>
  <c r="C13" i="3" s="1"/>
  <c r="D13" i="3" s="1"/>
  <c r="B14" i="3"/>
  <c r="C14" i="3" s="1"/>
  <c r="D14" i="3" s="1"/>
  <c r="B15" i="3"/>
  <c r="C15" i="3" s="1"/>
  <c r="D15" i="3" s="1"/>
  <c r="B16" i="3"/>
  <c r="C16" i="3" s="1"/>
  <c r="D16" i="3" s="1"/>
  <c r="B17" i="3"/>
  <c r="C17" i="3" s="1"/>
  <c r="D17" i="3" s="1"/>
  <c r="B18" i="3"/>
  <c r="C18" i="3" s="1"/>
  <c r="D18" i="3" s="1"/>
  <c r="B19" i="3"/>
  <c r="C19" i="3" s="1"/>
  <c r="D19" i="3" s="1"/>
  <c r="B20" i="3"/>
  <c r="C20" i="3" s="1"/>
  <c r="D20" i="3" s="1"/>
  <c r="B21" i="3"/>
  <c r="C21" i="3" s="1"/>
  <c r="D21" i="3" s="1"/>
  <c r="B22" i="3"/>
  <c r="C22" i="3" s="1"/>
  <c r="D22" i="3" s="1"/>
  <c r="B23" i="3"/>
  <c r="C23" i="3" s="1"/>
  <c r="D23" i="3" s="1"/>
  <c r="B24" i="3"/>
  <c r="C24" i="3" s="1"/>
  <c r="D24" i="3" s="1"/>
  <c r="B25" i="3"/>
  <c r="C25" i="3" s="1"/>
  <c r="D25" i="3" s="1"/>
  <c r="B26" i="3"/>
  <c r="C26" i="3" s="1"/>
  <c r="D26" i="3" s="1"/>
  <c r="B27" i="3"/>
  <c r="C27" i="3" s="1"/>
  <c r="D27" i="3" s="1"/>
  <c r="E27" i="3" s="1"/>
  <c r="I27" i="3" s="1"/>
  <c r="B28" i="3"/>
  <c r="C28" i="3" s="1"/>
  <c r="D28" i="3" s="1"/>
  <c r="B29" i="3"/>
  <c r="C29" i="3" s="1"/>
  <c r="D29" i="3" s="1"/>
  <c r="B30" i="3"/>
  <c r="C30" i="3" s="1"/>
  <c r="D30" i="3" s="1"/>
  <c r="B31" i="3"/>
  <c r="C31" i="3" s="1"/>
  <c r="D31" i="3" s="1"/>
  <c r="B32" i="3"/>
  <c r="C32" i="3" s="1"/>
  <c r="D32" i="3" s="1"/>
  <c r="B33" i="3"/>
  <c r="C33" i="3" s="1"/>
  <c r="D33" i="3" s="1"/>
  <c r="B34" i="3"/>
  <c r="C34" i="3" s="1"/>
  <c r="D34" i="3" s="1"/>
  <c r="B35" i="3"/>
  <c r="C35" i="3" s="1"/>
  <c r="D35" i="3" s="1"/>
  <c r="E35" i="3" s="1"/>
  <c r="I35" i="3" s="1"/>
  <c r="B36" i="3"/>
  <c r="C36" i="3" s="1"/>
  <c r="D36" i="3" s="1"/>
  <c r="B37" i="3"/>
  <c r="C37" i="3" s="1"/>
  <c r="D37" i="3" s="1"/>
  <c r="B38" i="3"/>
  <c r="C38" i="3" s="1"/>
  <c r="D38" i="3" s="1"/>
  <c r="B39" i="3"/>
  <c r="C39" i="3" s="1"/>
  <c r="D39" i="3" s="1"/>
  <c r="B40" i="3"/>
  <c r="C40" i="3" s="1"/>
  <c r="D40" i="3" s="1"/>
  <c r="B41" i="3"/>
  <c r="C41" i="3" s="1"/>
  <c r="D41" i="3" s="1"/>
  <c r="B42" i="3"/>
  <c r="C42" i="3" s="1"/>
  <c r="D42" i="3" s="1"/>
  <c r="B43" i="3"/>
  <c r="C43" i="3" s="1"/>
  <c r="D43" i="3" s="1"/>
  <c r="E43" i="3" s="1"/>
  <c r="I43" i="3" s="1"/>
  <c r="B44" i="3"/>
  <c r="C44" i="3" s="1"/>
  <c r="D44" i="3" s="1"/>
  <c r="B45" i="3"/>
  <c r="C45" i="3" s="1"/>
  <c r="D45" i="3" s="1"/>
  <c r="B46" i="3"/>
  <c r="C46" i="3" s="1"/>
  <c r="D46" i="3" s="1"/>
  <c r="B47" i="3"/>
  <c r="C47" i="3" s="1"/>
  <c r="D47" i="3" s="1"/>
  <c r="B48" i="3"/>
  <c r="C48" i="3" s="1"/>
  <c r="D48" i="3" s="1"/>
  <c r="B49" i="3"/>
  <c r="C49" i="3" s="1"/>
  <c r="D49" i="3" s="1"/>
  <c r="B50" i="3"/>
  <c r="C50" i="3" s="1"/>
  <c r="D50" i="3" s="1"/>
  <c r="B51" i="3"/>
  <c r="C51" i="3" s="1"/>
  <c r="D51" i="3" s="1"/>
  <c r="B52" i="3"/>
  <c r="C52" i="3" s="1"/>
  <c r="D52" i="3" s="1"/>
  <c r="B53" i="3"/>
  <c r="C53" i="3" s="1"/>
  <c r="D53" i="3" s="1"/>
  <c r="B54" i="3"/>
  <c r="C54" i="3" s="1"/>
  <c r="D54" i="3" s="1"/>
  <c r="B55" i="3"/>
  <c r="C55" i="3" s="1"/>
  <c r="D55" i="3" s="1"/>
  <c r="E55" i="3" s="1"/>
  <c r="I55" i="3" s="1"/>
  <c r="B56" i="3"/>
  <c r="C56" i="3" s="1"/>
  <c r="D56" i="3" s="1"/>
  <c r="B57" i="3"/>
  <c r="C57" i="3" s="1"/>
  <c r="D57" i="3" s="1"/>
  <c r="B58" i="3"/>
  <c r="C58" i="3" s="1"/>
  <c r="D58" i="3" s="1"/>
  <c r="B59" i="3"/>
  <c r="C59" i="3" s="1"/>
  <c r="D59" i="3" s="1"/>
  <c r="B60" i="3"/>
  <c r="C60" i="3" s="1"/>
  <c r="D60" i="3" s="1"/>
  <c r="B61" i="3"/>
  <c r="C61" i="3" s="1"/>
  <c r="D61" i="3" s="1"/>
  <c r="B62" i="3"/>
  <c r="C62" i="3" s="1"/>
  <c r="D62" i="3" s="1"/>
  <c r="B63" i="3"/>
  <c r="C63" i="3" s="1"/>
  <c r="D63" i="3" s="1"/>
  <c r="B64" i="3"/>
  <c r="C64" i="3" s="1"/>
  <c r="D64" i="3" s="1"/>
  <c r="B65" i="3"/>
  <c r="C65" i="3" s="1"/>
  <c r="D65" i="3" s="1"/>
  <c r="B66" i="3"/>
  <c r="C66" i="3" s="1"/>
  <c r="D66" i="3" s="1"/>
  <c r="B67" i="3"/>
  <c r="C67" i="3" s="1"/>
  <c r="D67" i="3" s="1"/>
  <c r="B68" i="3"/>
  <c r="C68" i="3" s="1"/>
  <c r="D68" i="3" s="1"/>
  <c r="B69" i="3"/>
  <c r="C69" i="3" s="1"/>
  <c r="D69" i="3" s="1"/>
  <c r="B70" i="3"/>
  <c r="C70" i="3" s="1"/>
  <c r="D70" i="3" s="1"/>
  <c r="B71" i="3"/>
  <c r="C71" i="3" s="1"/>
  <c r="D71" i="3" s="1"/>
  <c r="E71" i="3" s="1"/>
  <c r="I71" i="3" s="1"/>
  <c r="B72" i="3"/>
  <c r="C72" i="3" s="1"/>
  <c r="D72" i="3" s="1"/>
  <c r="B73" i="3"/>
  <c r="C73" i="3" s="1"/>
  <c r="D73" i="3" s="1"/>
  <c r="B74" i="3"/>
  <c r="C74" i="3" s="1"/>
  <c r="D74" i="3" s="1"/>
  <c r="B75" i="3"/>
  <c r="C75" i="3" s="1"/>
  <c r="D75" i="3" s="1"/>
  <c r="B76" i="3"/>
  <c r="C76" i="3" s="1"/>
  <c r="D76" i="3" s="1"/>
  <c r="B77" i="3"/>
  <c r="C77" i="3" s="1"/>
  <c r="D77" i="3" s="1"/>
  <c r="B78" i="3"/>
  <c r="C78" i="3" s="1"/>
  <c r="D78" i="3" s="1"/>
  <c r="B79" i="3"/>
  <c r="C79" i="3" s="1"/>
  <c r="D79" i="3" s="1"/>
  <c r="B80" i="3"/>
  <c r="C80" i="3" s="1"/>
  <c r="D80" i="3" s="1"/>
  <c r="B81" i="3"/>
  <c r="C81" i="3" s="1"/>
  <c r="D81" i="3" s="1"/>
  <c r="B82" i="3"/>
  <c r="C82" i="3" s="1"/>
  <c r="D82" i="3" s="1"/>
  <c r="B83" i="3"/>
  <c r="C83" i="3" s="1"/>
  <c r="D83" i="3" s="1"/>
  <c r="E83" i="3" s="1"/>
  <c r="I83" i="3" s="1"/>
  <c r="B84" i="3"/>
  <c r="C84" i="3" s="1"/>
  <c r="D84" i="3" s="1"/>
  <c r="B85" i="3"/>
  <c r="C85" i="3" s="1"/>
  <c r="D85" i="3" s="1"/>
  <c r="B86" i="3"/>
  <c r="C86" i="3" s="1"/>
  <c r="D86" i="3" s="1"/>
  <c r="B87" i="3"/>
  <c r="C87" i="3" s="1"/>
  <c r="D87" i="3" s="1"/>
  <c r="B88" i="3"/>
  <c r="C88" i="3" s="1"/>
  <c r="D88" i="3" s="1"/>
  <c r="B89" i="3"/>
  <c r="C89" i="3" s="1"/>
  <c r="D89" i="3" s="1"/>
  <c r="B90" i="3"/>
  <c r="C90" i="3" s="1"/>
  <c r="D90" i="3" s="1"/>
  <c r="B91" i="3"/>
  <c r="C91" i="3" s="1"/>
  <c r="D91" i="3" s="1"/>
  <c r="E91" i="3" s="1"/>
  <c r="I91" i="3" s="1"/>
  <c r="B92" i="3"/>
  <c r="C92" i="3" s="1"/>
  <c r="D92" i="3" s="1"/>
  <c r="B93" i="3"/>
  <c r="C93" i="3" s="1"/>
  <c r="D93" i="3" s="1"/>
  <c r="B94" i="3"/>
  <c r="C94" i="3" s="1"/>
  <c r="D94" i="3" s="1"/>
  <c r="B95" i="3"/>
  <c r="C95" i="3" s="1"/>
  <c r="D95" i="3" s="1"/>
  <c r="B96" i="3"/>
  <c r="C96" i="3" s="1"/>
  <c r="D96" i="3" s="1"/>
  <c r="B97" i="3"/>
  <c r="C97" i="3" s="1"/>
  <c r="D97" i="3" s="1"/>
  <c r="B98" i="3"/>
  <c r="C98" i="3" s="1"/>
  <c r="D98" i="3" s="1"/>
  <c r="B99" i="3"/>
  <c r="C99" i="3" s="1"/>
  <c r="D99" i="3" s="1"/>
  <c r="B100" i="3"/>
  <c r="C100" i="3" s="1"/>
  <c r="D100" i="3" s="1"/>
  <c r="B101" i="3"/>
  <c r="C101" i="3" s="1"/>
  <c r="D101" i="3" s="1"/>
  <c r="B102" i="3"/>
  <c r="C102" i="3" s="1"/>
  <c r="D102" i="3" s="1"/>
  <c r="B103" i="3"/>
  <c r="C103" i="3" s="1"/>
  <c r="D103" i="3" s="1"/>
  <c r="E103" i="3" s="1"/>
  <c r="I103" i="3" s="1"/>
  <c r="B104" i="3"/>
  <c r="C104" i="3" s="1"/>
  <c r="D104" i="3" s="1"/>
  <c r="B105" i="3"/>
  <c r="C105" i="3" s="1"/>
  <c r="D105" i="3" s="1"/>
  <c r="B106" i="3"/>
  <c r="C106" i="3" s="1"/>
  <c r="D106" i="3" s="1"/>
  <c r="B107" i="3"/>
  <c r="C107" i="3" s="1"/>
  <c r="D107" i="3" s="1"/>
  <c r="B108" i="3"/>
  <c r="C108" i="3" s="1"/>
  <c r="D108" i="3" s="1"/>
  <c r="B109" i="3"/>
  <c r="C109" i="3" s="1"/>
  <c r="D109" i="3" s="1"/>
  <c r="B110" i="3"/>
  <c r="C110" i="3" s="1"/>
  <c r="D110" i="3" s="1"/>
  <c r="B111" i="3"/>
  <c r="C111" i="3" s="1"/>
  <c r="D111" i="3" s="1"/>
  <c r="B112" i="3"/>
  <c r="C112" i="3" s="1"/>
  <c r="D112" i="3" s="1"/>
  <c r="B113" i="3"/>
  <c r="C113" i="3" s="1"/>
  <c r="D113" i="3" s="1"/>
  <c r="B114" i="3"/>
  <c r="C114" i="3" s="1"/>
  <c r="D114" i="3" s="1"/>
  <c r="B115" i="3"/>
  <c r="C115" i="3" s="1"/>
  <c r="D115" i="3" s="1"/>
  <c r="B116" i="3"/>
  <c r="C116" i="3" s="1"/>
  <c r="D116" i="3" s="1"/>
  <c r="B117" i="3"/>
  <c r="C117" i="3" s="1"/>
  <c r="D117" i="3" s="1"/>
  <c r="B118" i="3"/>
  <c r="C118" i="3" s="1"/>
  <c r="D118" i="3" s="1"/>
  <c r="B119" i="3"/>
  <c r="C119" i="3" s="1"/>
  <c r="D119" i="3" s="1"/>
  <c r="E119" i="3" s="1"/>
  <c r="I119" i="3" s="1"/>
  <c r="B120" i="3"/>
  <c r="C120" i="3" s="1"/>
  <c r="D120" i="3" s="1"/>
  <c r="B121" i="3"/>
  <c r="C121" i="3" s="1"/>
  <c r="D121" i="3" s="1"/>
  <c r="B122" i="3"/>
  <c r="C122" i="3" s="1"/>
  <c r="D122" i="3" s="1"/>
  <c r="B123" i="3"/>
  <c r="C123" i="3" s="1"/>
  <c r="D123" i="3" s="1"/>
  <c r="B124" i="3"/>
  <c r="C124" i="3" s="1"/>
  <c r="D124" i="3" s="1"/>
  <c r="B125" i="3"/>
  <c r="C125" i="3" s="1"/>
  <c r="D125" i="3" s="1"/>
  <c r="B126" i="3"/>
  <c r="C126" i="3" s="1"/>
  <c r="D126" i="3" s="1"/>
  <c r="B127" i="3"/>
  <c r="C127" i="3" s="1"/>
  <c r="D127" i="3" s="1"/>
  <c r="B128" i="3"/>
  <c r="C128" i="3" s="1"/>
  <c r="D128" i="3" s="1"/>
  <c r="B129" i="3"/>
  <c r="C129" i="3" s="1"/>
  <c r="D129" i="3" s="1"/>
  <c r="B130" i="3"/>
  <c r="C130" i="3" s="1"/>
  <c r="D130" i="3" s="1"/>
  <c r="B131" i="3"/>
  <c r="C131" i="3" s="1"/>
  <c r="D131" i="3" s="1"/>
  <c r="E131" i="3" s="1"/>
  <c r="I131" i="3" s="1"/>
  <c r="B132" i="3"/>
  <c r="C132" i="3" s="1"/>
  <c r="D132" i="3" s="1"/>
  <c r="B133" i="3"/>
  <c r="C133" i="3" s="1"/>
  <c r="D133" i="3" s="1"/>
  <c r="B134" i="3"/>
  <c r="C134" i="3" s="1"/>
  <c r="D134" i="3" s="1"/>
  <c r="B135" i="3"/>
  <c r="C135" i="3" s="1"/>
  <c r="D135" i="3" s="1"/>
  <c r="B136" i="3"/>
  <c r="C136" i="3" s="1"/>
  <c r="D136" i="3" s="1"/>
  <c r="B137" i="3"/>
  <c r="C137" i="3" s="1"/>
  <c r="D137" i="3" s="1"/>
  <c r="B138" i="3"/>
  <c r="C138" i="3" s="1"/>
  <c r="D138" i="3" s="1"/>
  <c r="B139" i="3"/>
  <c r="C139" i="3" s="1"/>
  <c r="D139" i="3" s="1"/>
  <c r="B140" i="3"/>
  <c r="C140" i="3" s="1"/>
  <c r="D140" i="3" s="1"/>
  <c r="B141" i="3"/>
  <c r="C141" i="3" s="1"/>
  <c r="D141" i="3" s="1"/>
  <c r="B142" i="3"/>
  <c r="C142" i="3" s="1"/>
  <c r="D142" i="3" s="1"/>
  <c r="B143" i="3"/>
  <c r="C143" i="3" s="1"/>
  <c r="D143" i="3" s="1"/>
  <c r="B144" i="3"/>
  <c r="C144" i="3" s="1"/>
  <c r="D144" i="3" s="1"/>
  <c r="B145" i="3"/>
  <c r="C145" i="3" s="1"/>
  <c r="D145" i="3" s="1"/>
  <c r="B146" i="3"/>
  <c r="C146" i="3" s="1"/>
  <c r="D146" i="3" s="1"/>
  <c r="B147" i="3"/>
  <c r="C147" i="3" s="1"/>
  <c r="D147" i="3" s="1"/>
  <c r="B148" i="3"/>
  <c r="C148" i="3" s="1"/>
  <c r="D148" i="3" s="1"/>
  <c r="B149" i="3"/>
  <c r="C149" i="3" s="1"/>
  <c r="D149" i="3" s="1"/>
  <c r="B150" i="3"/>
  <c r="C150" i="3" s="1"/>
  <c r="D150" i="3" s="1"/>
  <c r="B151" i="3"/>
  <c r="C151" i="3" s="1"/>
  <c r="D151" i="3" s="1"/>
  <c r="E151" i="3" s="1"/>
  <c r="I151" i="3" s="1"/>
  <c r="B152" i="3"/>
  <c r="C152" i="3" s="1"/>
  <c r="D152" i="3" s="1"/>
  <c r="B153" i="3"/>
  <c r="C153" i="3" s="1"/>
  <c r="D153" i="3" s="1"/>
  <c r="B154" i="3"/>
  <c r="C154" i="3" s="1"/>
  <c r="D154" i="3" s="1"/>
  <c r="B155" i="3"/>
  <c r="C155" i="3" s="1"/>
  <c r="D155" i="3" s="1"/>
  <c r="E155" i="3" s="1"/>
  <c r="I155" i="3" s="1"/>
  <c r="B156" i="3"/>
  <c r="C156" i="3" s="1"/>
  <c r="D156" i="3" s="1"/>
  <c r="B157" i="3"/>
  <c r="C157" i="3" s="1"/>
  <c r="D157" i="3" s="1"/>
  <c r="B158" i="3"/>
  <c r="C158" i="3" s="1"/>
  <c r="D158" i="3" s="1"/>
  <c r="B159" i="3"/>
  <c r="C159" i="3" s="1"/>
  <c r="D159" i="3" s="1"/>
  <c r="B160" i="3"/>
  <c r="C160" i="3" s="1"/>
  <c r="D160" i="3" s="1"/>
  <c r="B161" i="3"/>
  <c r="C161" i="3" s="1"/>
  <c r="D161" i="3" s="1"/>
  <c r="B162" i="3"/>
  <c r="C162" i="3" s="1"/>
  <c r="D162" i="3" s="1"/>
  <c r="B163" i="3"/>
  <c r="C163" i="3" s="1"/>
  <c r="D163" i="3" s="1"/>
  <c r="B164" i="3"/>
  <c r="C164" i="3" s="1"/>
  <c r="D164" i="3" s="1"/>
  <c r="B165" i="3"/>
  <c r="C165" i="3" s="1"/>
  <c r="D165" i="3" s="1"/>
  <c r="B166" i="3"/>
  <c r="C166" i="3" s="1"/>
  <c r="D166" i="3" s="1"/>
  <c r="B167" i="3"/>
  <c r="C167" i="3" s="1"/>
  <c r="D167" i="3" s="1"/>
  <c r="B168" i="3"/>
  <c r="C168" i="3" s="1"/>
  <c r="D168" i="3" s="1"/>
  <c r="B169" i="3"/>
  <c r="C169" i="3" s="1"/>
  <c r="D169" i="3" s="1"/>
  <c r="B170" i="3"/>
  <c r="C170" i="3" s="1"/>
  <c r="D170" i="3" s="1"/>
  <c r="B171" i="3"/>
  <c r="C171" i="3" s="1"/>
  <c r="D171" i="3" s="1"/>
  <c r="E171" i="3" s="1"/>
  <c r="I171" i="3" s="1"/>
  <c r="B172" i="3"/>
  <c r="C172" i="3" s="1"/>
  <c r="D172" i="3" s="1"/>
  <c r="B173" i="3"/>
  <c r="C173" i="3" s="1"/>
  <c r="D173" i="3" s="1"/>
  <c r="B174" i="3"/>
  <c r="C174" i="3" s="1"/>
  <c r="D174" i="3" s="1"/>
  <c r="B175" i="3"/>
  <c r="C175" i="3" s="1"/>
  <c r="D175" i="3" s="1"/>
  <c r="B176" i="3"/>
  <c r="C176" i="3" s="1"/>
  <c r="D176" i="3" s="1"/>
  <c r="B177" i="3"/>
  <c r="C177" i="3" s="1"/>
  <c r="D177" i="3" s="1"/>
  <c r="B178" i="3"/>
  <c r="C178" i="3" s="1"/>
  <c r="D178" i="3" s="1"/>
  <c r="B179" i="3"/>
  <c r="C179" i="3" s="1"/>
  <c r="D179" i="3" s="1"/>
  <c r="B180" i="3"/>
  <c r="C180" i="3" s="1"/>
  <c r="D180" i="3" s="1"/>
  <c r="B181" i="3"/>
  <c r="C181" i="3" s="1"/>
  <c r="D181" i="3" s="1"/>
  <c r="B182" i="3"/>
  <c r="C182" i="3" s="1"/>
  <c r="D182" i="3" s="1"/>
  <c r="B183" i="3"/>
  <c r="C183" i="3" s="1"/>
  <c r="D183" i="3" s="1"/>
  <c r="B184" i="3"/>
  <c r="C184" i="3" s="1"/>
  <c r="D184" i="3" s="1"/>
  <c r="B185" i="3"/>
  <c r="C185" i="3" s="1"/>
  <c r="D185" i="3" s="1"/>
  <c r="B186" i="3"/>
  <c r="C186" i="3" s="1"/>
  <c r="D186" i="3" s="1"/>
  <c r="B187" i="3"/>
  <c r="C187" i="3" s="1"/>
  <c r="D187" i="3" s="1"/>
  <c r="B188" i="3"/>
  <c r="C188" i="3" s="1"/>
  <c r="D188" i="3" s="1"/>
  <c r="B189" i="3"/>
  <c r="C189" i="3" s="1"/>
  <c r="D189" i="3" s="1"/>
  <c r="B190" i="3"/>
  <c r="C190" i="3" s="1"/>
  <c r="D190" i="3" s="1"/>
  <c r="B191" i="3"/>
  <c r="C191" i="3" s="1"/>
  <c r="D191" i="3" s="1"/>
  <c r="B192" i="3"/>
  <c r="C192" i="3" s="1"/>
  <c r="D192" i="3" s="1"/>
  <c r="B193" i="3"/>
  <c r="C193" i="3" s="1"/>
  <c r="D193" i="3" s="1"/>
  <c r="B194" i="3"/>
  <c r="C194" i="3" s="1"/>
  <c r="D194" i="3" s="1"/>
  <c r="B195" i="3"/>
  <c r="C195" i="3" s="1"/>
  <c r="D195" i="3" s="1"/>
  <c r="B196" i="3"/>
  <c r="C196" i="3" s="1"/>
  <c r="D196" i="3" s="1"/>
  <c r="B197" i="3"/>
  <c r="C197" i="3" s="1"/>
  <c r="D197" i="3" s="1"/>
  <c r="B198" i="3"/>
  <c r="C198" i="3" s="1"/>
  <c r="D198" i="3" s="1"/>
  <c r="B199" i="3"/>
  <c r="C199" i="3" s="1"/>
  <c r="D199" i="3" s="1"/>
  <c r="B200" i="3"/>
  <c r="C200" i="3" s="1"/>
  <c r="D200" i="3" s="1"/>
  <c r="B201" i="3"/>
  <c r="C201" i="3" s="1"/>
  <c r="D201" i="3" s="1"/>
  <c r="B202" i="3"/>
  <c r="C202" i="3" s="1"/>
  <c r="D202" i="3" s="1"/>
  <c r="B203" i="3"/>
  <c r="C203" i="3" s="1"/>
  <c r="D203" i="3" s="1"/>
  <c r="B204" i="3"/>
  <c r="C204" i="3" s="1"/>
  <c r="D204" i="3" s="1"/>
  <c r="B205" i="3"/>
  <c r="C205" i="3" s="1"/>
  <c r="D205" i="3" s="1"/>
  <c r="B206" i="3"/>
  <c r="C206" i="3" s="1"/>
  <c r="D206" i="3" s="1"/>
  <c r="B207" i="3"/>
  <c r="C207" i="3" s="1"/>
  <c r="D207" i="3" s="1"/>
  <c r="B208" i="3"/>
  <c r="C208" i="3" s="1"/>
  <c r="D208" i="3" s="1"/>
  <c r="B209" i="3"/>
  <c r="C209" i="3" s="1"/>
  <c r="D209" i="3" s="1"/>
  <c r="B210" i="3"/>
  <c r="C210" i="3" s="1"/>
  <c r="D210" i="3" s="1"/>
  <c r="B211" i="3"/>
  <c r="C211" i="3" s="1"/>
  <c r="D211" i="3" s="1"/>
  <c r="B212" i="3"/>
  <c r="C212" i="3" s="1"/>
  <c r="D212" i="3" s="1"/>
  <c r="B8" i="3"/>
  <c r="C8" i="3" s="1"/>
  <c r="D8" i="3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  <c r="P18" i="2"/>
  <c r="Q21" i="1"/>
  <c r="H5" i="4" l="1"/>
  <c r="J5" i="4"/>
  <c r="L5" i="4"/>
  <c r="E10" i="4"/>
  <c r="E14" i="4"/>
  <c r="E18" i="4"/>
  <c r="E22" i="4"/>
  <c r="E26" i="4"/>
  <c r="E30" i="4"/>
  <c r="E34" i="4"/>
  <c r="E38" i="4"/>
  <c r="E42" i="4"/>
  <c r="E46" i="4"/>
  <c r="E50" i="4"/>
  <c r="E54" i="4"/>
  <c r="E58" i="4"/>
  <c r="E62" i="4"/>
  <c r="E66" i="4"/>
  <c r="E70" i="4"/>
  <c r="E8" i="4"/>
  <c r="E12" i="4"/>
  <c r="E16" i="4"/>
  <c r="E20" i="4"/>
  <c r="E24" i="4"/>
  <c r="E28" i="4"/>
  <c r="E32" i="4"/>
  <c r="E36" i="4"/>
  <c r="E40" i="4"/>
  <c r="E44" i="4"/>
  <c r="E48" i="4"/>
  <c r="E52" i="4"/>
  <c r="E56" i="4"/>
  <c r="E60" i="4"/>
  <c r="E64" i="4"/>
  <c r="E68" i="4"/>
  <c r="I5" i="4"/>
  <c r="M202" i="3"/>
  <c r="L202" i="3"/>
  <c r="K202" i="3"/>
  <c r="J202" i="3"/>
  <c r="E202" i="3"/>
  <c r="I202" i="3" s="1"/>
  <c r="M190" i="3"/>
  <c r="L190" i="3"/>
  <c r="K190" i="3"/>
  <c r="J190" i="3"/>
  <c r="E190" i="3"/>
  <c r="I190" i="3" s="1"/>
  <c r="M178" i="3"/>
  <c r="L178" i="3"/>
  <c r="K178" i="3"/>
  <c r="J178" i="3"/>
  <c r="E178" i="3"/>
  <c r="I178" i="3" s="1"/>
  <c r="M170" i="3"/>
  <c r="L170" i="3"/>
  <c r="K170" i="3"/>
  <c r="J170" i="3"/>
  <c r="E170" i="3"/>
  <c r="I170" i="3" s="1"/>
  <c r="M158" i="3"/>
  <c r="L158" i="3"/>
  <c r="K158" i="3"/>
  <c r="J158" i="3"/>
  <c r="E158" i="3"/>
  <c r="I158" i="3" s="1"/>
  <c r="M146" i="3"/>
  <c r="L146" i="3"/>
  <c r="K146" i="3"/>
  <c r="J146" i="3"/>
  <c r="E146" i="3"/>
  <c r="I146" i="3" s="1"/>
  <c r="M134" i="3"/>
  <c r="L134" i="3"/>
  <c r="K134" i="3"/>
  <c r="J134" i="3"/>
  <c r="E134" i="3"/>
  <c r="I134" i="3" s="1"/>
  <c r="M122" i="3"/>
  <c r="L122" i="3"/>
  <c r="K122" i="3"/>
  <c r="J122" i="3"/>
  <c r="E122" i="3"/>
  <c r="I122" i="3" s="1"/>
  <c r="M110" i="3"/>
  <c r="L110" i="3"/>
  <c r="K110" i="3"/>
  <c r="J110" i="3"/>
  <c r="E110" i="3"/>
  <c r="I110" i="3" s="1"/>
  <c r="M98" i="3"/>
  <c r="L98" i="3"/>
  <c r="K98" i="3"/>
  <c r="J98" i="3"/>
  <c r="E98" i="3"/>
  <c r="I98" i="3" s="1"/>
  <c r="M86" i="3"/>
  <c r="L86" i="3"/>
  <c r="K86" i="3"/>
  <c r="J86" i="3"/>
  <c r="E86" i="3"/>
  <c r="I86" i="3" s="1"/>
  <c r="M74" i="3"/>
  <c r="L74" i="3"/>
  <c r="K74" i="3"/>
  <c r="J74" i="3"/>
  <c r="E74" i="3"/>
  <c r="I74" i="3" s="1"/>
  <c r="M62" i="3"/>
  <c r="L62" i="3"/>
  <c r="K62" i="3"/>
  <c r="J62" i="3"/>
  <c r="E62" i="3"/>
  <c r="I62" i="3" s="1"/>
  <c r="M54" i="3"/>
  <c r="L54" i="3"/>
  <c r="K54" i="3"/>
  <c r="J54" i="3"/>
  <c r="E54" i="3"/>
  <c r="I54" i="3" s="1"/>
  <c r="M42" i="3"/>
  <c r="L42" i="3"/>
  <c r="K42" i="3"/>
  <c r="J42" i="3"/>
  <c r="E42" i="3"/>
  <c r="I42" i="3" s="1"/>
  <c r="M30" i="3"/>
  <c r="L30" i="3"/>
  <c r="K30" i="3"/>
  <c r="J30" i="3"/>
  <c r="E30" i="3"/>
  <c r="I30" i="3" s="1"/>
  <c r="M18" i="3"/>
  <c r="L18" i="3"/>
  <c r="K18" i="3"/>
  <c r="J18" i="3"/>
  <c r="E18" i="3"/>
  <c r="I18" i="3" s="1"/>
  <c r="M203" i="3"/>
  <c r="L203" i="3"/>
  <c r="K203" i="3"/>
  <c r="J203" i="3"/>
  <c r="E203" i="3"/>
  <c r="I203" i="3" s="1"/>
  <c r="L8" i="3"/>
  <c r="M8" i="3"/>
  <c r="K8" i="3"/>
  <c r="J8" i="3"/>
  <c r="E8" i="3"/>
  <c r="I8" i="3" s="1"/>
  <c r="L201" i="3"/>
  <c r="K201" i="3"/>
  <c r="M201" i="3"/>
  <c r="E201" i="3"/>
  <c r="I201" i="3" s="1"/>
  <c r="J201" i="3"/>
  <c r="L189" i="3"/>
  <c r="M189" i="3"/>
  <c r="K189" i="3"/>
  <c r="J189" i="3"/>
  <c r="E189" i="3"/>
  <c r="I189" i="3" s="1"/>
  <c r="L177" i="3"/>
  <c r="M177" i="3"/>
  <c r="K177" i="3"/>
  <c r="E177" i="3"/>
  <c r="I177" i="3" s="1"/>
  <c r="J177" i="3"/>
  <c r="L165" i="3"/>
  <c r="M165" i="3"/>
  <c r="J165" i="3"/>
  <c r="E165" i="3"/>
  <c r="I165" i="3" s="1"/>
  <c r="K165" i="3"/>
  <c r="L153" i="3"/>
  <c r="M153" i="3"/>
  <c r="K153" i="3"/>
  <c r="J153" i="3"/>
  <c r="E153" i="3"/>
  <c r="I153" i="3" s="1"/>
  <c r="M141" i="3"/>
  <c r="L141" i="3"/>
  <c r="K141" i="3"/>
  <c r="E141" i="3"/>
  <c r="I141" i="3" s="1"/>
  <c r="J141" i="3"/>
  <c r="L129" i="3"/>
  <c r="K129" i="3"/>
  <c r="M129" i="3"/>
  <c r="E129" i="3"/>
  <c r="I129" i="3" s="1"/>
  <c r="J129" i="3"/>
  <c r="M125" i="3"/>
  <c r="L125" i="3"/>
  <c r="K125" i="3"/>
  <c r="E125" i="3"/>
  <c r="I125" i="3" s="1"/>
  <c r="J125" i="3"/>
  <c r="L121" i="3"/>
  <c r="M121" i="3"/>
  <c r="K121" i="3"/>
  <c r="J121" i="3"/>
  <c r="E121" i="3"/>
  <c r="I121" i="3" s="1"/>
  <c r="M117" i="3"/>
  <c r="L117" i="3"/>
  <c r="J117" i="3"/>
  <c r="E117" i="3"/>
  <c r="I117" i="3" s="1"/>
  <c r="K117" i="3"/>
  <c r="L113" i="3"/>
  <c r="M113" i="3"/>
  <c r="K113" i="3"/>
  <c r="E113" i="3"/>
  <c r="I113" i="3" s="1"/>
  <c r="J113" i="3"/>
  <c r="M109" i="3"/>
  <c r="L109" i="3"/>
  <c r="K109" i="3"/>
  <c r="E109" i="3"/>
  <c r="I109" i="3" s="1"/>
  <c r="J109" i="3"/>
  <c r="L105" i="3"/>
  <c r="K105" i="3"/>
  <c r="J105" i="3"/>
  <c r="E105" i="3"/>
  <c r="I105" i="3" s="1"/>
  <c r="M105" i="3"/>
  <c r="M101" i="3"/>
  <c r="J101" i="3"/>
  <c r="L101" i="3"/>
  <c r="E101" i="3"/>
  <c r="I101" i="3" s="1"/>
  <c r="K101" i="3"/>
  <c r="L97" i="3"/>
  <c r="K97" i="3"/>
  <c r="M97" i="3"/>
  <c r="E97" i="3"/>
  <c r="I97" i="3" s="1"/>
  <c r="J97" i="3"/>
  <c r="M93" i="3"/>
  <c r="L93" i="3"/>
  <c r="K93" i="3"/>
  <c r="E93" i="3"/>
  <c r="I93" i="3" s="1"/>
  <c r="J93" i="3"/>
  <c r="L89" i="3"/>
  <c r="M89" i="3"/>
  <c r="K89" i="3"/>
  <c r="J89" i="3"/>
  <c r="E89" i="3"/>
  <c r="I89" i="3" s="1"/>
  <c r="M85" i="3"/>
  <c r="K85" i="3"/>
  <c r="L85" i="3"/>
  <c r="J85" i="3"/>
  <c r="E85" i="3"/>
  <c r="I85" i="3" s="1"/>
  <c r="L81" i="3"/>
  <c r="K81" i="3"/>
  <c r="M81" i="3"/>
  <c r="E81" i="3"/>
  <c r="I81" i="3" s="1"/>
  <c r="J81" i="3"/>
  <c r="M77" i="3"/>
  <c r="L77" i="3"/>
  <c r="K77" i="3"/>
  <c r="E77" i="3"/>
  <c r="I77" i="3" s="1"/>
  <c r="J77" i="3"/>
  <c r="K73" i="3"/>
  <c r="L73" i="3"/>
  <c r="M73" i="3"/>
  <c r="J73" i="3"/>
  <c r="E73" i="3"/>
  <c r="I73" i="3" s="1"/>
  <c r="M69" i="3"/>
  <c r="K69" i="3"/>
  <c r="L69" i="3"/>
  <c r="J69" i="3"/>
  <c r="E69" i="3"/>
  <c r="I69" i="3" s="1"/>
  <c r="L65" i="3"/>
  <c r="K65" i="3"/>
  <c r="M65" i="3"/>
  <c r="E65" i="3"/>
  <c r="I65" i="3" s="1"/>
  <c r="J65" i="3"/>
  <c r="M61" i="3"/>
  <c r="L61" i="3"/>
  <c r="K61" i="3"/>
  <c r="E61" i="3"/>
  <c r="I61" i="3" s="1"/>
  <c r="J61" i="3"/>
  <c r="K57" i="3"/>
  <c r="L57" i="3"/>
  <c r="J57" i="3"/>
  <c r="M57" i="3"/>
  <c r="E57" i="3"/>
  <c r="I57" i="3" s="1"/>
  <c r="L53" i="3"/>
  <c r="M53" i="3"/>
  <c r="K53" i="3"/>
  <c r="J53" i="3"/>
  <c r="E53" i="3"/>
  <c r="I53" i="3" s="1"/>
  <c r="L49" i="3"/>
  <c r="K49" i="3"/>
  <c r="J49" i="3"/>
  <c r="M49" i="3"/>
  <c r="E49" i="3"/>
  <c r="I49" i="3" s="1"/>
  <c r="L45" i="3"/>
  <c r="M45" i="3"/>
  <c r="K45" i="3"/>
  <c r="J45" i="3"/>
  <c r="E45" i="3"/>
  <c r="I45" i="3" s="1"/>
  <c r="L41" i="3"/>
  <c r="K41" i="3"/>
  <c r="J41" i="3"/>
  <c r="M41" i="3"/>
  <c r="E41" i="3"/>
  <c r="I41" i="3" s="1"/>
  <c r="L37" i="3"/>
  <c r="M37" i="3"/>
  <c r="K37" i="3"/>
  <c r="J37" i="3"/>
  <c r="E37" i="3"/>
  <c r="I37" i="3" s="1"/>
  <c r="L33" i="3"/>
  <c r="K33" i="3"/>
  <c r="J33" i="3"/>
  <c r="M33" i="3"/>
  <c r="E33" i="3"/>
  <c r="I33" i="3" s="1"/>
  <c r="L29" i="3"/>
  <c r="M29" i="3"/>
  <c r="K29" i="3"/>
  <c r="J29" i="3"/>
  <c r="E29" i="3"/>
  <c r="I29" i="3" s="1"/>
  <c r="L25" i="3"/>
  <c r="K25" i="3"/>
  <c r="J25" i="3"/>
  <c r="M25" i="3"/>
  <c r="E25" i="3"/>
  <c r="I25" i="3" s="1"/>
  <c r="L21" i="3"/>
  <c r="M21" i="3"/>
  <c r="K21" i="3"/>
  <c r="J21" i="3"/>
  <c r="E21" i="3"/>
  <c r="I21" i="3" s="1"/>
  <c r="L17" i="3"/>
  <c r="K17" i="3"/>
  <c r="J17" i="3"/>
  <c r="M17" i="3"/>
  <c r="E17" i="3"/>
  <c r="I17" i="3" s="1"/>
  <c r="L13" i="3"/>
  <c r="M13" i="3"/>
  <c r="K13" i="3"/>
  <c r="J13" i="3"/>
  <c r="E13" i="3"/>
  <c r="I13" i="3" s="1"/>
  <c r="M9" i="3"/>
  <c r="L9" i="3"/>
  <c r="K9" i="3"/>
  <c r="J9" i="3"/>
  <c r="E9" i="3"/>
  <c r="I9" i="3" s="1"/>
  <c r="M199" i="3"/>
  <c r="L199" i="3"/>
  <c r="K199" i="3"/>
  <c r="J199" i="3"/>
  <c r="E199" i="3"/>
  <c r="I199" i="3" s="1"/>
  <c r="M183" i="3"/>
  <c r="L183" i="3"/>
  <c r="K183" i="3"/>
  <c r="J183" i="3"/>
  <c r="E183" i="3"/>
  <c r="I183" i="3" s="1"/>
  <c r="M210" i="3"/>
  <c r="L210" i="3"/>
  <c r="K210" i="3"/>
  <c r="J210" i="3"/>
  <c r="E210" i="3"/>
  <c r="I210" i="3" s="1"/>
  <c r="M198" i="3"/>
  <c r="L198" i="3"/>
  <c r="K198" i="3"/>
  <c r="J198" i="3"/>
  <c r="E198" i="3"/>
  <c r="I198" i="3" s="1"/>
  <c r="M182" i="3"/>
  <c r="L182" i="3"/>
  <c r="K182" i="3"/>
  <c r="J182" i="3"/>
  <c r="E182" i="3"/>
  <c r="I182" i="3" s="1"/>
  <c r="M166" i="3"/>
  <c r="L166" i="3"/>
  <c r="K166" i="3"/>
  <c r="J166" i="3"/>
  <c r="E166" i="3"/>
  <c r="I166" i="3" s="1"/>
  <c r="M154" i="3"/>
  <c r="L154" i="3"/>
  <c r="K154" i="3"/>
  <c r="J154" i="3"/>
  <c r="E154" i="3"/>
  <c r="I154" i="3" s="1"/>
  <c r="M142" i="3"/>
  <c r="L142" i="3"/>
  <c r="K142" i="3"/>
  <c r="J142" i="3"/>
  <c r="E142" i="3"/>
  <c r="I142" i="3" s="1"/>
  <c r="M130" i="3"/>
  <c r="L130" i="3"/>
  <c r="K130" i="3"/>
  <c r="J130" i="3"/>
  <c r="E130" i="3"/>
  <c r="I130" i="3" s="1"/>
  <c r="M118" i="3"/>
  <c r="L118" i="3"/>
  <c r="K118" i="3"/>
  <c r="J118" i="3"/>
  <c r="E118" i="3"/>
  <c r="I118" i="3" s="1"/>
  <c r="M106" i="3"/>
  <c r="L106" i="3"/>
  <c r="K106" i="3"/>
  <c r="J106" i="3"/>
  <c r="E106" i="3"/>
  <c r="I106" i="3" s="1"/>
  <c r="M94" i="3"/>
  <c r="L94" i="3"/>
  <c r="K94" i="3"/>
  <c r="J94" i="3"/>
  <c r="E94" i="3"/>
  <c r="I94" i="3" s="1"/>
  <c r="M82" i="3"/>
  <c r="L82" i="3"/>
  <c r="K82" i="3"/>
  <c r="J82" i="3"/>
  <c r="E82" i="3"/>
  <c r="I82" i="3" s="1"/>
  <c r="M70" i="3"/>
  <c r="L70" i="3"/>
  <c r="K70" i="3"/>
  <c r="J70" i="3"/>
  <c r="E70" i="3"/>
  <c r="I70" i="3" s="1"/>
  <c r="M58" i="3"/>
  <c r="L58" i="3"/>
  <c r="K58" i="3"/>
  <c r="J58" i="3"/>
  <c r="E58" i="3"/>
  <c r="I58" i="3" s="1"/>
  <c r="M46" i="3"/>
  <c r="L46" i="3"/>
  <c r="K46" i="3"/>
  <c r="E46" i="3"/>
  <c r="I46" i="3" s="1"/>
  <c r="J46" i="3"/>
  <c r="M34" i="3"/>
  <c r="L34" i="3"/>
  <c r="K34" i="3"/>
  <c r="J34" i="3"/>
  <c r="E34" i="3"/>
  <c r="I34" i="3" s="1"/>
  <c r="M22" i="3"/>
  <c r="L22" i="3"/>
  <c r="K22" i="3"/>
  <c r="J22" i="3"/>
  <c r="E22" i="3"/>
  <c r="I22" i="3" s="1"/>
  <c r="M10" i="3"/>
  <c r="L10" i="3"/>
  <c r="K10" i="3"/>
  <c r="J10" i="3"/>
  <c r="E10" i="3"/>
  <c r="I10" i="3" s="1"/>
  <c r="L209" i="3"/>
  <c r="M209" i="3"/>
  <c r="K209" i="3"/>
  <c r="E209" i="3"/>
  <c r="I209" i="3" s="1"/>
  <c r="J209" i="3"/>
  <c r="L197" i="3"/>
  <c r="M197" i="3"/>
  <c r="J197" i="3"/>
  <c r="K197" i="3"/>
  <c r="E197" i="3"/>
  <c r="I197" i="3" s="1"/>
  <c r="L185" i="3"/>
  <c r="M185" i="3"/>
  <c r="K185" i="3"/>
  <c r="E185" i="3"/>
  <c r="I185" i="3" s="1"/>
  <c r="J185" i="3"/>
  <c r="L169" i="3"/>
  <c r="K169" i="3"/>
  <c r="M169" i="3"/>
  <c r="J169" i="3"/>
  <c r="E169" i="3"/>
  <c r="I169" i="3" s="1"/>
  <c r="L157" i="3"/>
  <c r="M157" i="3"/>
  <c r="K157" i="3"/>
  <c r="E157" i="3"/>
  <c r="I157" i="3" s="1"/>
  <c r="J157" i="3"/>
  <c r="L145" i="3"/>
  <c r="M145" i="3"/>
  <c r="K145" i="3"/>
  <c r="E145" i="3"/>
  <c r="I145" i="3" s="1"/>
  <c r="J145" i="3"/>
  <c r="M133" i="3"/>
  <c r="L133" i="3"/>
  <c r="J133" i="3"/>
  <c r="K133" i="3"/>
  <c r="E133" i="3"/>
  <c r="I133" i="3" s="1"/>
  <c r="M204" i="3"/>
  <c r="K204" i="3"/>
  <c r="L204" i="3"/>
  <c r="J204" i="3"/>
  <c r="E204" i="3"/>
  <c r="I204" i="3" s="1"/>
  <c r="M196" i="3"/>
  <c r="L196" i="3"/>
  <c r="K196" i="3"/>
  <c r="J196" i="3"/>
  <c r="E196" i="3"/>
  <c r="I196" i="3" s="1"/>
  <c r="M188" i="3"/>
  <c r="K188" i="3"/>
  <c r="L188" i="3"/>
  <c r="J188" i="3"/>
  <c r="E188" i="3"/>
  <c r="I188" i="3" s="1"/>
  <c r="M180" i="3"/>
  <c r="L180" i="3"/>
  <c r="K180" i="3"/>
  <c r="J180" i="3"/>
  <c r="E180" i="3"/>
  <c r="I180" i="3" s="1"/>
  <c r="M172" i="3"/>
  <c r="K172" i="3"/>
  <c r="L172" i="3"/>
  <c r="J172" i="3"/>
  <c r="E172" i="3"/>
  <c r="I172" i="3" s="1"/>
  <c r="M164" i="3"/>
  <c r="L164" i="3"/>
  <c r="K164" i="3"/>
  <c r="J164" i="3"/>
  <c r="E164" i="3"/>
  <c r="I164" i="3" s="1"/>
  <c r="M156" i="3"/>
  <c r="K156" i="3"/>
  <c r="L156" i="3"/>
  <c r="J156" i="3"/>
  <c r="E156" i="3"/>
  <c r="I156" i="3" s="1"/>
  <c r="M148" i="3"/>
  <c r="L148" i="3"/>
  <c r="K148" i="3"/>
  <c r="J148" i="3"/>
  <c r="E148" i="3"/>
  <c r="I148" i="3" s="1"/>
  <c r="M140" i="3"/>
  <c r="L140" i="3"/>
  <c r="K140" i="3"/>
  <c r="J140" i="3"/>
  <c r="E140" i="3"/>
  <c r="I140" i="3" s="1"/>
  <c r="M132" i="3"/>
  <c r="L132" i="3"/>
  <c r="K132" i="3"/>
  <c r="J132" i="3"/>
  <c r="E132" i="3"/>
  <c r="I132" i="3" s="1"/>
  <c r="M124" i="3"/>
  <c r="L124" i="3"/>
  <c r="K124" i="3"/>
  <c r="J124" i="3"/>
  <c r="E124" i="3"/>
  <c r="I124" i="3" s="1"/>
  <c r="M116" i="3"/>
  <c r="L116" i="3"/>
  <c r="K116" i="3"/>
  <c r="J116" i="3"/>
  <c r="E116" i="3"/>
  <c r="I116" i="3" s="1"/>
  <c r="M108" i="3"/>
  <c r="L108" i="3"/>
  <c r="K108" i="3"/>
  <c r="J108" i="3"/>
  <c r="E108" i="3"/>
  <c r="I108" i="3" s="1"/>
  <c r="M100" i="3"/>
  <c r="L100" i="3"/>
  <c r="K100" i="3"/>
  <c r="J100" i="3"/>
  <c r="E100" i="3"/>
  <c r="I100" i="3" s="1"/>
  <c r="M92" i="3"/>
  <c r="L92" i="3"/>
  <c r="K92" i="3"/>
  <c r="J92" i="3"/>
  <c r="E92" i="3"/>
  <c r="I92" i="3" s="1"/>
  <c r="M84" i="3"/>
  <c r="K84" i="3"/>
  <c r="L84" i="3"/>
  <c r="J84" i="3"/>
  <c r="E84" i="3"/>
  <c r="I84" i="3" s="1"/>
  <c r="M76" i="3"/>
  <c r="L76" i="3"/>
  <c r="K76" i="3"/>
  <c r="J76" i="3"/>
  <c r="E76" i="3"/>
  <c r="I76" i="3" s="1"/>
  <c r="M68" i="3"/>
  <c r="K68" i="3"/>
  <c r="L68" i="3"/>
  <c r="J68" i="3"/>
  <c r="E68" i="3"/>
  <c r="I68" i="3" s="1"/>
  <c r="M60" i="3"/>
  <c r="L60" i="3"/>
  <c r="K60" i="3"/>
  <c r="J60" i="3"/>
  <c r="E60" i="3"/>
  <c r="I60" i="3" s="1"/>
  <c r="M52" i="3"/>
  <c r="K52" i="3"/>
  <c r="J52" i="3"/>
  <c r="L52" i="3"/>
  <c r="E52" i="3"/>
  <c r="I52" i="3" s="1"/>
  <c r="K40" i="3"/>
  <c r="L40" i="3"/>
  <c r="M40" i="3"/>
  <c r="E40" i="3"/>
  <c r="I40" i="3" s="1"/>
  <c r="J40" i="3"/>
  <c r="K32" i="3"/>
  <c r="L32" i="3"/>
  <c r="M32" i="3"/>
  <c r="J32" i="3"/>
  <c r="E32" i="3"/>
  <c r="I32" i="3" s="1"/>
  <c r="K24" i="3"/>
  <c r="L24" i="3"/>
  <c r="M24" i="3"/>
  <c r="E24" i="3"/>
  <c r="I24" i="3" s="1"/>
  <c r="J24" i="3"/>
  <c r="M12" i="3"/>
  <c r="K12" i="3"/>
  <c r="L12" i="3"/>
  <c r="J12" i="3"/>
  <c r="E12" i="3"/>
  <c r="I12" i="3" s="1"/>
  <c r="M206" i="3"/>
  <c r="L206" i="3"/>
  <c r="K206" i="3"/>
  <c r="J206" i="3"/>
  <c r="E206" i="3"/>
  <c r="I206" i="3" s="1"/>
  <c r="M194" i="3"/>
  <c r="L194" i="3"/>
  <c r="K194" i="3"/>
  <c r="J194" i="3"/>
  <c r="E194" i="3"/>
  <c r="I194" i="3" s="1"/>
  <c r="M186" i="3"/>
  <c r="L186" i="3"/>
  <c r="K186" i="3"/>
  <c r="J186" i="3"/>
  <c r="E186" i="3"/>
  <c r="I186" i="3" s="1"/>
  <c r="M174" i="3"/>
  <c r="L174" i="3"/>
  <c r="K174" i="3"/>
  <c r="J174" i="3"/>
  <c r="E174" i="3"/>
  <c r="I174" i="3" s="1"/>
  <c r="M162" i="3"/>
  <c r="L162" i="3"/>
  <c r="K162" i="3"/>
  <c r="J162" i="3"/>
  <c r="E162" i="3"/>
  <c r="I162" i="3" s="1"/>
  <c r="M150" i="3"/>
  <c r="L150" i="3"/>
  <c r="K150" i="3"/>
  <c r="J150" i="3"/>
  <c r="E150" i="3"/>
  <c r="I150" i="3" s="1"/>
  <c r="M138" i="3"/>
  <c r="L138" i="3"/>
  <c r="K138" i="3"/>
  <c r="J138" i="3"/>
  <c r="E138" i="3"/>
  <c r="I138" i="3" s="1"/>
  <c r="M126" i="3"/>
  <c r="L126" i="3"/>
  <c r="K126" i="3"/>
  <c r="J126" i="3"/>
  <c r="E126" i="3"/>
  <c r="I126" i="3" s="1"/>
  <c r="M114" i="3"/>
  <c r="L114" i="3"/>
  <c r="K114" i="3"/>
  <c r="J114" i="3"/>
  <c r="E114" i="3"/>
  <c r="I114" i="3" s="1"/>
  <c r="M102" i="3"/>
  <c r="L102" i="3"/>
  <c r="K102" i="3"/>
  <c r="J102" i="3"/>
  <c r="E102" i="3"/>
  <c r="I102" i="3" s="1"/>
  <c r="M90" i="3"/>
  <c r="L90" i="3"/>
  <c r="K90" i="3"/>
  <c r="J90" i="3"/>
  <c r="E90" i="3"/>
  <c r="I90" i="3" s="1"/>
  <c r="M78" i="3"/>
  <c r="L78" i="3"/>
  <c r="K78" i="3"/>
  <c r="J78" i="3"/>
  <c r="E78" i="3"/>
  <c r="I78" i="3" s="1"/>
  <c r="M66" i="3"/>
  <c r="L66" i="3"/>
  <c r="K66" i="3"/>
  <c r="J66" i="3"/>
  <c r="E66" i="3"/>
  <c r="I66" i="3" s="1"/>
  <c r="M50" i="3"/>
  <c r="L50" i="3"/>
  <c r="K50" i="3"/>
  <c r="J50" i="3"/>
  <c r="E50" i="3"/>
  <c r="I50" i="3" s="1"/>
  <c r="M38" i="3"/>
  <c r="L38" i="3"/>
  <c r="K38" i="3"/>
  <c r="J38" i="3"/>
  <c r="E38" i="3"/>
  <c r="I38" i="3" s="1"/>
  <c r="M26" i="3"/>
  <c r="L26" i="3"/>
  <c r="K26" i="3"/>
  <c r="J26" i="3"/>
  <c r="E26" i="3"/>
  <c r="I26" i="3" s="1"/>
  <c r="M14" i="3"/>
  <c r="L14" i="3"/>
  <c r="K14" i="3"/>
  <c r="J14" i="3"/>
  <c r="E14" i="3"/>
  <c r="I14" i="3" s="1"/>
  <c r="M187" i="3"/>
  <c r="L187" i="3"/>
  <c r="K187" i="3"/>
  <c r="J187" i="3"/>
  <c r="E187" i="3"/>
  <c r="I187" i="3" s="1"/>
  <c r="L205" i="3"/>
  <c r="M205" i="3"/>
  <c r="K205" i="3"/>
  <c r="J205" i="3"/>
  <c r="E205" i="3"/>
  <c r="I205" i="3" s="1"/>
  <c r="L193" i="3"/>
  <c r="K193" i="3"/>
  <c r="M193" i="3"/>
  <c r="E193" i="3"/>
  <c r="I193" i="3" s="1"/>
  <c r="J193" i="3"/>
  <c r="L181" i="3"/>
  <c r="M181" i="3"/>
  <c r="J181" i="3"/>
  <c r="E181" i="3"/>
  <c r="I181" i="3" s="1"/>
  <c r="K181" i="3"/>
  <c r="L173" i="3"/>
  <c r="M173" i="3"/>
  <c r="K173" i="3"/>
  <c r="E173" i="3"/>
  <c r="I173" i="3" s="1"/>
  <c r="J173" i="3"/>
  <c r="L161" i="3"/>
  <c r="K161" i="3"/>
  <c r="M161" i="3"/>
  <c r="E161" i="3"/>
  <c r="I161" i="3" s="1"/>
  <c r="J161" i="3"/>
  <c r="L149" i="3"/>
  <c r="M149" i="3"/>
  <c r="K149" i="3"/>
  <c r="J149" i="3"/>
  <c r="E149" i="3"/>
  <c r="I149" i="3" s="1"/>
  <c r="L137" i="3"/>
  <c r="K137" i="3"/>
  <c r="J137" i="3"/>
  <c r="E137" i="3"/>
  <c r="I137" i="3" s="1"/>
  <c r="M137" i="3"/>
  <c r="M212" i="3"/>
  <c r="L212" i="3"/>
  <c r="K212" i="3"/>
  <c r="J212" i="3"/>
  <c r="E212" i="3"/>
  <c r="I212" i="3" s="1"/>
  <c r="M208" i="3"/>
  <c r="J208" i="3"/>
  <c r="E208" i="3"/>
  <c r="I208" i="3" s="1"/>
  <c r="K208" i="3"/>
  <c r="L208" i="3"/>
  <c r="M200" i="3"/>
  <c r="L200" i="3"/>
  <c r="K200" i="3"/>
  <c r="J200" i="3"/>
  <c r="E200" i="3"/>
  <c r="I200" i="3" s="1"/>
  <c r="M192" i="3"/>
  <c r="J192" i="3"/>
  <c r="K192" i="3"/>
  <c r="E192" i="3"/>
  <c r="I192" i="3" s="1"/>
  <c r="L192" i="3"/>
  <c r="M184" i="3"/>
  <c r="L184" i="3"/>
  <c r="K184" i="3"/>
  <c r="J184" i="3"/>
  <c r="E184" i="3"/>
  <c r="I184" i="3" s="1"/>
  <c r="M176" i="3"/>
  <c r="J176" i="3"/>
  <c r="E176" i="3"/>
  <c r="I176" i="3" s="1"/>
  <c r="L176" i="3"/>
  <c r="K176" i="3"/>
  <c r="M168" i="3"/>
  <c r="L168" i="3"/>
  <c r="K168" i="3"/>
  <c r="J168" i="3"/>
  <c r="E168" i="3"/>
  <c r="I168" i="3" s="1"/>
  <c r="M160" i="3"/>
  <c r="J160" i="3"/>
  <c r="L160" i="3"/>
  <c r="E160" i="3"/>
  <c r="I160" i="3" s="1"/>
  <c r="K160" i="3"/>
  <c r="M152" i="3"/>
  <c r="L152" i="3"/>
  <c r="K152" i="3"/>
  <c r="J152" i="3"/>
  <c r="E152" i="3"/>
  <c r="I152" i="3" s="1"/>
  <c r="M144" i="3"/>
  <c r="J144" i="3"/>
  <c r="E144" i="3"/>
  <c r="I144" i="3" s="1"/>
  <c r="L144" i="3"/>
  <c r="K144" i="3"/>
  <c r="L136" i="3"/>
  <c r="M136" i="3"/>
  <c r="K136" i="3"/>
  <c r="J136" i="3"/>
  <c r="E136" i="3"/>
  <c r="I136" i="3" s="1"/>
  <c r="M128" i="3"/>
  <c r="L128" i="3"/>
  <c r="J128" i="3"/>
  <c r="K128" i="3"/>
  <c r="E128" i="3"/>
  <c r="I128" i="3" s="1"/>
  <c r="L120" i="3"/>
  <c r="M120" i="3"/>
  <c r="K120" i="3"/>
  <c r="J120" i="3"/>
  <c r="E120" i="3"/>
  <c r="I120" i="3" s="1"/>
  <c r="M112" i="3"/>
  <c r="L112" i="3"/>
  <c r="J112" i="3"/>
  <c r="E112" i="3"/>
  <c r="I112" i="3" s="1"/>
  <c r="K112" i="3"/>
  <c r="L104" i="3"/>
  <c r="M104" i="3"/>
  <c r="K104" i="3"/>
  <c r="J104" i="3"/>
  <c r="E104" i="3"/>
  <c r="I104" i="3" s="1"/>
  <c r="M96" i="3"/>
  <c r="L96" i="3"/>
  <c r="J96" i="3"/>
  <c r="E96" i="3"/>
  <c r="I96" i="3" s="1"/>
  <c r="K96" i="3"/>
  <c r="L88" i="3"/>
  <c r="M88" i="3"/>
  <c r="K88" i="3"/>
  <c r="J88" i="3"/>
  <c r="E88" i="3"/>
  <c r="I88" i="3" s="1"/>
  <c r="K80" i="3"/>
  <c r="M80" i="3"/>
  <c r="J80" i="3"/>
  <c r="L80" i="3"/>
  <c r="E80" i="3"/>
  <c r="I80" i="3" s="1"/>
  <c r="K72" i="3"/>
  <c r="L72" i="3"/>
  <c r="M72" i="3"/>
  <c r="J72" i="3"/>
  <c r="E72" i="3"/>
  <c r="I72" i="3" s="1"/>
  <c r="K64" i="3"/>
  <c r="M64" i="3"/>
  <c r="L64" i="3"/>
  <c r="J64" i="3"/>
  <c r="E64" i="3"/>
  <c r="I64" i="3" s="1"/>
  <c r="K56" i="3"/>
  <c r="L56" i="3"/>
  <c r="M56" i="3"/>
  <c r="E56" i="3"/>
  <c r="I56" i="3" s="1"/>
  <c r="J56" i="3"/>
  <c r="K48" i="3"/>
  <c r="L48" i="3"/>
  <c r="M48" i="3"/>
  <c r="J48" i="3"/>
  <c r="E48" i="3"/>
  <c r="I48" i="3" s="1"/>
  <c r="M44" i="3"/>
  <c r="K44" i="3"/>
  <c r="L44" i="3"/>
  <c r="J44" i="3"/>
  <c r="E44" i="3"/>
  <c r="I44" i="3" s="1"/>
  <c r="M36" i="3"/>
  <c r="K36" i="3"/>
  <c r="L36" i="3"/>
  <c r="J36" i="3"/>
  <c r="E36" i="3"/>
  <c r="I36" i="3" s="1"/>
  <c r="M28" i="3"/>
  <c r="K28" i="3"/>
  <c r="J28" i="3"/>
  <c r="E28" i="3"/>
  <c r="I28" i="3" s="1"/>
  <c r="L28" i="3"/>
  <c r="M20" i="3"/>
  <c r="K20" i="3"/>
  <c r="J20" i="3"/>
  <c r="L20" i="3"/>
  <c r="E20" i="3"/>
  <c r="I20" i="3" s="1"/>
  <c r="K16" i="3"/>
  <c r="L16" i="3"/>
  <c r="M16" i="3"/>
  <c r="J16" i="3"/>
  <c r="E16" i="3"/>
  <c r="I16" i="3" s="1"/>
  <c r="M211" i="3"/>
  <c r="L211" i="3"/>
  <c r="K211" i="3"/>
  <c r="J211" i="3"/>
  <c r="E211" i="3"/>
  <c r="I211" i="3" s="1"/>
  <c r="M195" i="3"/>
  <c r="L195" i="3"/>
  <c r="K195" i="3"/>
  <c r="E195" i="3"/>
  <c r="I195" i="3" s="1"/>
  <c r="J195" i="3"/>
  <c r="M207" i="3"/>
  <c r="L207" i="3"/>
  <c r="K207" i="3"/>
  <c r="J207" i="3"/>
  <c r="E207" i="3"/>
  <c r="I207" i="3" s="1"/>
  <c r="M191" i="3"/>
  <c r="L191" i="3"/>
  <c r="K191" i="3"/>
  <c r="J191" i="3"/>
  <c r="E191" i="3"/>
  <c r="I191" i="3" s="1"/>
  <c r="M179" i="3"/>
  <c r="L179" i="3"/>
  <c r="K179" i="3"/>
  <c r="J179" i="3"/>
  <c r="M167" i="3"/>
  <c r="L167" i="3"/>
  <c r="K167" i="3"/>
  <c r="J167" i="3"/>
  <c r="M159" i="3"/>
  <c r="L159" i="3"/>
  <c r="J159" i="3"/>
  <c r="K159" i="3"/>
  <c r="M147" i="3"/>
  <c r="L147" i="3"/>
  <c r="K147" i="3"/>
  <c r="J147" i="3"/>
  <c r="M135" i="3"/>
  <c r="L135" i="3"/>
  <c r="K135" i="3"/>
  <c r="J135" i="3"/>
  <c r="M123" i="3"/>
  <c r="J123" i="3"/>
  <c r="L123" i="3"/>
  <c r="M111" i="3"/>
  <c r="L111" i="3"/>
  <c r="J111" i="3"/>
  <c r="K111" i="3"/>
  <c r="M99" i="3"/>
  <c r="L99" i="3"/>
  <c r="K99" i="3"/>
  <c r="J99" i="3"/>
  <c r="M87" i="3"/>
  <c r="L87" i="3"/>
  <c r="K87" i="3"/>
  <c r="J87" i="3"/>
  <c r="M75" i="3"/>
  <c r="K75" i="3"/>
  <c r="J75" i="3"/>
  <c r="L75" i="3"/>
  <c r="M59" i="3"/>
  <c r="K59" i="3"/>
  <c r="J59" i="3"/>
  <c r="M51" i="3"/>
  <c r="L51" i="3"/>
  <c r="J51" i="3"/>
  <c r="K51" i="3"/>
  <c r="M39" i="3"/>
  <c r="L39" i="3"/>
  <c r="K39" i="3"/>
  <c r="J39" i="3"/>
  <c r="M23" i="3"/>
  <c r="L23" i="3"/>
  <c r="K23" i="3"/>
  <c r="J23" i="3"/>
  <c r="M19" i="3"/>
  <c r="L19" i="3"/>
  <c r="K19" i="3"/>
  <c r="J19" i="3"/>
  <c r="E123" i="3"/>
  <c r="I123" i="3" s="1"/>
  <c r="E75" i="3"/>
  <c r="I75" i="3" s="1"/>
  <c r="E59" i="3"/>
  <c r="I59" i="3" s="1"/>
  <c r="E167" i="3"/>
  <c r="I167" i="3" s="1"/>
  <c r="E135" i="3"/>
  <c r="I135" i="3" s="1"/>
  <c r="E87" i="3"/>
  <c r="I87" i="3" s="1"/>
  <c r="E39" i="3"/>
  <c r="I39" i="3" s="1"/>
  <c r="E23" i="3"/>
  <c r="I23" i="3" s="1"/>
  <c r="K123" i="3"/>
  <c r="M175" i="3"/>
  <c r="L175" i="3"/>
  <c r="J175" i="3"/>
  <c r="K175" i="3"/>
  <c r="M163" i="3"/>
  <c r="L163" i="3"/>
  <c r="K163" i="3"/>
  <c r="J163" i="3"/>
  <c r="M151" i="3"/>
  <c r="L151" i="3"/>
  <c r="K151" i="3"/>
  <c r="J151" i="3"/>
  <c r="M139" i="3"/>
  <c r="J139" i="3"/>
  <c r="L139" i="3"/>
  <c r="K139" i="3"/>
  <c r="M127" i="3"/>
  <c r="L127" i="3"/>
  <c r="J127" i="3"/>
  <c r="K127" i="3"/>
  <c r="M115" i="3"/>
  <c r="L115" i="3"/>
  <c r="K115" i="3"/>
  <c r="J115" i="3"/>
  <c r="M103" i="3"/>
  <c r="L103" i="3"/>
  <c r="K103" i="3"/>
  <c r="J103" i="3"/>
  <c r="M91" i="3"/>
  <c r="L91" i="3"/>
  <c r="J91" i="3"/>
  <c r="K91" i="3"/>
  <c r="M79" i="3"/>
  <c r="L79" i="3"/>
  <c r="J79" i="3"/>
  <c r="K79" i="3"/>
  <c r="M67" i="3"/>
  <c r="L67" i="3"/>
  <c r="J67" i="3"/>
  <c r="M55" i="3"/>
  <c r="L55" i="3"/>
  <c r="K55" i="3"/>
  <c r="J55" i="3"/>
  <c r="M43" i="3"/>
  <c r="L43" i="3"/>
  <c r="K43" i="3"/>
  <c r="J43" i="3"/>
  <c r="M31" i="3"/>
  <c r="L31" i="3"/>
  <c r="J31" i="3"/>
  <c r="K31" i="3"/>
  <c r="M15" i="3"/>
  <c r="L15" i="3"/>
  <c r="J15" i="3"/>
  <c r="K15" i="3"/>
  <c r="E139" i="3"/>
  <c r="I139" i="3" s="1"/>
  <c r="E179" i="3"/>
  <c r="I179" i="3" s="1"/>
  <c r="E163" i="3"/>
  <c r="I163" i="3" s="1"/>
  <c r="E147" i="3"/>
  <c r="I147" i="3" s="1"/>
  <c r="E115" i="3"/>
  <c r="I115" i="3" s="1"/>
  <c r="E99" i="3"/>
  <c r="I99" i="3" s="1"/>
  <c r="E67" i="3"/>
  <c r="I67" i="3" s="1"/>
  <c r="E51" i="3"/>
  <c r="I51" i="3" s="1"/>
  <c r="E19" i="3"/>
  <c r="I19" i="3" s="1"/>
  <c r="L59" i="3"/>
  <c r="M171" i="3"/>
  <c r="L171" i="3"/>
  <c r="J171" i="3"/>
  <c r="K171" i="3"/>
  <c r="M155" i="3"/>
  <c r="L155" i="3"/>
  <c r="J155" i="3"/>
  <c r="K155" i="3"/>
  <c r="M143" i="3"/>
  <c r="L143" i="3"/>
  <c r="J143" i="3"/>
  <c r="K143" i="3"/>
  <c r="M131" i="3"/>
  <c r="L131" i="3"/>
  <c r="K131" i="3"/>
  <c r="J131" i="3"/>
  <c r="M119" i="3"/>
  <c r="L119" i="3"/>
  <c r="K119" i="3"/>
  <c r="J119" i="3"/>
  <c r="M107" i="3"/>
  <c r="L107" i="3"/>
  <c r="J107" i="3"/>
  <c r="K107" i="3"/>
  <c r="M95" i="3"/>
  <c r="L95" i="3"/>
  <c r="J95" i="3"/>
  <c r="K95" i="3"/>
  <c r="M83" i="3"/>
  <c r="L83" i="3"/>
  <c r="J83" i="3"/>
  <c r="K83" i="3"/>
  <c r="M71" i="3"/>
  <c r="L71" i="3"/>
  <c r="K71" i="3"/>
  <c r="J71" i="3"/>
  <c r="M63" i="3"/>
  <c r="L63" i="3"/>
  <c r="J63" i="3"/>
  <c r="K63" i="3"/>
  <c r="M47" i="3"/>
  <c r="L47" i="3"/>
  <c r="J47" i="3"/>
  <c r="K47" i="3"/>
  <c r="M35" i="3"/>
  <c r="L35" i="3"/>
  <c r="K35" i="3"/>
  <c r="J35" i="3"/>
  <c r="M27" i="3"/>
  <c r="L27" i="3"/>
  <c r="K27" i="3"/>
  <c r="J27" i="3"/>
  <c r="M11" i="3"/>
  <c r="L11" i="3"/>
  <c r="K11" i="3"/>
  <c r="J11" i="3"/>
  <c r="E107" i="3"/>
  <c r="I107" i="3" s="1"/>
  <c r="E175" i="3"/>
  <c r="I175" i="3" s="1"/>
  <c r="E159" i="3"/>
  <c r="I159" i="3" s="1"/>
  <c r="E143" i="3"/>
  <c r="I143" i="3" s="1"/>
  <c r="E127" i="3"/>
  <c r="I127" i="3" s="1"/>
  <c r="E111" i="3"/>
  <c r="I111" i="3" s="1"/>
  <c r="E95" i="3"/>
  <c r="I95" i="3" s="1"/>
  <c r="E79" i="3"/>
  <c r="I79" i="3" s="1"/>
  <c r="E63" i="3"/>
  <c r="I63" i="3" s="1"/>
  <c r="E47" i="3"/>
  <c r="I47" i="3" s="1"/>
  <c r="E31" i="3"/>
  <c r="I31" i="3" s="1"/>
  <c r="E15" i="3"/>
  <c r="I15" i="3" s="1"/>
  <c r="K67" i="3"/>
  <c r="I8" i="4" l="1"/>
</calcChain>
</file>

<file path=xl/sharedStrings.xml><?xml version="1.0" encoding="utf-8"?>
<sst xmlns="http://schemas.openxmlformats.org/spreadsheetml/2006/main" count="68" uniqueCount="38">
  <si>
    <t>V</t>
  </si>
  <si>
    <t>I</t>
  </si>
  <si>
    <t>Voc</t>
  </si>
  <si>
    <t>Isc</t>
  </si>
  <si>
    <t>Battery</t>
  </si>
  <si>
    <t>Time-14:52</t>
  </si>
  <si>
    <t>Inverter</t>
  </si>
  <si>
    <t>Power</t>
  </si>
  <si>
    <t>Time- 15:37</t>
  </si>
  <si>
    <t>KWH</t>
  </si>
  <si>
    <t>Pyranometer (mv)</t>
  </si>
  <si>
    <t>Kwh</t>
  </si>
  <si>
    <t>Battery charging</t>
  </si>
  <si>
    <t>12.637 V</t>
  </si>
  <si>
    <t>2.11 A</t>
  </si>
  <si>
    <t>Current (A)</t>
  </si>
  <si>
    <t>Voltage (V)</t>
  </si>
  <si>
    <t>n</t>
  </si>
  <si>
    <t>rp</t>
  </si>
  <si>
    <t>rs</t>
  </si>
  <si>
    <t>Io</t>
  </si>
  <si>
    <t>Id0</t>
  </si>
  <si>
    <t>Vo</t>
  </si>
  <si>
    <t>Vcell</t>
  </si>
  <si>
    <t>Icell</t>
  </si>
  <si>
    <t>Vd</t>
  </si>
  <si>
    <t>exp term</t>
  </si>
  <si>
    <t>Vt</t>
  </si>
  <si>
    <t>Irradiation</t>
  </si>
  <si>
    <t>Icell1</t>
  </si>
  <si>
    <t>Icell2</t>
  </si>
  <si>
    <t>Icell0</t>
  </si>
  <si>
    <t>Icell3</t>
  </si>
  <si>
    <t>Icell4</t>
  </si>
  <si>
    <t>K</t>
  </si>
  <si>
    <t>I0</t>
  </si>
  <si>
    <t>The backplane diode of the set that has been shaded will conduct</t>
  </si>
  <si>
    <t>temp (delete this)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</si>
</sst>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on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I-V</a:t>
            </a:r>
            <a:r>
              <a:rPr lang="en-US" baseline="0"/>
              <a:t> characteristics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Sheet1!$C$2:$C$30</c:f>
              <c:numCache>
                <c:formatCode>General</c:formatCode>
                <c:ptCount val="29"/>
                <c:pt idx="0">
                  <c:v>20.440000000000001</c:v>
                </c:pt>
                <c:pt idx="1">
                  <c:v>19.399999999999999</c:v>
                </c:pt>
                <c:pt idx="2">
                  <c:v>19.36</c:v>
                </c:pt>
                <c:pt idx="3">
                  <c:v>19.297000000000001</c:v>
                </c:pt>
                <c:pt idx="4">
                  <c:v>19.25</c:v>
                </c:pt>
                <c:pt idx="5">
                  <c:v>19.187000000000001</c:v>
                </c:pt>
                <c:pt idx="6">
                  <c:v>19.059999999999999</c:v>
                </c:pt>
                <c:pt idx="7">
                  <c:v>18.98</c:v>
                </c:pt>
                <c:pt idx="8">
                  <c:v>18.920000000000002</c:v>
                </c:pt>
                <c:pt idx="9">
                  <c:v>18.86</c:v>
                </c:pt>
                <c:pt idx="10">
                  <c:v>18.79</c:v>
                </c:pt>
                <c:pt idx="11">
                  <c:v>18.751999999999999</c:v>
                </c:pt>
                <c:pt idx="12">
                  <c:v>18.678999999999998</c:v>
                </c:pt>
                <c:pt idx="13">
                  <c:v>18.652000000000001</c:v>
                </c:pt>
                <c:pt idx="14">
                  <c:v>18.577999999999999</c:v>
                </c:pt>
                <c:pt idx="15">
                  <c:v>18.440000000000001</c:v>
                </c:pt>
                <c:pt idx="16">
                  <c:v>18.27</c:v>
                </c:pt>
                <c:pt idx="17">
                  <c:v>18.184999999999999</c:v>
                </c:pt>
                <c:pt idx="18">
                  <c:v>17.962</c:v>
                </c:pt>
                <c:pt idx="19">
                  <c:v>17.603999999999999</c:v>
                </c:pt>
                <c:pt idx="20">
                  <c:v>16.911000000000001</c:v>
                </c:pt>
                <c:pt idx="21">
                  <c:v>16.164999999999999</c:v>
                </c:pt>
                <c:pt idx="22">
                  <c:v>15.605</c:v>
                </c:pt>
                <c:pt idx="23">
                  <c:v>12.102</c:v>
                </c:pt>
                <c:pt idx="24">
                  <c:v>8.2330000000000005</c:v>
                </c:pt>
                <c:pt idx="25">
                  <c:v>6.335</c:v>
                </c:pt>
                <c:pt idx="26">
                  <c:v>3.8879999999999999</c:v>
                </c:pt>
                <c:pt idx="27">
                  <c:v>1.5802</c:v>
                </c:pt>
                <c:pt idx="28">
                  <c:v>0.20200000000000001</c:v>
                </c:pt>
              </c:numCache>
            </c:numRef>
          </c:xVal>
          <c:yVal>
            <c:numRef>
              <c:f>Sheet1!$D$2:$D$30</c:f>
              <c:numCache>
                <c:formatCode>General</c:formatCode>
                <c:ptCount val="29"/>
                <c:pt idx="0">
                  <c:v>0</c:v>
                </c:pt>
                <c:pt idx="1">
                  <c:v>1.29</c:v>
                </c:pt>
                <c:pt idx="2">
                  <c:v>1.3360000000000001</c:v>
                </c:pt>
                <c:pt idx="3">
                  <c:v>1.4039999999999999</c:v>
                </c:pt>
                <c:pt idx="4">
                  <c:v>1.4550000000000001</c:v>
                </c:pt>
                <c:pt idx="5">
                  <c:v>1.516</c:v>
                </c:pt>
                <c:pt idx="6">
                  <c:v>1.6319999999999999</c:v>
                </c:pt>
                <c:pt idx="7">
                  <c:v>1.7190000000000001</c:v>
                </c:pt>
                <c:pt idx="8">
                  <c:v>1.748</c:v>
                </c:pt>
                <c:pt idx="9">
                  <c:v>1.8160000000000001</c:v>
                </c:pt>
                <c:pt idx="10">
                  <c:v>1.8839999999999999</c:v>
                </c:pt>
                <c:pt idx="11">
                  <c:v>1.923</c:v>
                </c:pt>
                <c:pt idx="12">
                  <c:v>1.9930000000000001</c:v>
                </c:pt>
                <c:pt idx="13">
                  <c:v>2.016</c:v>
                </c:pt>
                <c:pt idx="14">
                  <c:v>2.081</c:v>
                </c:pt>
                <c:pt idx="15">
                  <c:v>2.202</c:v>
                </c:pt>
                <c:pt idx="16">
                  <c:v>2.36</c:v>
                </c:pt>
                <c:pt idx="17">
                  <c:v>2.423</c:v>
                </c:pt>
                <c:pt idx="18">
                  <c:v>2.6120000000000001</c:v>
                </c:pt>
                <c:pt idx="19">
                  <c:v>2.887</c:v>
                </c:pt>
                <c:pt idx="20">
                  <c:v>3.3130000000000002</c:v>
                </c:pt>
                <c:pt idx="21">
                  <c:v>3.6829999999999998</c:v>
                </c:pt>
                <c:pt idx="22">
                  <c:v>3.9060000000000001</c:v>
                </c:pt>
                <c:pt idx="23">
                  <c:v>4.3410000000000002</c:v>
                </c:pt>
                <c:pt idx="24">
                  <c:v>4.3849999999999998</c:v>
                </c:pt>
                <c:pt idx="25">
                  <c:v>4.3680000000000003</c:v>
                </c:pt>
                <c:pt idx="26">
                  <c:v>4.3849999999999998</c:v>
                </c:pt>
                <c:pt idx="27">
                  <c:v>4.4169999999999998</c:v>
                </c:pt>
                <c:pt idx="28">
                  <c:v>4.4470000000000001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0D-4E19-A680-B19604FCFE6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71439504"/>
        <c:axId val="371440488"/>
      </c:scatterChart>
      <c:valAx>
        <c:axId val="37143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40488"/>
        <c:crosses val="autoZero"/>
        <c:crossBetween val="midCat"/>
      </c:valAx>
      <c:valAx>
        <c:axId val="37144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3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I-V</a:t>
            </a:r>
            <a:r>
              <a:rPr lang="en-US" baseline="0"/>
              <a:t> characteristics (Partial Shading)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Sheet2!$C$2:$C$25</c:f>
              <c:numCache>
                <c:formatCode>General</c:formatCode>
                <c:ptCount val="24"/>
                <c:pt idx="0">
                  <c:v>19.555</c:v>
                </c:pt>
                <c:pt idx="1">
                  <c:v>8.8450000000000006</c:v>
                </c:pt>
                <c:pt idx="2">
                  <c:v>8.8339999999999996</c:v>
                </c:pt>
                <c:pt idx="3">
                  <c:v>8.9049999999999994</c:v>
                </c:pt>
                <c:pt idx="4">
                  <c:v>8.7799999999999994</c:v>
                </c:pt>
                <c:pt idx="5">
                  <c:v>8.7279999999999998</c:v>
                </c:pt>
                <c:pt idx="6">
                  <c:v>8.6959999999999997</c:v>
                </c:pt>
                <c:pt idx="7">
                  <c:v>8.6809999999999992</c:v>
                </c:pt>
                <c:pt idx="8">
                  <c:v>8.657</c:v>
                </c:pt>
                <c:pt idx="9">
                  <c:v>8.6340000000000003</c:v>
                </c:pt>
                <c:pt idx="10">
                  <c:v>8.6020000000000003</c:v>
                </c:pt>
                <c:pt idx="11">
                  <c:v>8.5809999999999995</c:v>
                </c:pt>
                <c:pt idx="12">
                  <c:v>8.5310000000000006</c:v>
                </c:pt>
                <c:pt idx="13">
                  <c:v>8.5020000000000007</c:v>
                </c:pt>
                <c:pt idx="14">
                  <c:v>8.4489999999999998</c:v>
                </c:pt>
                <c:pt idx="15">
                  <c:v>8.4160000000000004</c:v>
                </c:pt>
                <c:pt idx="16">
                  <c:v>8.3439999999999994</c:v>
                </c:pt>
                <c:pt idx="17">
                  <c:v>8.1980000000000004</c:v>
                </c:pt>
                <c:pt idx="18">
                  <c:v>8.0210000000000008</c:v>
                </c:pt>
                <c:pt idx="19">
                  <c:v>7.8150000000000004</c:v>
                </c:pt>
                <c:pt idx="20">
                  <c:v>7.5049999999999999</c:v>
                </c:pt>
                <c:pt idx="21">
                  <c:v>6.0389999999999997</c:v>
                </c:pt>
                <c:pt idx="22">
                  <c:v>2.6635</c:v>
                </c:pt>
                <c:pt idx="23">
                  <c:v>0.25</c:v>
                </c:pt>
              </c:numCache>
            </c:numRef>
          </c:xVal>
          <c:yVal>
            <c:numRef>
              <c:f>Sheet2!$D$2:$D$25</c:f>
              <c:numCache>
                <c:formatCode>General</c:formatCode>
                <c:ptCount val="24"/>
                <c:pt idx="0">
                  <c:v>0</c:v>
                </c:pt>
                <c:pt idx="1">
                  <c:v>0.58299999999999996</c:v>
                </c:pt>
                <c:pt idx="2">
                  <c:v>0.60099999999999998</c:v>
                </c:pt>
                <c:pt idx="3">
                  <c:v>0.64100000000000001</c:v>
                </c:pt>
                <c:pt idx="4">
                  <c:v>0.67800000000000005</c:v>
                </c:pt>
                <c:pt idx="5">
                  <c:v>0.748</c:v>
                </c:pt>
                <c:pt idx="6">
                  <c:v>0.80300000000000005</c:v>
                </c:pt>
                <c:pt idx="7">
                  <c:v>0.83499999999999996</c:v>
                </c:pt>
                <c:pt idx="8">
                  <c:v>0.85599999999999998</c:v>
                </c:pt>
                <c:pt idx="9">
                  <c:v>0.91400000000000003</c:v>
                </c:pt>
                <c:pt idx="10">
                  <c:v>0.96599999999999997</c:v>
                </c:pt>
                <c:pt idx="11">
                  <c:v>0.99</c:v>
                </c:pt>
                <c:pt idx="12">
                  <c:v>1.075</c:v>
                </c:pt>
                <c:pt idx="13">
                  <c:v>1.133</c:v>
                </c:pt>
                <c:pt idx="14">
                  <c:v>1.2230000000000001</c:v>
                </c:pt>
                <c:pt idx="15">
                  <c:v>1.2889999999999999</c:v>
                </c:pt>
                <c:pt idx="16">
                  <c:v>1.425</c:v>
                </c:pt>
                <c:pt idx="17">
                  <c:v>1.677</c:v>
                </c:pt>
                <c:pt idx="18">
                  <c:v>1.972</c:v>
                </c:pt>
                <c:pt idx="19">
                  <c:v>2.298</c:v>
                </c:pt>
                <c:pt idx="20">
                  <c:v>2.72</c:v>
                </c:pt>
                <c:pt idx="21">
                  <c:v>3.835</c:v>
                </c:pt>
                <c:pt idx="22">
                  <c:v>4.0179999999999998</c:v>
                </c:pt>
                <c:pt idx="23">
                  <c:v>4.0110000000000001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DE-46D5-BB7A-7391C2FA746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77544776"/>
        <c:axId val="477542808"/>
      </c:scatterChart>
      <c:valAx>
        <c:axId val="477544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42808"/>
        <c:crosses val="autoZero"/>
        <c:crossBetween val="midCat"/>
      </c:valAx>
      <c:valAx>
        <c:axId val="47754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</a:t>
                </a:r>
                <a:r>
                  <a:rPr lang="en-US" baseline="0"/>
                  <a:t> current (A)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44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Vo-Ipv for 912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Sheet3!$H$8:$H$212</c:f>
              <c:numCache>
                <c:formatCode>General</c:formatCode>
                <c:ptCount val="2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</c:numCache>
            </c:numRef>
          </c:xVal>
          <c:yVal>
            <c:numRef>
              <c:f>Sheet3!$I$8:$I$212</c:f>
              <c:numCache>
                <c:formatCode>General</c:formatCode>
                <c:ptCount val="205"/>
                <c:pt idx="0">
                  <c:v>4.4470000000000001</c:v>
                </c:pt>
                <c:pt idx="1">
                  <c:v>4.4469983202624217</c:v>
                </c:pt>
                <c:pt idx="2">
                  <c:v>4.4469966405057608</c:v>
                </c:pt>
                <c:pt idx="3">
                  <c:v>4.4469949607278663</c:v>
                </c:pt>
                <c:pt idx="4">
                  <c:v>4.4469932809263444</c:v>
                </c:pt>
                <c:pt idx="5">
                  <c:v>4.4469916010985298</c:v>
                </c:pt>
                <c:pt idx="6">
                  <c:v>4.4469899212414594</c:v>
                </c:pt>
                <c:pt idx="7">
                  <c:v>4.4469882413518338</c:v>
                </c:pt>
                <c:pt idx="8">
                  <c:v>4.446986561425982</c:v>
                </c:pt>
                <c:pt idx="9">
                  <c:v>4.4469848814598203</c:v>
                </c:pt>
                <c:pt idx="10">
                  <c:v>4.4469832014488038</c:v>
                </c:pt>
                <c:pt idx="11">
                  <c:v>4.4469815213878734</c:v>
                </c:pt>
                <c:pt idx="12">
                  <c:v>4.4469798412714034</c:v>
                </c:pt>
                <c:pt idx="13">
                  <c:v>4.4469781610931296</c:v>
                </c:pt>
                <c:pt idx="14">
                  <c:v>4.4469764808460841</c:v>
                </c:pt>
                <c:pt idx="15">
                  <c:v>4.4469748005225149</c:v>
                </c:pt>
                <c:pt idx="16">
                  <c:v>4.4469731201137908</c:v>
                </c:pt>
                <c:pt idx="17">
                  <c:v>4.4469714396103113</c:v>
                </c:pt>
                <c:pt idx="18">
                  <c:v>4.4469697590013935</c:v>
                </c:pt>
                <c:pt idx="19">
                  <c:v>4.4469680782751491</c:v>
                </c:pt>
                <c:pt idx="20">
                  <c:v>4.4469663974183469</c:v>
                </c:pt>
                <c:pt idx="21">
                  <c:v>4.4469647164162698</c:v>
                </c:pt>
                <c:pt idx="22">
                  <c:v>4.4469630352525353</c:v>
                </c:pt>
                <c:pt idx="23">
                  <c:v>4.4469613539089163</c:v>
                </c:pt>
                <c:pt idx="24">
                  <c:v>4.4469596723651321</c:v>
                </c:pt>
                <c:pt idx="25">
                  <c:v>4.4469579905986132</c:v>
                </c:pt>
                <c:pt idx="26">
                  <c:v>4.4469563085842436</c:v>
                </c:pt>
                <c:pt idx="27">
                  <c:v>4.4469546262940813</c:v>
                </c:pt>
                <c:pt idx="28">
                  <c:v>4.4469529436970276</c:v>
                </c:pt>
                <c:pt idx="29">
                  <c:v>4.4469512607584809</c:v>
                </c:pt>
                <c:pt idx="30">
                  <c:v>4.4469495774399368</c:v>
                </c:pt>
                <c:pt idx="31">
                  <c:v>4.4469478936985514</c:v>
                </c:pt>
                <c:pt idx="32">
                  <c:v>4.4469462094866454</c:v>
                </c:pt>
                <c:pt idx="33">
                  <c:v>4.4469445247511707</c:v>
                </c:pt>
                <c:pt idx="34">
                  <c:v>4.446942839433091</c:v>
                </c:pt>
                <c:pt idx="35">
                  <c:v>4.4469411534667174</c:v>
                </c:pt>
                <c:pt idx="36">
                  <c:v>4.4469394667789546</c:v>
                </c:pt>
                <c:pt idx="37">
                  <c:v>4.4469377792884632</c:v>
                </c:pt>
                <c:pt idx="38">
                  <c:v>4.4469360909047344</c:v>
                </c:pt>
                <c:pt idx="39">
                  <c:v>4.4469344015270549</c:v>
                </c:pt>
                <c:pt idx="40">
                  <c:v>4.4469327110433543</c:v>
                </c:pt>
                <c:pt idx="41">
                  <c:v>4.4469310193289271</c:v>
                </c:pt>
                <c:pt idx="42">
                  <c:v>4.446929326245006</c:v>
                </c:pt>
                <c:pt idx="43">
                  <c:v>4.4469276316371795</c:v>
                </c:pt>
                <c:pt idx="44">
                  <c:v>4.4469259353336223</c:v>
                </c:pt>
                <c:pt idx="45">
                  <c:v>4.4469242371431399</c:v>
                </c:pt>
                <c:pt idx="46">
                  <c:v>4.446922536852977</c:v>
                </c:pt>
                <c:pt idx="47">
                  <c:v>4.4469208342263897</c:v>
                </c:pt>
                <c:pt idx="48">
                  <c:v>4.4469191289999443</c:v>
                </c:pt>
                <c:pt idx="49">
                  <c:v>4.4469174208805011</c:v>
                </c:pt>
                <c:pt idx="50">
                  <c:v>4.4469157095418685</c:v>
                </c:pt>
                <c:pt idx="51">
                  <c:v>4.4469139946210792</c:v>
                </c:pt>
                <c:pt idx="52">
                  <c:v>4.4469122757142365</c:v>
                </c:pt>
                <c:pt idx="53">
                  <c:v>4.4469105523719064</c:v>
                </c:pt>
                <c:pt idx="54">
                  <c:v>4.4469088240939794</c:v>
                </c:pt>
                <c:pt idx="55">
                  <c:v>4.4469070903239594</c:v>
                </c:pt>
                <c:pt idx="56">
                  <c:v>4.4469053504426013</c:v>
                </c:pt>
                <c:pt idx="57">
                  <c:v>4.4469036037608412</c:v>
                </c:pt>
                <c:pt idx="58">
                  <c:v>4.4469018495119226</c:v>
                </c:pt>
                <c:pt idx="59">
                  <c:v>4.446900086842632</c:v>
                </c:pt>
                <c:pt idx="60">
                  <c:v>4.446898314803561</c:v>
                </c:pt>
                <c:pt idx="61">
                  <c:v>4.4468965323382479</c:v>
                </c:pt>
                <c:pt idx="62">
                  <c:v>4.4468947382711139</c:v>
                </c:pt>
                <c:pt idx="63">
                  <c:v>4.4468929312940348</c:v>
                </c:pt>
                <c:pt idx="64">
                  <c:v>4.446891109951391</c:v>
                </c:pt>
                <c:pt idx="65">
                  <c:v>4.4468892726234373</c:v>
                </c:pt>
                <c:pt idx="66">
                  <c:v>4.4468874175078028</c:v>
                </c:pt>
                <c:pt idx="67">
                  <c:v>4.4468855425988947</c:v>
                </c:pt>
                <c:pt idx="68">
                  <c:v>4.4468836456649834</c:v>
                </c:pt>
                <c:pt idx="69">
                  <c:v>4.4468817242227132</c:v>
                </c:pt>
                <c:pt idx="70">
                  <c:v>4.4468797755087204</c:v>
                </c:pt>
                <c:pt idx="71">
                  <c:v>4.446877796448069</c:v>
                </c:pt>
                <c:pt idx="72">
                  <c:v>4.4468757836191193</c:v>
                </c:pt>
                <c:pt idx="73">
                  <c:v>4.446873733214435</c:v>
                </c:pt>
                <c:pt idx="74">
                  <c:v>4.4468716409972826</c:v>
                </c:pt>
                <c:pt idx="75">
                  <c:v>4.4468695022532332</c:v>
                </c:pt>
                <c:pt idx="76">
                  <c:v>4.4468673117362938</c:v>
                </c:pt>
                <c:pt idx="77">
                  <c:v>4.4468650636089766</c:v>
                </c:pt>
                <c:pt idx="78">
                  <c:v>4.44686275137561</c:v>
                </c:pt>
                <c:pt idx="79">
                  <c:v>4.4468603678081209</c:v>
                </c:pt>
                <c:pt idx="80">
                  <c:v>4.4468579048634558</c:v>
                </c:pt>
                <c:pt idx="81">
                  <c:v>4.4468553535916984</c:v>
                </c:pt>
                <c:pt idx="82">
                  <c:v>4.4468527040338079</c:v>
                </c:pt>
                <c:pt idx="83">
                  <c:v>4.4468499451078438</c:v>
                </c:pt>
                <c:pt idx="84">
                  <c:v>4.4468470644823626</c:v>
                </c:pt>
                <c:pt idx="85">
                  <c:v>4.4468440484355209</c:v>
                </c:pt>
                <c:pt idx="86">
                  <c:v>4.4468408816983169</c:v>
                </c:pt>
                <c:pt idx="87">
                  <c:v>4.4468375472801407</c:v>
                </c:pt>
                <c:pt idx="88">
                  <c:v>4.4468340262746606</c:v>
                </c:pt>
                <c:pt idx="89">
                  <c:v>4.4468302976438201</c:v>
                </c:pt>
                <c:pt idx="90">
                  <c:v>4.4468263379774875</c:v>
                </c:pt>
                <c:pt idx="91">
                  <c:v>4.446822121225992</c:v>
                </c:pt>
                <c:pt idx="92">
                  <c:v>4.4468176184025188</c:v>
                </c:pt>
                <c:pt idx="93">
                  <c:v>4.446812797251936</c:v>
                </c:pt>
                <c:pt idx="94">
                  <c:v>4.4468076218822894</c:v>
                </c:pt>
                <c:pt idx="95">
                  <c:v>4.4468020523547374</c:v>
                </c:pt>
                <c:pt idx="96">
                  <c:v>4.4467960442272689</c:v>
                </c:pt>
                <c:pt idx="97">
                  <c:v>4.4467895480469499</c:v>
                </c:pt>
                <c:pt idx="98">
                  <c:v>4.4467825087849402</c:v>
                </c:pt>
                <c:pt idx="99">
                  <c:v>4.4467748652078019</c:v>
                </c:pt>
                <c:pt idx="100">
                  <c:v>4.4467665491779131</c:v>
                </c:pt>
                <c:pt idx="101">
                  <c:v>4.4467574848750129</c:v>
                </c:pt>
                <c:pt idx="102">
                  <c:v>4.4467475879299698</c:v>
                </c:pt>
                <c:pt idx="103">
                  <c:v>4.44673676446088</c:v>
                </c:pt>
                <c:pt idx="104">
                  <c:v>4.4467249100004853</c:v>
                </c:pt>
                <c:pt idx="105">
                  <c:v>4.4467119083026576</c:v>
                </c:pt>
                <c:pt idx="106">
                  <c:v>4.4466976300143068</c:v>
                </c:pt>
                <c:pt idx="107">
                  <c:v>4.4466819311975474</c:v>
                </c:pt>
                <c:pt idx="108">
                  <c:v>4.4466646516852402</c:v>
                </c:pt>
                <c:pt idx="109">
                  <c:v>4.4466456132511096</c:v>
                </c:pt>
                <c:pt idx="110">
                  <c:v>4.4466246175735469</c:v>
                </c:pt>
                <c:pt idx="111">
                  <c:v>4.4466014439698265</c:v>
                </c:pt>
                <c:pt idx="112">
                  <c:v>4.4465758468748442</c:v>
                </c:pt>
                <c:pt idx="113">
                  <c:v>4.4465475530355878</c:v>
                </c:pt>
                <c:pt idx="114">
                  <c:v>4.4465162583892779</c:v>
                </c:pt>
                <c:pt idx="115">
                  <c:v>4.446481624589504</c:v>
                </c:pt>
                <c:pt idx="116">
                  <c:v>4.4464432751406902</c:v>
                </c:pt>
                <c:pt idx="117">
                  <c:v>4.4464007910967052</c:v>
                </c:pt>
                <c:pt idx="118">
                  <c:v>4.4463537062744853</c:v>
                </c:pt>
                <c:pt idx="119">
                  <c:v>4.4463015019279846</c:v>
                </c:pt>
                <c:pt idx="120">
                  <c:v>4.4462436008216057</c:v>
                </c:pt>
                <c:pt idx="121">
                  <c:v>4.446179360635397</c:v>
                </c:pt>
                <c:pt idx="122">
                  <c:v>4.4461080666266701</c:v>
                </c:pt>
                <c:pt idx="123">
                  <c:v>4.4460289234642154</c:v>
                </c:pt>
                <c:pt idx="124">
                  <c:v>4.4459410461417894</c:v>
                </c:pt>
                <c:pt idx="125">
                  <c:v>4.4458434498670991</c:v>
                </c:pt>
                <c:pt idx="126">
                  <c:v>4.4457350388107475</c:v>
                </c:pt>
                <c:pt idx="127">
                  <c:v>4.4456145935865923</c:v>
                </c:pt>
                <c:pt idx="128">
                  <c:v>4.445480757320504</c:v>
                </c:pt>
                <c:pt idx="129">
                  <c:v>4.4453320201483519</c:v>
                </c:pt>
                <c:pt idx="130">
                  <c:v>4.4451667019660963</c:v>
                </c:pt>
                <c:pt idx="131">
                  <c:v>4.4449829332349369</c:v>
                </c:pt>
                <c:pt idx="132">
                  <c:v>4.4447786336222057</c:v>
                </c:pt>
                <c:pt idx="133">
                  <c:v>4.4445514882339676</c:v>
                </c:pt>
                <c:pt idx="134">
                  <c:v>4.4442989211678237</c:v>
                </c:pt>
                <c:pt idx="135">
                  <c:v>4.444018066083733</c:v>
                </c:pt>
                <c:pt idx="136">
                  <c:v>4.4437057334566452</c:v>
                </c:pt>
                <c:pt idx="137">
                  <c:v>4.4433583741368032</c:v>
                </c:pt>
                <c:pt idx="138">
                  <c:v>4.4429720388014173</c:v>
                </c:pt>
                <c:pt idx="139">
                  <c:v>4.442542332834428</c:v>
                </c:pt>
                <c:pt idx="140">
                  <c:v>4.4420643661188839</c:v>
                </c:pt>
                <c:pt idx="141">
                  <c:v>4.4415326971683315</c:v>
                </c:pt>
                <c:pt idx="142">
                  <c:v>4.4409412709589011</c:v>
                </c:pt>
                <c:pt idx="143">
                  <c:v>4.4402833497518586</c:v>
                </c:pt>
                <c:pt idx="144">
                  <c:v>4.4395514361162771</c:v>
                </c:pt>
                <c:pt idx="145">
                  <c:v>4.4387371872723644</c:v>
                </c:pt>
                <c:pt idx="146">
                  <c:v>4.4378313197768575</c:v>
                </c:pt>
                <c:pt idx="147">
                  <c:v>4.4368235034615235</c:v>
                </c:pt>
                <c:pt idx="148">
                  <c:v>4.4357022434130231</c:v>
                </c:pt>
                <c:pt idx="149">
                  <c:v>4.4344547486458028</c:v>
                </c:pt>
                <c:pt idx="150">
                  <c:v>4.4330667859676174</c:v>
                </c:pt>
                <c:pt idx="151">
                  <c:v>4.4315225173681183</c:v>
                </c:pt>
                <c:pt idx="152">
                  <c:v>4.4298043190727192</c:v>
                </c:pt>
                <c:pt idx="153">
                  <c:v>4.4278925801944649</c:v>
                </c:pt>
                <c:pt idx="154">
                  <c:v>4.4257654786835126</c:v>
                </c:pt>
                <c:pt idx="155">
                  <c:v>4.4233987320145385</c:v>
                </c:pt>
                <c:pt idx="156">
                  <c:v>4.4207653197636887</c:v>
                </c:pt>
                <c:pt idx="157">
                  <c:v>4.4178351749055746</c:v>
                </c:pt>
                <c:pt idx="158">
                  <c:v>4.4145748403034579</c:v>
                </c:pt>
                <c:pt idx="159">
                  <c:v>4.4109470864680853</c:v>
                </c:pt>
                <c:pt idx="160">
                  <c:v>4.406910486218127</c:v>
                </c:pt>
                <c:pt idx="161">
                  <c:v>4.4024189413828312</c:v>
                </c:pt>
                <c:pt idx="162">
                  <c:v>4.3974211561395409</c:v>
                </c:pt>
                <c:pt idx="163">
                  <c:v>4.3918600509690595</c:v>
                </c:pt>
                <c:pt idx="164">
                  <c:v>4.3856721105334397</c:v>
                </c:pt>
                <c:pt idx="165">
                  <c:v>4.378786658025807</c:v>
                </c:pt>
                <c:pt idx="166">
                  <c:v>4.3711250477018169</c:v>
                </c:pt>
                <c:pt idx="167">
                  <c:v>4.3625997663675866</c:v>
                </c:pt>
                <c:pt idx="168">
                  <c:v>4.3531134335587574</c:v>
                </c:pt>
                <c:pt idx="169">
                  <c:v>4.3425576889879558</c:v>
                </c:pt>
                <c:pt idx="170">
                  <c:v>4.330811954549934</c:v>
                </c:pt>
                <c:pt idx="171">
                  <c:v>4.3177420567405731</c:v>
                </c:pt>
                <c:pt idx="172">
                  <c:v>4.3031986937511348</c:v>
                </c:pt>
                <c:pt idx="173">
                  <c:v>4.2870157297246179</c:v>
                </c:pt>
                <c:pt idx="174">
                  <c:v>4.2690082966864633</c:v>
                </c:pt>
                <c:pt idx="175">
                  <c:v>4.2489706824644964</c:v>
                </c:pt>
                <c:pt idx="176">
                  <c:v>4.2266739804680533</c:v>
                </c:pt>
                <c:pt idx="177">
                  <c:v>4.2018634744754584</c:v>
                </c:pt>
                <c:pt idx="178">
                  <c:v>4.1742557285515591</c:v>
                </c:pt>
                <c:pt idx="179">
                  <c:v>4.1435353488482374</c:v>
                </c:pt>
                <c:pt idx="180">
                  <c:v>4.1093513802920665</c:v>
                </c:pt>
                <c:pt idx="181">
                  <c:v>4.0713132969920149</c:v>
                </c:pt>
                <c:pt idx="182">
                  <c:v>4.0289865405583773</c:v>
                </c:pt>
                <c:pt idx="183">
                  <c:v>3.9818875553591209</c:v>
                </c:pt>
                <c:pt idx="184">
                  <c:v>3.9294782639924279</c:v>
                </c:pt>
                <c:pt idx="185">
                  <c:v>3.8711599198588025</c:v>
                </c:pt>
                <c:pt idx="186">
                  <c:v>3.8062662665995917</c:v>
                </c:pt>
                <c:pt idx="187">
                  <c:v>3.7340559262498707</c:v>
                </c:pt>
                <c:pt idx="188">
                  <c:v>3.6537039291417988</c:v>
                </c:pt>
                <c:pt idx="189">
                  <c:v>3.5642922887893778</c:v>
                </c:pt>
                <c:pt idx="190">
                  <c:v>3.4647995140743388</c:v>
                </c:pt>
                <c:pt idx="191">
                  <c:v>3.3540889389122319</c:v>
                </c:pt>
                <c:pt idx="192">
                  <c:v>3.2308957360671613</c:v>
                </c:pt>
                <c:pt idx="193">
                  <c:v>3.093812466750788</c:v>
                </c:pt>
                <c:pt idx="194">
                  <c:v>2.9412730009125769</c:v>
                </c:pt>
                <c:pt idx="195">
                  <c:v>2.7715346245136558</c:v>
                </c:pt>
                <c:pt idx="196">
                  <c:v>2.5826581293636628</c:v>
                </c:pt>
                <c:pt idx="197">
                  <c:v>2.3724856580507083</c:v>
                </c:pt>
                <c:pt idx="198">
                  <c:v>2.1386160508471495</c:v>
                </c:pt>
                <c:pt idx="199">
                  <c:v>1.8783774129347439</c:v>
                </c:pt>
                <c:pt idx="200">
                  <c:v>1.5887965885346347</c:v>
                </c:pt>
                <c:pt idx="201">
                  <c:v>1.2665651931907989</c:v>
                </c:pt>
                <c:pt idx="202">
                  <c:v>0.90800181613184283</c:v>
                </c:pt>
                <c:pt idx="203">
                  <c:v>0.50900996088111261</c:v>
                </c:pt>
                <c:pt idx="204">
                  <c:v>6.5031243594650595E-2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8E-4882-B82E-EF1309FAB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732096"/>
        <c:axId val="490728160"/>
      </c:scatterChart>
      <c:valAx>
        <c:axId val="49073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28160"/>
        <c:crosses val="autoZero"/>
        <c:crossBetween val="midCat"/>
      </c:valAx>
      <c:valAx>
        <c:axId val="49072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3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Sheet3!$H$8:$H$212</c:f>
              <c:numCache>
                <c:formatCode>General</c:formatCode>
                <c:ptCount val="2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</c:numCache>
            </c:numRef>
          </c:xVal>
          <c:yVal>
            <c:numRef>
              <c:f>Sheet3!$I$8:$I$212</c:f>
              <c:numCache>
                <c:formatCode>General</c:formatCode>
                <c:ptCount val="205"/>
                <c:pt idx="0">
                  <c:v>4.4470000000000001</c:v>
                </c:pt>
                <c:pt idx="1">
                  <c:v>4.4469983202624217</c:v>
                </c:pt>
                <c:pt idx="2">
                  <c:v>4.4469966405057608</c:v>
                </c:pt>
                <c:pt idx="3">
                  <c:v>4.4469949607278663</c:v>
                </c:pt>
                <c:pt idx="4">
                  <c:v>4.4469932809263444</c:v>
                </c:pt>
                <c:pt idx="5">
                  <c:v>4.4469916010985298</c:v>
                </c:pt>
                <c:pt idx="6">
                  <c:v>4.4469899212414594</c:v>
                </c:pt>
                <c:pt idx="7">
                  <c:v>4.4469882413518338</c:v>
                </c:pt>
                <c:pt idx="8">
                  <c:v>4.446986561425982</c:v>
                </c:pt>
                <c:pt idx="9">
                  <c:v>4.4469848814598203</c:v>
                </c:pt>
                <c:pt idx="10">
                  <c:v>4.4469832014488038</c:v>
                </c:pt>
                <c:pt idx="11">
                  <c:v>4.4469815213878734</c:v>
                </c:pt>
                <c:pt idx="12">
                  <c:v>4.4469798412714034</c:v>
                </c:pt>
                <c:pt idx="13">
                  <c:v>4.4469781610931296</c:v>
                </c:pt>
                <c:pt idx="14">
                  <c:v>4.4469764808460841</c:v>
                </c:pt>
                <c:pt idx="15">
                  <c:v>4.4469748005225149</c:v>
                </c:pt>
                <c:pt idx="16">
                  <c:v>4.4469731201137908</c:v>
                </c:pt>
                <c:pt idx="17">
                  <c:v>4.4469714396103113</c:v>
                </c:pt>
                <c:pt idx="18">
                  <c:v>4.4469697590013935</c:v>
                </c:pt>
                <c:pt idx="19">
                  <c:v>4.4469680782751491</c:v>
                </c:pt>
                <c:pt idx="20">
                  <c:v>4.4469663974183469</c:v>
                </c:pt>
                <c:pt idx="21">
                  <c:v>4.4469647164162698</c:v>
                </c:pt>
                <c:pt idx="22">
                  <c:v>4.4469630352525353</c:v>
                </c:pt>
                <c:pt idx="23">
                  <c:v>4.4469613539089163</c:v>
                </c:pt>
                <c:pt idx="24">
                  <c:v>4.4469596723651321</c:v>
                </c:pt>
                <c:pt idx="25">
                  <c:v>4.4469579905986132</c:v>
                </c:pt>
                <c:pt idx="26">
                  <c:v>4.4469563085842436</c:v>
                </c:pt>
                <c:pt idx="27">
                  <c:v>4.4469546262940813</c:v>
                </c:pt>
                <c:pt idx="28">
                  <c:v>4.4469529436970276</c:v>
                </c:pt>
                <c:pt idx="29">
                  <c:v>4.4469512607584809</c:v>
                </c:pt>
                <c:pt idx="30">
                  <c:v>4.4469495774399368</c:v>
                </c:pt>
                <c:pt idx="31">
                  <c:v>4.4469478936985514</c:v>
                </c:pt>
                <c:pt idx="32">
                  <c:v>4.4469462094866454</c:v>
                </c:pt>
                <c:pt idx="33">
                  <c:v>4.4469445247511707</c:v>
                </c:pt>
                <c:pt idx="34">
                  <c:v>4.446942839433091</c:v>
                </c:pt>
                <c:pt idx="35">
                  <c:v>4.4469411534667174</c:v>
                </c:pt>
                <c:pt idx="36">
                  <c:v>4.4469394667789546</c:v>
                </c:pt>
                <c:pt idx="37">
                  <c:v>4.4469377792884632</c:v>
                </c:pt>
                <c:pt idx="38">
                  <c:v>4.4469360909047344</c:v>
                </c:pt>
                <c:pt idx="39">
                  <c:v>4.4469344015270549</c:v>
                </c:pt>
                <c:pt idx="40">
                  <c:v>4.4469327110433543</c:v>
                </c:pt>
                <c:pt idx="41">
                  <c:v>4.4469310193289271</c:v>
                </c:pt>
                <c:pt idx="42">
                  <c:v>4.446929326245006</c:v>
                </c:pt>
                <c:pt idx="43">
                  <c:v>4.4469276316371795</c:v>
                </c:pt>
                <c:pt idx="44">
                  <c:v>4.4469259353336223</c:v>
                </c:pt>
                <c:pt idx="45">
                  <c:v>4.4469242371431399</c:v>
                </c:pt>
                <c:pt idx="46">
                  <c:v>4.446922536852977</c:v>
                </c:pt>
                <c:pt idx="47">
                  <c:v>4.4469208342263897</c:v>
                </c:pt>
                <c:pt idx="48">
                  <c:v>4.4469191289999443</c:v>
                </c:pt>
                <c:pt idx="49">
                  <c:v>4.4469174208805011</c:v>
                </c:pt>
                <c:pt idx="50">
                  <c:v>4.4469157095418685</c:v>
                </c:pt>
                <c:pt idx="51">
                  <c:v>4.4469139946210792</c:v>
                </c:pt>
                <c:pt idx="52">
                  <c:v>4.4469122757142365</c:v>
                </c:pt>
                <c:pt idx="53">
                  <c:v>4.4469105523719064</c:v>
                </c:pt>
                <c:pt idx="54">
                  <c:v>4.4469088240939794</c:v>
                </c:pt>
                <c:pt idx="55">
                  <c:v>4.4469070903239594</c:v>
                </c:pt>
                <c:pt idx="56">
                  <c:v>4.4469053504426013</c:v>
                </c:pt>
                <c:pt idx="57">
                  <c:v>4.4469036037608412</c:v>
                </c:pt>
                <c:pt idx="58">
                  <c:v>4.4469018495119226</c:v>
                </c:pt>
                <c:pt idx="59">
                  <c:v>4.446900086842632</c:v>
                </c:pt>
                <c:pt idx="60">
                  <c:v>4.446898314803561</c:v>
                </c:pt>
                <c:pt idx="61">
                  <c:v>4.4468965323382479</c:v>
                </c:pt>
                <c:pt idx="62">
                  <c:v>4.4468947382711139</c:v>
                </c:pt>
                <c:pt idx="63">
                  <c:v>4.4468929312940348</c:v>
                </c:pt>
                <c:pt idx="64">
                  <c:v>4.446891109951391</c:v>
                </c:pt>
                <c:pt idx="65">
                  <c:v>4.4468892726234373</c:v>
                </c:pt>
                <c:pt idx="66">
                  <c:v>4.4468874175078028</c:v>
                </c:pt>
                <c:pt idx="67">
                  <c:v>4.4468855425988947</c:v>
                </c:pt>
                <c:pt idx="68">
                  <c:v>4.4468836456649834</c:v>
                </c:pt>
                <c:pt idx="69">
                  <c:v>4.4468817242227132</c:v>
                </c:pt>
                <c:pt idx="70">
                  <c:v>4.4468797755087204</c:v>
                </c:pt>
                <c:pt idx="71">
                  <c:v>4.446877796448069</c:v>
                </c:pt>
                <c:pt idx="72">
                  <c:v>4.4468757836191193</c:v>
                </c:pt>
                <c:pt idx="73">
                  <c:v>4.446873733214435</c:v>
                </c:pt>
                <c:pt idx="74">
                  <c:v>4.4468716409972826</c:v>
                </c:pt>
                <c:pt idx="75">
                  <c:v>4.4468695022532332</c:v>
                </c:pt>
                <c:pt idx="76">
                  <c:v>4.4468673117362938</c:v>
                </c:pt>
                <c:pt idx="77">
                  <c:v>4.4468650636089766</c:v>
                </c:pt>
                <c:pt idx="78">
                  <c:v>4.44686275137561</c:v>
                </c:pt>
                <c:pt idx="79">
                  <c:v>4.4468603678081209</c:v>
                </c:pt>
                <c:pt idx="80">
                  <c:v>4.4468579048634558</c:v>
                </c:pt>
                <c:pt idx="81">
                  <c:v>4.4468553535916984</c:v>
                </c:pt>
                <c:pt idx="82">
                  <c:v>4.4468527040338079</c:v>
                </c:pt>
                <c:pt idx="83">
                  <c:v>4.4468499451078438</c:v>
                </c:pt>
                <c:pt idx="84">
                  <c:v>4.4468470644823626</c:v>
                </c:pt>
                <c:pt idx="85">
                  <c:v>4.4468440484355209</c:v>
                </c:pt>
                <c:pt idx="86">
                  <c:v>4.4468408816983169</c:v>
                </c:pt>
                <c:pt idx="87">
                  <c:v>4.4468375472801407</c:v>
                </c:pt>
                <c:pt idx="88">
                  <c:v>4.4468340262746606</c:v>
                </c:pt>
                <c:pt idx="89">
                  <c:v>4.4468302976438201</c:v>
                </c:pt>
                <c:pt idx="90">
                  <c:v>4.4468263379774875</c:v>
                </c:pt>
                <c:pt idx="91">
                  <c:v>4.446822121225992</c:v>
                </c:pt>
                <c:pt idx="92">
                  <c:v>4.4468176184025188</c:v>
                </c:pt>
                <c:pt idx="93">
                  <c:v>4.446812797251936</c:v>
                </c:pt>
                <c:pt idx="94">
                  <c:v>4.4468076218822894</c:v>
                </c:pt>
                <c:pt idx="95">
                  <c:v>4.4468020523547374</c:v>
                </c:pt>
                <c:pt idx="96">
                  <c:v>4.4467960442272689</c:v>
                </c:pt>
                <c:pt idx="97">
                  <c:v>4.4467895480469499</c:v>
                </c:pt>
                <c:pt idx="98">
                  <c:v>4.4467825087849402</c:v>
                </c:pt>
                <c:pt idx="99">
                  <c:v>4.4467748652078019</c:v>
                </c:pt>
                <c:pt idx="100">
                  <c:v>4.4467665491779131</c:v>
                </c:pt>
                <c:pt idx="101">
                  <c:v>4.4467574848750129</c:v>
                </c:pt>
                <c:pt idx="102">
                  <c:v>4.4467475879299698</c:v>
                </c:pt>
                <c:pt idx="103">
                  <c:v>4.44673676446088</c:v>
                </c:pt>
                <c:pt idx="104">
                  <c:v>4.4467249100004853</c:v>
                </c:pt>
                <c:pt idx="105">
                  <c:v>4.4467119083026576</c:v>
                </c:pt>
                <c:pt idx="106">
                  <c:v>4.4466976300143068</c:v>
                </c:pt>
                <c:pt idx="107">
                  <c:v>4.4466819311975474</c:v>
                </c:pt>
                <c:pt idx="108">
                  <c:v>4.4466646516852402</c:v>
                </c:pt>
                <c:pt idx="109">
                  <c:v>4.4466456132511096</c:v>
                </c:pt>
                <c:pt idx="110">
                  <c:v>4.4466246175735469</c:v>
                </c:pt>
                <c:pt idx="111">
                  <c:v>4.4466014439698265</c:v>
                </c:pt>
                <c:pt idx="112">
                  <c:v>4.4465758468748442</c:v>
                </c:pt>
                <c:pt idx="113">
                  <c:v>4.4465475530355878</c:v>
                </c:pt>
                <c:pt idx="114">
                  <c:v>4.4465162583892779</c:v>
                </c:pt>
                <c:pt idx="115">
                  <c:v>4.446481624589504</c:v>
                </c:pt>
                <c:pt idx="116">
                  <c:v>4.4464432751406902</c:v>
                </c:pt>
                <c:pt idx="117">
                  <c:v>4.4464007910967052</c:v>
                </c:pt>
                <c:pt idx="118">
                  <c:v>4.4463537062744853</c:v>
                </c:pt>
                <c:pt idx="119">
                  <c:v>4.4463015019279846</c:v>
                </c:pt>
                <c:pt idx="120">
                  <c:v>4.4462436008216057</c:v>
                </c:pt>
                <c:pt idx="121">
                  <c:v>4.446179360635397</c:v>
                </c:pt>
                <c:pt idx="122">
                  <c:v>4.4461080666266701</c:v>
                </c:pt>
                <c:pt idx="123">
                  <c:v>4.4460289234642154</c:v>
                </c:pt>
                <c:pt idx="124">
                  <c:v>4.4459410461417894</c:v>
                </c:pt>
                <c:pt idx="125">
                  <c:v>4.4458434498670991</c:v>
                </c:pt>
                <c:pt idx="126">
                  <c:v>4.4457350388107475</c:v>
                </c:pt>
                <c:pt idx="127">
                  <c:v>4.4456145935865923</c:v>
                </c:pt>
                <c:pt idx="128">
                  <c:v>4.445480757320504</c:v>
                </c:pt>
                <c:pt idx="129">
                  <c:v>4.4453320201483519</c:v>
                </c:pt>
                <c:pt idx="130">
                  <c:v>4.4451667019660963</c:v>
                </c:pt>
                <c:pt idx="131">
                  <c:v>4.4449829332349369</c:v>
                </c:pt>
                <c:pt idx="132">
                  <c:v>4.4447786336222057</c:v>
                </c:pt>
                <c:pt idx="133">
                  <c:v>4.4445514882339676</c:v>
                </c:pt>
                <c:pt idx="134">
                  <c:v>4.4442989211678237</c:v>
                </c:pt>
                <c:pt idx="135">
                  <c:v>4.444018066083733</c:v>
                </c:pt>
                <c:pt idx="136">
                  <c:v>4.4437057334566452</c:v>
                </c:pt>
                <c:pt idx="137">
                  <c:v>4.4433583741368032</c:v>
                </c:pt>
                <c:pt idx="138">
                  <c:v>4.4429720388014173</c:v>
                </c:pt>
                <c:pt idx="139">
                  <c:v>4.442542332834428</c:v>
                </c:pt>
                <c:pt idx="140">
                  <c:v>4.4420643661188839</c:v>
                </c:pt>
                <c:pt idx="141">
                  <c:v>4.4415326971683315</c:v>
                </c:pt>
                <c:pt idx="142">
                  <c:v>4.4409412709589011</c:v>
                </c:pt>
                <c:pt idx="143">
                  <c:v>4.4402833497518586</c:v>
                </c:pt>
                <c:pt idx="144">
                  <c:v>4.4395514361162771</c:v>
                </c:pt>
                <c:pt idx="145">
                  <c:v>4.4387371872723644</c:v>
                </c:pt>
                <c:pt idx="146">
                  <c:v>4.4378313197768575</c:v>
                </c:pt>
                <c:pt idx="147">
                  <c:v>4.4368235034615235</c:v>
                </c:pt>
                <c:pt idx="148">
                  <c:v>4.4357022434130231</c:v>
                </c:pt>
                <c:pt idx="149">
                  <c:v>4.4344547486458028</c:v>
                </c:pt>
                <c:pt idx="150">
                  <c:v>4.4330667859676174</c:v>
                </c:pt>
                <c:pt idx="151">
                  <c:v>4.4315225173681183</c:v>
                </c:pt>
                <c:pt idx="152">
                  <c:v>4.4298043190727192</c:v>
                </c:pt>
                <c:pt idx="153">
                  <c:v>4.4278925801944649</c:v>
                </c:pt>
                <c:pt idx="154">
                  <c:v>4.4257654786835126</c:v>
                </c:pt>
                <c:pt idx="155">
                  <c:v>4.4233987320145385</c:v>
                </c:pt>
                <c:pt idx="156">
                  <c:v>4.4207653197636887</c:v>
                </c:pt>
                <c:pt idx="157">
                  <c:v>4.4178351749055746</c:v>
                </c:pt>
                <c:pt idx="158">
                  <c:v>4.4145748403034579</c:v>
                </c:pt>
                <c:pt idx="159">
                  <c:v>4.4109470864680853</c:v>
                </c:pt>
                <c:pt idx="160">
                  <c:v>4.406910486218127</c:v>
                </c:pt>
                <c:pt idx="161">
                  <c:v>4.4024189413828312</c:v>
                </c:pt>
                <c:pt idx="162">
                  <c:v>4.3974211561395409</c:v>
                </c:pt>
                <c:pt idx="163">
                  <c:v>4.3918600509690595</c:v>
                </c:pt>
                <c:pt idx="164">
                  <c:v>4.3856721105334397</c:v>
                </c:pt>
                <c:pt idx="165">
                  <c:v>4.378786658025807</c:v>
                </c:pt>
                <c:pt idx="166">
                  <c:v>4.3711250477018169</c:v>
                </c:pt>
                <c:pt idx="167">
                  <c:v>4.3625997663675866</c:v>
                </c:pt>
                <c:pt idx="168">
                  <c:v>4.3531134335587574</c:v>
                </c:pt>
                <c:pt idx="169">
                  <c:v>4.3425576889879558</c:v>
                </c:pt>
                <c:pt idx="170">
                  <c:v>4.330811954549934</c:v>
                </c:pt>
                <c:pt idx="171">
                  <c:v>4.3177420567405731</c:v>
                </c:pt>
                <c:pt idx="172">
                  <c:v>4.3031986937511348</c:v>
                </c:pt>
                <c:pt idx="173">
                  <c:v>4.2870157297246179</c:v>
                </c:pt>
                <c:pt idx="174">
                  <c:v>4.2690082966864633</c:v>
                </c:pt>
                <c:pt idx="175">
                  <c:v>4.2489706824644964</c:v>
                </c:pt>
                <c:pt idx="176">
                  <c:v>4.2266739804680533</c:v>
                </c:pt>
                <c:pt idx="177">
                  <c:v>4.2018634744754584</c:v>
                </c:pt>
                <c:pt idx="178">
                  <c:v>4.1742557285515591</c:v>
                </c:pt>
                <c:pt idx="179">
                  <c:v>4.1435353488482374</c:v>
                </c:pt>
                <c:pt idx="180">
                  <c:v>4.1093513802920665</c:v>
                </c:pt>
                <c:pt idx="181">
                  <c:v>4.0713132969920149</c:v>
                </c:pt>
                <c:pt idx="182">
                  <c:v>4.0289865405583773</c:v>
                </c:pt>
                <c:pt idx="183">
                  <c:v>3.9818875553591209</c:v>
                </c:pt>
                <c:pt idx="184">
                  <c:v>3.9294782639924279</c:v>
                </c:pt>
                <c:pt idx="185">
                  <c:v>3.8711599198588025</c:v>
                </c:pt>
                <c:pt idx="186">
                  <c:v>3.8062662665995917</c:v>
                </c:pt>
                <c:pt idx="187">
                  <c:v>3.7340559262498707</c:v>
                </c:pt>
                <c:pt idx="188">
                  <c:v>3.6537039291417988</c:v>
                </c:pt>
                <c:pt idx="189">
                  <c:v>3.5642922887893778</c:v>
                </c:pt>
                <c:pt idx="190">
                  <c:v>3.4647995140743388</c:v>
                </c:pt>
                <c:pt idx="191">
                  <c:v>3.3540889389122319</c:v>
                </c:pt>
                <c:pt idx="192">
                  <c:v>3.2308957360671613</c:v>
                </c:pt>
                <c:pt idx="193">
                  <c:v>3.093812466750788</c:v>
                </c:pt>
                <c:pt idx="194">
                  <c:v>2.9412730009125769</c:v>
                </c:pt>
                <c:pt idx="195">
                  <c:v>2.7715346245136558</c:v>
                </c:pt>
                <c:pt idx="196">
                  <c:v>2.5826581293636628</c:v>
                </c:pt>
                <c:pt idx="197">
                  <c:v>2.3724856580507083</c:v>
                </c:pt>
                <c:pt idx="198">
                  <c:v>2.1386160508471495</c:v>
                </c:pt>
                <c:pt idx="199">
                  <c:v>1.8783774129347439</c:v>
                </c:pt>
                <c:pt idx="200">
                  <c:v>1.5887965885346347</c:v>
                </c:pt>
                <c:pt idx="201">
                  <c:v>1.2665651931907989</c:v>
                </c:pt>
                <c:pt idx="202">
                  <c:v>0.90800181613184283</c:v>
                </c:pt>
                <c:pt idx="203">
                  <c:v>0.50900996088111261</c:v>
                </c:pt>
                <c:pt idx="204">
                  <c:v>6.5031243594650595E-2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87-4A65-975B-673EB42C0CA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Sheet3!$H$8:$H$212</c:f>
              <c:numCache>
                <c:formatCode>General</c:formatCode>
                <c:ptCount val="2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</c:numCache>
            </c:numRef>
          </c:xVal>
          <c:yVal>
            <c:numRef>
              <c:f>Sheet3!$J$8:$J$212</c:f>
              <c:numCache>
                <c:formatCode>General</c:formatCode>
                <c:ptCount val="205"/>
                <c:pt idx="0">
                  <c:v>1.218609902335829</c:v>
                </c:pt>
                <c:pt idx="1">
                  <c:v>1.2186082225982506</c:v>
                </c:pt>
                <c:pt idx="2">
                  <c:v>1.2186065428415898</c:v>
                </c:pt>
                <c:pt idx="3">
                  <c:v>1.2186048630636954</c:v>
                </c:pt>
                <c:pt idx="4">
                  <c:v>1.2186031832621733</c:v>
                </c:pt>
                <c:pt idx="5">
                  <c:v>1.2186015034343589</c:v>
                </c:pt>
                <c:pt idx="6">
                  <c:v>1.2185998235772886</c:v>
                </c:pt>
                <c:pt idx="7">
                  <c:v>1.2185981436876629</c:v>
                </c:pt>
                <c:pt idx="8">
                  <c:v>1.2185964637618112</c:v>
                </c:pt>
                <c:pt idx="9">
                  <c:v>1.2185947837956497</c:v>
                </c:pt>
                <c:pt idx="10">
                  <c:v>1.2185931037846327</c:v>
                </c:pt>
                <c:pt idx="11">
                  <c:v>1.2185914237237025</c:v>
                </c:pt>
                <c:pt idx="12">
                  <c:v>1.2185897436072319</c:v>
                </c:pt>
                <c:pt idx="13">
                  <c:v>1.2185880634289585</c:v>
                </c:pt>
                <c:pt idx="14">
                  <c:v>1.2185863831819137</c:v>
                </c:pt>
                <c:pt idx="15">
                  <c:v>1.2185847028583434</c:v>
                </c:pt>
                <c:pt idx="16">
                  <c:v>1.2185830224496197</c:v>
                </c:pt>
                <c:pt idx="17">
                  <c:v>1.2185813419461404</c:v>
                </c:pt>
                <c:pt idx="18">
                  <c:v>1.2185796613372226</c:v>
                </c:pt>
                <c:pt idx="19">
                  <c:v>1.2185779806109776</c:v>
                </c:pt>
                <c:pt idx="20">
                  <c:v>1.218576299754176</c:v>
                </c:pt>
                <c:pt idx="21">
                  <c:v>1.2185746187520985</c:v>
                </c:pt>
                <c:pt idx="22">
                  <c:v>1.2185729375883638</c:v>
                </c:pt>
                <c:pt idx="23">
                  <c:v>1.2185712562447453</c:v>
                </c:pt>
                <c:pt idx="24">
                  <c:v>1.2185695747009611</c:v>
                </c:pt>
                <c:pt idx="25">
                  <c:v>1.2185678929344415</c:v>
                </c:pt>
                <c:pt idx="26">
                  <c:v>1.2185662109200728</c:v>
                </c:pt>
                <c:pt idx="27">
                  <c:v>1.21856452862991</c:v>
                </c:pt>
                <c:pt idx="28">
                  <c:v>1.2185628460328566</c:v>
                </c:pt>
                <c:pt idx="29">
                  <c:v>1.2185611630943098</c:v>
                </c:pt>
                <c:pt idx="30">
                  <c:v>1.218559479775766</c:v>
                </c:pt>
                <c:pt idx="31">
                  <c:v>1.2185577960343799</c:v>
                </c:pt>
                <c:pt idx="32">
                  <c:v>1.2185561118224748</c:v>
                </c:pt>
                <c:pt idx="33">
                  <c:v>1.2185544270869995</c:v>
                </c:pt>
                <c:pt idx="34">
                  <c:v>1.2185527417689199</c:v>
                </c:pt>
                <c:pt idx="35">
                  <c:v>1.2185510558025465</c:v>
                </c:pt>
                <c:pt idx="36">
                  <c:v>1.2185493691147833</c:v>
                </c:pt>
                <c:pt idx="37">
                  <c:v>1.2185476816242919</c:v>
                </c:pt>
                <c:pt idx="38">
                  <c:v>1.2185459932405633</c:v>
                </c:pt>
                <c:pt idx="39">
                  <c:v>1.2185443038628838</c:v>
                </c:pt>
                <c:pt idx="40">
                  <c:v>1.2185426133791835</c:v>
                </c:pt>
                <c:pt idx="41">
                  <c:v>1.2185409216647558</c:v>
                </c:pt>
                <c:pt idx="42">
                  <c:v>1.2185392285808352</c:v>
                </c:pt>
                <c:pt idx="43">
                  <c:v>1.218537533973008</c:v>
                </c:pt>
                <c:pt idx="44">
                  <c:v>1.2185358376694513</c:v>
                </c:pt>
                <c:pt idx="45">
                  <c:v>1.2185341394789684</c:v>
                </c:pt>
                <c:pt idx="46">
                  <c:v>1.2185324391888053</c:v>
                </c:pt>
                <c:pt idx="47">
                  <c:v>1.2185307365622189</c:v>
                </c:pt>
                <c:pt idx="48">
                  <c:v>1.2185290313357733</c:v>
                </c:pt>
                <c:pt idx="49">
                  <c:v>1.2185273232163301</c:v>
                </c:pt>
                <c:pt idx="50">
                  <c:v>1.2185256118776979</c:v>
                </c:pt>
                <c:pt idx="51">
                  <c:v>1.2185238969569081</c:v>
                </c:pt>
                <c:pt idx="52">
                  <c:v>1.2185221780500655</c:v>
                </c:pt>
                <c:pt idx="53">
                  <c:v>1.2185204547077353</c:v>
                </c:pt>
                <c:pt idx="54">
                  <c:v>1.2185187264298087</c:v>
                </c:pt>
                <c:pt idx="55">
                  <c:v>1.2185169926597883</c:v>
                </c:pt>
                <c:pt idx="56">
                  <c:v>1.21851525277843</c:v>
                </c:pt>
                <c:pt idx="57">
                  <c:v>1.2185135060966703</c:v>
                </c:pt>
                <c:pt idx="58">
                  <c:v>1.2185117518477511</c:v>
                </c:pt>
                <c:pt idx="59">
                  <c:v>1.2185099891784614</c:v>
                </c:pt>
                <c:pt idx="60">
                  <c:v>1.2185082171393897</c:v>
                </c:pt>
                <c:pt idx="61">
                  <c:v>1.2185064346740762</c:v>
                </c:pt>
                <c:pt idx="62">
                  <c:v>1.2185046406069429</c:v>
                </c:pt>
                <c:pt idx="63">
                  <c:v>1.2185028336298638</c:v>
                </c:pt>
                <c:pt idx="64">
                  <c:v>1.2185010122872195</c:v>
                </c:pt>
                <c:pt idx="65">
                  <c:v>1.2184991749592662</c:v>
                </c:pt>
                <c:pt idx="66">
                  <c:v>1.218497319843632</c:v>
                </c:pt>
                <c:pt idx="67">
                  <c:v>1.2184954449347234</c:v>
                </c:pt>
                <c:pt idx="68">
                  <c:v>1.2184935480008128</c:v>
                </c:pt>
                <c:pt idx="69">
                  <c:v>1.2184916265585422</c:v>
                </c:pt>
                <c:pt idx="70">
                  <c:v>1.2184896778445491</c:v>
                </c:pt>
                <c:pt idx="71">
                  <c:v>1.218487698783898</c:v>
                </c:pt>
                <c:pt idx="72">
                  <c:v>1.2184856859549484</c:v>
                </c:pt>
                <c:pt idx="73">
                  <c:v>1.2184836355502637</c:v>
                </c:pt>
                <c:pt idx="74">
                  <c:v>1.2184815433331118</c:v>
                </c:pt>
                <c:pt idx="75">
                  <c:v>1.2184794045890619</c:v>
                </c:pt>
                <c:pt idx="76">
                  <c:v>1.2184772140721223</c:v>
                </c:pt>
                <c:pt idx="77">
                  <c:v>1.218474965944806</c:v>
                </c:pt>
                <c:pt idx="78">
                  <c:v>1.2184726537114394</c:v>
                </c:pt>
                <c:pt idx="79">
                  <c:v>1.2184702701439496</c:v>
                </c:pt>
                <c:pt idx="80">
                  <c:v>1.2184678071992854</c:v>
                </c:pt>
                <c:pt idx="81">
                  <c:v>1.2184652559275275</c:v>
                </c:pt>
                <c:pt idx="82">
                  <c:v>1.2184626063696364</c:v>
                </c:pt>
                <c:pt idx="83">
                  <c:v>1.2184598474436734</c:v>
                </c:pt>
                <c:pt idx="84">
                  <c:v>1.2184569668181913</c:v>
                </c:pt>
                <c:pt idx="85">
                  <c:v>1.2184539507713497</c:v>
                </c:pt>
                <c:pt idx="86">
                  <c:v>1.2184507840341459</c:v>
                </c:pt>
                <c:pt idx="87">
                  <c:v>1.2184474496159698</c:v>
                </c:pt>
                <c:pt idx="88">
                  <c:v>1.2184439286104893</c:v>
                </c:pt>
                <c:pt idx="89">
                  <c:v>1.2184401999796495</c:v>
                </c:pt>
                <c:pt idx="90">
                  <c:v>1.218436240313316</c:v>
                </c:pt>
                <c:pt idx="91">
                  <c:v>1.2184320235618207</c:v>
                </c:pt>
                <c:pt idx="92">
                  <c:v>1.2184275207383477</c:v>
                </c:pt>
                <c:pt idx="93">
                  <c:v>1.2184226995877654</c:v>
                </c:pt>
                <c:pt idx="94">
                  <c:v>1.2184175242181181</c:v>
                </c:pt>
                <c:pt idx="95">
                  <c:v>1.2184119546905672</c:v>
                </c:pt>
                <c:pt idx="96">
                  <c:v>1.2184059465630979</c:v>
                </c:pt>
                <c:pt idx="97">
                  <c:v>1.2183994503827784</c:v>
                </c:pt>
                <c:pt idx="98">
                  <c:v>1.2183924111207696</c:v>
                </c:pt>
                <c:pt idx="99">
                  <c:v>1.218384767543631</c:v>
                </c:pt>
                <c:pt idx="100">
                  <c:v>1.2183764515137421</c:v>
                </c:pt>
                <c:pt idx="101">
                  <c:v>1.2183673872108418</c:v>
                </c:pt>
                <c:pt idx="102">
                  <c:v>1.2183574902657983</c:v>
                </c:pt>
                <c:pt idx="103">
                  <c:v>1.2183466667967087</c:v>
                </c:pt>
                <c:pt idx="104">
                  <c:v>1.2183348123363147</c:v>
                </c:pt>
                <c:pt idx="105">
                  <c:v>1.2183218106384868</c:v>
                </c:pt>
                <c:pt idx="106">
                  <c:v>1.2183075323501356</c:v>
                </c:pt>
                <c:pt idx="107">
                  <c:v>1.2182918335333766</c:v>
                </c:pt>
                <c:pt idx="108">
                  <c:v>1.2182745540210687</c:v>
                </c:pt>
                <c:pt idx="109">
                  <c:v>1.2182555155869381</c:v>
                </c:pt>
                <c:pt idx="110">
                  <c:v>1.2182345199093765</c:v>
                </c:pt>
                <c:pt idx="111">
                  <c:v>1.2182113463056556</c:v>
                </c:pt>
                <c:pt idx="112">
                  <c:v>1.2181857492106731</c:v>
                </c:pt>
                <c:pt idx="113">
                  <c:v>1.2181574553714174</c:v>
                </c:pt>
                <c:pt idx="114">
                  <c:v>1.2181261607251066</c:v>
                </c:pt>
                <c:pt idx="115">
                  <c:v>1.2180915269253327</c:v>
                </c:pt>
                <c:pt idx="116">
                  <c:v>1.2180531774765195</c:v>
                </c:pt>
                <c:pt idx="117">
                  <c:v>1.2180106934325343</c:v>
                </c:pt>
                <c:pt idx="118">
                  <c:v>1.2179636086103143</c:v>
                </c:pt>
                <c:pt idx="119">
                  <c:v>1.2179114042638137</c:v>
                </c:pt>
                <c:pt idx="120">
                  <c:v>1.2178535031574347</c:v>
                </c:pt>
                <c:pt idx="121">
                  <c:v>1.2177892629712255</c:v>
                </c:pt>
                <c:pt idx="122">
                  <c:v>1.2177179689624997</c:v>
                </c:pt>
                <c:pt idx="123">
                  <c:v>1.2176388258000443</c:v>
                </c:pt>
                <c:pt idx="124">
                  <c:v>1.2175509484776181</c:v>
                </c:pt>
                <c:pt idx="125">
                  <c:v>1.2174533522029287</c:v>
                </c:pt>
                <c:pt idx="126">
                  <c:v>1.2173449411465764</c:v>
                </c:pt>
                <c:pt idx="127">
                  <c:v>1.2172244959224205</c:v>
                </c:pt>
                <c:pt idx="128">
                  <c:v>1.2170906596563333</c:v>
                </c:pt>
                <c:pt idx="129">
                  <c:v>1.2169419224841806</c:v>
                </c:pt>
                <c:pt idx="130">
                  <c:v>1.2167766043019248</c:v>
                </c:pt>
                <c:pt idx="131">
                  <c:v>1.2165928355707667</c:v>
                </c:pt>
                <c:pt idx="132">
                  <c:v>1.2163885359580344</c:v>
                </c:pt>
                <c:pt idx="133">
                  <c:v>1.2161613905697963</c:v>
                </c:pt>
                <c:pt idx="134">
                  <c:v>1.2159088235036528</c:v>
                </c:pt>
                <c:pt idx="135">
                  <c:v>1.2156279684195621</c:v>
                </c:pt>
                <c:pt idx="136">
                  <c:v>1.2153156357924737</c:v>
                </c:pt>
                <c:pt idx="137">
                  <c:v>1.2149682764726324</c:v>
                </c:pt>
                <c:pt idx="138">
                  <c:v>1.2145819411372467</c:v>
                </c:pt>
                <c:pt idx="139">
                  <c:v>1.2141522351702565</c:v>
                </c:pt>
                <c:pt idx="140">
                  <c:v>1.2136742684547128</c:v>
                </c:pt>
                <c:pt idx="141">
                  <c:v>1.2131425995041603</c:v>
                </c:pt>
                <c:pt idx="142">
                  <c:v>1.2125511732947298</c:v>
                </c:pt>
                <c:pt idx="143">
                  <c:v>1.2118932520876882</c:v>
                </c:pt>
                <c:pt idx="144">
                  <c:v>1.2111613384521061</c:v>
                </c:pt>
                <c:pt idx="145">
                  <c:v>1.2103470896081929</c:v>
                </c:pt>
                <c:pt idx="146">
                  <c:v>1.2094412221126871</c:v>
                </c:pt>
                <c:pt idx="147">
                  <c:v>1.2084334057973529</c:v>
                </c:pt>
                <c:pt idx="148">
                  <c:v>1.2073121457488523</c:v>
                </c:pt>
                <c:pt idx="149">
                  <c:v>1.2060646509816324</c:v>
                </c:pt>
                <c:pt idx="150">
                  <c:v>1.2046766883034463</c:v>
                </c:pt>
                <c:pt idx="151">
                  <c:v>1.2031324197039466</c:v>
                </c:pt>
                <c:pt idx="152">
                  <c:v>1.201414221408549</c:v>
                </c:pt>
                <c:pt idx="153">
                  <c:v>1.1995024825302936</c:v>
                </c:pt>
                <c:pt idx="154">
                  <c:v>1.1973753810193413</c:v>
                </c:pt>
                <c:pt idx="155">
                  <c:v>1.1950086343503679</c:v>
                </c:pt>
                <c:pt idx="156">
                  <c:v>1.1923752220995179</c:v>
                </c:pt>
                <c:pt idx="157">
                  <c:v>1.1894450772414034</c:v>
                </c:pt>
                <c:pt idx="158">
                  <c:v>1.1861847426392875</c:v>
                </c:pt>
                <c:pt idx="159">
                  <c:v>1.182556988803914</c:v>
                </c:pt>
                <c:pt idx="160">
                  <c:v>1.1785203885539555</c:v>
                </c:pt>
                <c:pt idx="161">
                  <c:v>1.1740288437186603</c:v>
                </c:pt>
                <c:pt idx="162">
                  <c:v>1.1690310584753698</c:v>
                </c:pt>
                <c:pt idx="163">
                  <c:v>1.1634699533048887</c:v>
                </c:pt>
                <c:pt idx="164">
                  <c:v>1.1572820128692696</c:v>
                </c:pt>
                <c:pt idx="165">
                  <c:v>1.1503965603616362</c:v>
                </c:pt>
                <c:pt idx="166">
                  <c:v>1.1427349500376458</c:v>
                </c:pt>
                <c:pt idx="167">
                  <c:v>1.1342096687034156</c:v>
                </c:pt>
                <c:pt idx="168">
                  <c:v>1.1247233358945863</c:v>
                </c:pt>
                <c:pt idx="169">
                  <c:v>1.1141675913237843</c:v>
                </c:pt>
                <c:pt idx="170">
                  <c:v>1.1024218568857629</c:v>
                </c:pt>
                <c:pt idx="171">
                  <c:v>1.0893519590764023</c:v>
                </c:pt>
                <c:pt idx="172">
                  <c:v>1.0748085960869638</c:v>
                </c:pt>
                <c:pt idx="173">
                  <c:v>1.0586256320604472</c:v>
                </c:pt>
                <c:pt idx="174">
                  <c:v>1.0406181990222925</c:v>
                </c:pt>
                <c:pt idx="175">
                  <c:v>1.0205805848003251</c:v>
                </c:pt>
                <c:pt idx="176">
                  <c:v>0.99828388280388258</c:v>
                </c:pt>
                <c:pt idx="177">
                  <c:v>0.97347337681128765</c:v>
                </c:pt>
                <c:pt idx="178">
                  <c:v>0.94586563088738751</c:v>
                </c:pt>
                <c:pt idx="179">
                  <c:v>0.91514525118406642</c:v>
                </c:pt>
                <c:pt idx="180">
                  <c:v>0.88096128262789508</c:v>
                </c:pt>
                <c:pt idx="181">
                  <c:v>0.84292319932784388</c:v>
                </c:pt>
                <c:pt idx="182">
                  <c:v>0.80059644289420639</c:v>
                </c:pt>
                <c:pt idx="183">
                  <c:v>0.75349745769494991</c:v>
                </c:pt>
                <c:pt idx="184">
                  <c:v>0.70108816632825666</c:v>
                </c:pt>
                <c:pt idx="185">
                  <c:v>0.64276982219463141</c:v>
                </c:pt>
                <c:pt idx="186">
                  <c:v>0.5778761689354206</c:v>
                </c:pt>
                <c:pt idx="187">
                  <c:v>0.50566582858569953</c:v>
                </c:pt>
                <c:pt idx="188">
                  <c:v>0.42531383147762752</c:v>
                </c:pt>
                <c:pt idx="189">
                  <c:v>0.33590219112520675</c:v>
                </c:pt>
                <c:pt idx="190">
                  <c:v>0.23640941641016777</c:v>
                </c:pt>
                <c:pt idx="191">
                  <c:v>0.1256988412480608</c:v>
                </c:pt>
                <c:pt idx="192">
                  <c:v>2.5056384029905334E-3</c:v>
                </c:pt>
                <c:pt idx="193">
                  <c:v>-0.13457763091338304</c:v>
                </c:pt>
                <c:pt idx="194">
                  <c:v>-0.28711709675159441</c:v>
                </c:pt>
                <c:pt idx="195">
                  <c:v>-0.45685547315051511</c:v>
                </c:pt>
                <c:pt idx="196">
                  <c:v>-0.6457319683005085</c:v>
                </c:pt>
                <c:pt idx="197">
                  <c:v>-0.85590443961346285</c:v>
                </c:pt>
                <c:pt idx="198">
                  <c:v>-1.0897740468170216</c:v>
                </c:pt>
                <c:pt idx="199">
                  <c:v>-1.3500126847294271</c:v>
                </c:pt>
                <c:pt idx="200">
                  <c:v>-1.6395935091295364</c:v>
                </c:pt>
                <c:pt idx="201">
                  <c:v>-1.9618249044733722</c:v>
                </c:pt>
                <c:pt idx="202">
                  <c:v>-2.320388281532328</c:v>
                </c:pt>
                <c:pt idx="203">
                  <c:v>-2.7193801367830583</c:v>
                </c:pt>
                <c:pt idx="204">
                  <c:v>-3.1633588540695206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87-4A65-975B-673EB42C0CA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Sheet3!$H$8:$H$212</c:f>
              <c:numCache>
                <c:formatCode>General</c:formatCode>
                <c:ptCount val="2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</c:numCache>
            </c:numRef>
          </c:xVal>
          <c:yVal>
            <c:numRef>
              <c:f>Sheet3!$K$8:$K$212</c:f>
              <c:numCache>
                <c:formatCode>General</c:formatCode>
                <c:ptCount val="205"/>
                <c:pt idx="0">
                  <c:v>2.437219804671658</c:v>
                </c:pt>
                <c:pt idx="1">
                  <c:v>2.4372181249340792</c:v>
                </c:pt>
                <c:pt idx="2">
                  <c:v>2.4372164451774192</c:v>
                </c:pt>
                <c:pt idx="3">
                  <c:v>2.4372147653995246</c:v>
                </c:pt>
                <c:pt idx="4">
                  <c:v>2.4372130855980019</c:v>
                </c:pt>
                <c:pt idx="5">
                  <c:v>2.4372114057701881</c:v>
                </c:pt>
                <c:pt idx="6">
                  <c:v>2.4372097259131174</c:v>
                </c:pt>
                <c:pt idx="7">
                  <c:v>2.4372080460234917</c:v>
                </c:pt>
                <c:pt idx="8">
                  <c:v>2.4372063660976404</c:v>
                </c:pt>
                <c:pt idx="9">
                  <c:v>2.4372046861314787</c:v>
                </c:pt>
                <c:pt idx="10">
                  <c:v>2.4372030061204613</c:v>
                </c:pt>
                <c:pt idx="11">
                  <c:v>2.4372013260595318</c:v>
                </c:pt>
                <c:pt idx="12">
                  <c:v>2.4371996459430609</c:v>
                </c:pt>
                <c:pt idx="13">
                  <c:v>2.4371979657647875</c:v>
                </c:pt>
                <c:pt idx="14">
                  <c:v>2.4371962855177429</c:v>
                </c:pt>
                <c:pt idx="15">
                  <c:v>2.4371946051941724</c:v>
                </c:pt>
                <c:pt idx="16">
                  <c:v>2.4371929247854482</c:v>
                </c:pt>
                <c:pt idx="17">
                  <c:v>2.4371912442819696</c:v>
                </c:pt>
                <c:pt idx="18">
                  <c:v>2.4371895636730514</c:v>
                </c:pt>
                <c:pt idx="19">
                  <c:v>2.4371878829468061</c:v>
                </c:pt>
                <c:pt idx="20">
                  <c:v>2.4371862020900052</c:v>
                </c:pt>
                <c:pt idx="21">
                  <c:v>2.4371845210879273</c:v>
                </c:pt>
                <c:pt idx="22">
                  <c:v>2.4371828399241928</c:v>
                </c:pt>
                <c:pt idx="23">
                  <c:v>2.4371811585805747</c:v>
                </c:pt>
                <c:pt idx="24">
                  <c:v>2.4371794770367901</c:v>
                </c:pt>
                <c:pt idx="25">
                  <c:v>2.4371777952702702</c:v>
                </c:pt>
                <c:pt idx="26">
                  <c:v>2.437176113255902</c:v>
                </c:pt>
                <c:pt idx="27">
                  <c:v>2.4371744309657388</c:v>
                </c:pt>
                <c:pt idx="28">
                  <c:v>2.4371727483686851</c:v>
                </c:pt>
                <c:pt idx="29">
                  <c:v>2.4371710654301388</c:v>
                </c:pt>
                <c:pt idx="30">
                  <c:v>2.4371693821115952</c:v>
                </c:pt>
                <c:pt idx="31">
                  <c:v>2.4371676983702089</c:v>
                </c:pt>
                <c:pt idx="32">
                  <c:v>2.4371660141583038</c:v>
                </c:pt>
                <c:pt idx="33">
                  <c:v>2.4371643294228282</c:v>
                </c:pt>
                <c:pt idx="34">
                  <c:v>2.4371626441047485</c:v>
                </c:pt>
                <c:pt idx="35">
                  <c:v>2.4371609581383757</c:v>
                </c:pt>
                <c:pt idx="36">
                  <c:v>2.4371592714506121</c:v>
                </c:pt>
                <c:pt idx="37">
                  <c:v>2.4371575839601207</c:v>
                </c:pt>
                <c:pt idx="38">
                  <c:v>2.4371558955763928</c:v>
                </c:pt>
                <c:pt idx="39">
                  <c:v>2.4371542061987128</c:v>
                </c:pt>
                <c:pt idx="40">
                  <c:v>2.4371525157150122</c:v>
                </c:pt>
                <c:pt idx="41">
                  <c:v>2.437150824000585</c:v>
                </c:pt>
                <c:pt idx="42">
                  <c:v>2.437149130916664</c:v>
                </c:pt>
                <c:pt idx="43">
                  <c:v>2.437147436308837</c:v>
                </c:pt>
                <c:pt idx="44">
                  <c:v>2.4371457400052803</c:v>
                </c:pt>
                <c:pt idx="45">
                  <c:v>2.4371440418147974</c:v>
                </c:pt>
                <c:pt idx="46">
                  <c:v>2.437142341524634</c:v>
                </c:pt>
                <c:pt idx="47">
                  <c:v>2.4371406388980481</c:v>
                </c:pt>
                <c:pt idx="48">
                  <c:v>2.4371389336716023</c:v>
                </c:pt>
                <c:pt idx="49">
                  <c:v>2.4371372255521591</c:v>
                </c:pt>
                <c:pt idx="50">
                  <c:v>2.4371355142135274</c:v>
                </c:pt>
                <c:pt idx="51">
                  <c:v>2.4371337992927371</c:v>
                </c:pt>
                <c:pt idx="52">
                  <c:v>2.437132080385894</c:v>
                </c:pt>
                <c:pt idx="53">
                  <c:v>2.4371303570435643</c:v>
                </c:pt>
                <c:pt idx="54">
                  <c:v>2.4371286287656377</c:v>
                </c:pt>
                <c:pt idx="55">
                  <c:v>2.4371268949956169</c:v>
                </c:pt>
                <c:pt idx="56">
                  <c:v>2.4371251551142592</c:v>
                </c:pt>
                <c:pt idx="57">
                  <c:v>2.4371234084324991</c:v>
                </c:pt>
                <c:pt idx="58">
                  <c:v>2.4371216541835796</c:v>
                </c:pt>
                <c:pt idx="59">
                  <c:v>2.4371198915142904</c:v>
                </c:pt>
                <c:pt idx="60">
                  <c:v>2.4371181194752189</c:v>
                </c:pt>
                <c:pt idx="61">
                  <c:v>2.4371163370099049</c:v>
                </c:pt>
                <c:pt idx="62">
                  <c:v>2.4371145429427719</c:v>
                </c:pt>
                <c:pt idx="63">
                  <c:v>2.4371127359656928</c:v>
                </c:pt>
                <c:pt idx="64">
                  <c:v>2.4371109146230481</c:v>
                </c:pt>
                <c:pt idx="65">
                  <c:v>2.4371090772950956</c:v>
                </c:pt>
                <c:pt idx="66">
                  <c:v>2.4371072221794607</c:v>
                </c:pt>
                <c:pt idx="67">
                  <c:v>2.4371053472705522</c:v>
                </c:pt>
                <c:pt idx="68">
                  <c:v>2.4371034503366422</c:v>
                </c:pt>
                <c:pt idx="69">
                  <c:v>2.4371015288943711</c:v>
                </c:pt>
                <c:pt idx="70">
                  <c:v>2.4370995801803779</c:v>
                </c:pt>
                <c:pt idx="71">
                  <c:v>2.4370976011197274</c:v>
                </c:pt>
                <c:pt idx="72">
                  <c:v>2.4370955882907772</c:v>
                </c:pt>
                <c:pt idx="73">
                  <c:v>2.4370935378860925</c:v>
                </c:pt>
                <c:pt idx="74">
                  <c:v>2.437091445668941</c:v>
                </c:pt>
                <c:pt idx="75">
                  <c:v>2.4370893069248911</c:v>
                </c:pt>
                <c:pt idx="76">
                  <c:v>2.4370871164079513</c:v>
                </c:pt>
                <c:pt idx="77">
                  <c:v>2.437084868280635</c:v>
                </c:pt>
                <c:pt idx="78">
                  <c:v>2.4370825560472684</c:v>
                </c:pt>
                <c:pt idx="79">
                  <c:v>2.4370801724797784</c:v>
                </c:pt>
                <c:pt idx="80">
                  <c:v>2.4370777095351146</c:v>
                </c:pt>
                <c:pt idx="81">
                  <c:v>2.4370751582633563</c:v>
                </c:pt>
                <c:pt idx="82">
                  <c:v>2.437072508705465</c:v>
                </c:pt>
                <c:pt idx="83">
                  <c:v>2.4370697497795026</c:v>
                </c:pt>
                <c:pt idx="84">
                  <c:v>2.4370668691540205</c:v>
                </c:pt>
                <c:pt idx="85">
                  <c:v>2.4370638531071784</c:v>
                </c:pt>
                <c:pt idx="86">
                  <c:v>2.4370606863699749</c:v>
                </c:pt>
                <c:pt idx="87">
                  <c:v>2.4370573519517986</c:v>
                </c:pt>
                <c:pt idx="88">
                  <c:v>2.4370538309463181</c:v>
                </c:pt>
                <c:pt idx="89">
                  <c:v>2.4370501023154785</c:v>
                </c:pt>
                <c:pt idx="90">
                  <c:v>2.437046142649145</c:v>
                </c:pt>
                <c:pt idx="91">
                  <c:v>2.4370419258976495</c:v>
                </c:pt>
                <c:pt idx="92">
                  <c:v>2.4370374230741767</c:v>
                </c:pt>
                <c:pt idx="93">
                  <c:v>2.4370326019235944</c:v>
                </c:pt>
                <c:pt idx="94">
                  <c:v>2.4370274265539469</c:v>
                </c:pt>
                <c:pt idx="95">
                  <c:v>2.4370218570263962</c:v>
                </c:pt>
                <c:pt idx="96">
                  <c:v>2.4370158488989269</c:v>
                </c:pt>
                <c:pt idx="97">
                  <c:v>2.4370093527186074</c:v>
                </c:pt>
                <c:pt idx="98">
                  <c:v>2.4370023134565986</c:v>
                </c:pt>
                <c:pt idx="99">
                  <c:v>2.4369946698794598</c:v>
                </c:pt>
                <c:pt idx="100">
                  <c:v>2.4369863538495706</c:v>
                </c:pt>
                <c:pt idx="101">
                  <c:v>2.4369772895466708</c:v>
                </c:pt>
                <c:pt idx="102">
                  <c:v>2.4369673926016273</c:v>
                </c:pt>
                <c:pt idx="103">
                  <c:v>2.4369565691325374</c:v>
                </c:pt>
                <c:pt idx="104">
                  <c:v>2.4369447146721437</c:v>
                </c:pt>
                <c:pt idx="105">
                  <c:v>2.436931712974316</c:v>
                </c:pt>
                <c:pt idx="106">
                  <c:v>2.4369174346859643</c:v>
                </c:pt>
                <c:pt idx="107">
                  <c:v>2.4369017358692053</c:v>
                </c:pt>
                <c:pt idx="108">
                  <c:v>2.4368844563568977</c:v>
                </c:pt>
                <c:pt idx="109">
                  <c:v>2.4368654179227671</c:v>
                </c:pt>
                <c:pt idx="110">
                  <c:v>2.4368444222452053</c:v>
                </c:pt>
                <c:pt idx="111">
                  <c:v>2.4368212486414849</c:v>
                </c:pt>
                <c:pt idx="112">
                  <c:v>2.4367956515465021</c:v>
                </c:pt>
                <c:pt idx="113">
                  <c:v>2.4367673577072462</c:v>
                </c:pt>
                <c:pt idx="114">
                  <c:v>2.4367360630609358</c:v>
                </c:pt>
                <c:pt idx="115">
                  <c:v>2.4367014292611615</c:v>
                </c:pt>
                <c:pt idx="116">
                  <c:v>2.4366630798123485</c:v>
                </c:pt>
                <c:pt idx="117">
                  <c:v>2.4366205957683635</c:v>
                </c:pt>
                <c:pt idx="118">
                  <c:v>2.4365735109461433</c:v>
                </c:pt>
                <c:pt idx="119">
                  <c:v>2.4365213065996425</c:v>
                </c:pt>
                <c:pt idx="120">
                  <c:v>2.4364634054932637</c:v>
                </c:pt>
                <c:pt idx="121">
                  <c:v>2.436399165307054</c:v>
                </c:pt>
                <c:pt idx="122">
                  <c:v>2.4363278712983285</c:v>
                </c:pt>
                <c:pt idx="123">
                  <c:v>2.4362487281358733</c:v>
                </c:pt>
                <c:pt idx="124">
                  <c:v>2.4361608508134469</c:v>
                </c:pt>
                <c:pt idx="125">
                  <c:v>2.4360632545387579</c:v>
                </c:pt>
                <c:pt idx="126">
                  <c:v>2.4359548434824054</c:v>
                </c:pt>
                <c:pt idx="127">
                  <c:v>2.4358343982582493</c:v>
                </c:pt>
                <c:pt idx="128">
                  <c:v>2.4357005619921623</c:v>
                </c:pt>
                <c:pt idx="129">
                  <c:v>2.4355518248200094</c:v>
                </c:pt>
                <c:pt idx="130">
                  <c:v>2.4353865066377538</c:v>
                </c:pt>
                <c:pt idx="131">
                  <c:v>2.4352027379065957</c:v>
                </c:pt>
                <c:pt idx="132">
                  <c:v>2.4349984382938636</c:v>
                </c:pt>
                <c:pt idx="133">
                  <c:v>2.4347712929056251</c:v>
                </c:pt>
                <c:pt idx="134">
                  <c:v>2.4345187258394816</c:v>
                </c:pt>
                <c:pt idx="135">
                  <c:v>2.4342378707553913</c:v>
                </c:pt>
                <c:pt idx="136">
                  <c:v>2.4339255381283023</c:v>
                </c:pt>
                <c:pt idx="137">
                  <c:v>2.4335781788084616</c:v>
                </c:pt>
                <c:pt idx="138">
                  <c:v>2.4331918434730757</c:v>
                </c:pt>
                <c:pt idx="139">
                  <c:v>2.4327621375060851</c:v>
                </c:pt>
                <c:pt idx="140">
                  <c:v>2.4322841707905418</c:v>
                </c:pt>
                <c:pt idx="141">
                  <c:v>2.4317525018399895</c:v>
                </c:pt>
                <c:pt idx="142">
                  <c:v>2.4311610756305586</c:v>
                </c:pt>
                <c:pt idx="143">
                  <c:v>2.4305031544235174</c:v>
                </c:pt>
                <c:pt idx="144">
                  <c:v>2.429771240787935</c:v>
                </c:pt>
                <c:pt idx="145">
                  <c:v>2.4289569919440219</c:v>
                </c:pt>
                <c:pt idx="146">
                  <c:v>2.4280511244485163</c:v>
                </c:pt>
                <c:pt idx="147">
                  <c:v>2.4270433081331819</c:v>
                </c:pt>
                <c:pt idx="148">
                  <c:v>2.425922048084681</c:v>
                </c:pt>
                <c:pt idx="149">
                  <c:v>2.4246745533174616</c:v>
                </c:pt>
                <c:pt idx="150">
                  <c:v>2.4232865906392753</c:v>
                </c:pt>
                <c:pt idx="151">
                  <c:v>2.4217423220397754</c:v>
                </c:pt>
                <c:pt idx="152">
                  <c:v>2.420024123744378</c:v>
                </c:pt>
                <c:pt idx="153">
                  <c:v>2.4181123848661223</c:v>
                </c:pt>
                <c:pt idx="154">
                  <c:v>2.41598528335517</c:v>
                </c:pt>
                <c:pt idx="155">
                  <c:v>2.4136185366861969</c:v>
                </c:pt>
                <c:pt idx="156">
                  <c:v>2.4109851244353466</c:v>
                </c:pt>
                <c:pt idx="157">
                  <c:v>2.4080549795772321</c:v>
                </c:pt>
                <c:pt idx="158">
                  <c:v>2.4047946449751167</c:v>
                </c:pt>
                <c:pt idx="159">
                  <c:v>2.4011668911397428</c:v>
                </c:pt>
                <c:pt idx="160">
                  <c:v>2.397130290889784</c:v>
                </c:pt>
                <c:pt idx="161">
                  <c:v>2.3926387460544891</c:v>
                </c:pt>
                <c:pt idx="162">
                  <c:v>2.3876409608111988</c:v>
                </c:pt>
                <c:pt idx="163">
                  <c:v>2.3820798556407174</c:v>
                </c:pt>
                <c:pt idx="164">
                  <c:v>2.3758919152050986</c:v>
                </c:pt>
                <c:pt idx="165">
                  <c:v>2.369006462697465</c:v>
                </c:pt>
                <c:pt idx="166">
                  <c:v>2.3613448523734748</c:v>
                </c:pt>
                <c:pt idx="167">
                  <c:v>2.3528195710392446</c:v>
                </c:pt>
                <c:pt idx="168">
                  <c:v>2.3433332382304153</c:v>
                </c:pt>
                <c:pt idx="169">
                  <c:v>2.3327774936596133</c:v>
                </c:pt>
                <c:pt idx="170">
                  <c:v>2.3210317592215919</c:v>
                </c:pt>
                <c:pt idx="171">
                  <c:v>2.3079618614122315</c:v>
                </c:pt>
                <c:pt idx="172">
                  <c:v>2.2934184984227928</c:v>
                </c:pt>
                <c:pt idx="173">
                  <c:v>2.2772355343962762</c:v>
                </c:pt>
                <c:pt idx="174">
                  <c:v>2.2592281013581217</c:v>
                </c:pt>
                <c:pt idx="175">
                  <c:v>2.2391904871361543</c:v>
                </c:pt>
                <c:pt idx="176">
                  <c:v>2.2168937851397117</c:v>
                </c:pt>
                <c:pt idx="177">
                  <c:v>2.1920832791471163</c:v>
                </c:pt>
                <c:pt idx="178">
                  <c:v>2.1644755332232166</c:v>
                </c:pt>
                <c:pt idx="179">
                  <c:v>2.1337551535198958</c:v>
                </c:pt>
                <c:pt idx="180">
                  <c:v>2.099571184963724</c:v>
                </c:pt>
                <c:pt idx="181">
                  <c:v>2.0615331016636729</c:v>
                </c:pt>
                <c:pt idx="182">
                  <c:v>2.0192063452300353</c:v>
                </c:pt>
                <c:pt idx="183">
                  <c:v>1.9721073600307788</c:v>
                </c:pt>
                <c:pt idx="184">
                  <c:v>1.9196980686640857</c:v>
                </c:pt>
                <c:pt idx="185">
                  <c:v>1.8613797245304604</c:v>
                </c:pt>
                <c:pt idx="186">
                  <c:v>1.7964860712712496</c:v>
                </c:pt>
                <c:pt idx="187">
                  <c:v>1.7242757309215284</c:v>
                </c:pt>
                <c:pt idx="188">
                  <c:v>1.6439237338134567</c:v>
                </c:pt>
                <c:pt idx="189">
                  <c:v>1.5545120934610357</c:v>
                </c:pt>
                <c:pt idx="190">
                  <c:v>1.4550193187459968</c:v>
                </c:pt>
                <c:pt idx="191">
                  <c:v>1.3443087435838899</c:v>
                </c:pt>
                <c:pt idx="192">
                  <c:v>1.2211155407388194</c:v>
                </c:pt>
                <c:pt idx="193">
                  <c:v>1.084032271422446</c:v>
                </c:pt>
                <c:pt idx="194">
                  <c:v>0.93149280558423453</c:v>
                </c:pt>
                <c:pt idx="195">
                  <c:v>0.76175442918531389</c:v>
                </c:pt>
                <c:pt idx="196">
                  <c:v>0.5728779340353205</c:v>
                </c:pt>
                <c:pt idx="197">
                  <c:v>0.3627054627223662</c:v>
                </c:pt>
                <c:pt idx="198">
                  <c:v>0.12883585551880747</c:v>
                </c:pt>
                <c:pt idx="199">
                  <c:v>-0.13140278239359815</c:v>
                </c:pt>
                <c:pt idx="200">
                  <c:v>-0.42098360679370744</c:v>
                </c:pt>
                <c:pt idx="201">
                  <c:v>-0.7432150021375431</c:v>
                </c:pt>
                <c:pt idx="202">
                  <c:v>-1.1017783791964992</c:v>
                </c:pt>
                <c:pt idx="203">
                  <c:v>-1.5007702344472293</c:v>
                </c:pt>
                <c:pt idx="204">
                  <c:v>-1.9447489517336916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87-4A65-975B-673EB42C0CA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Sheet3!$H$8:$H$212</c:f>
              <c:numCache>
                <c:formatCode>General</c:formatCode>
                <c:ptCount val="2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</c:numCache>
            </c:numRef>
          </c:xVal>
          <c:yVal>
            <c:numRef>
              <c:f>Sheet3!$L$8:$L$212</c:f>
              <c:numCache>
                <c:formatCode>General</c:formatCode>
                <c:ptCount val="205"/>
                <c:pt idx="0">
                  <c:v>3.655829707007487</c:v>
                </c:pt>
                <c:pt idx="1">
                  <c:v>3.6558280272699082</c:v>
                </c:pt>
                <c:pt idx="2">
                  <c:v>3.6558263475132482</c:v>
                </c:pt>
                <c:pt idx="3">
                  <c:v>3.6558246677353536</c:v>
                </c:pt>
                <c:pt idx="4">
                  <c:v>3.6558229879338309</c:v>
                </c:pt>
                <c:pt idx="5">
                  <c:v>3.6558213081060171</c:v>
                </c:pt>
                <c:pt idx="6">
                  <c:v>3.6558196282489464</c:v>
                </c:pt>
                <c:pt idx="7">
                  <c:v>3.6558179483593207</c:v>
                </c:pt>
                <c:pt idx="8">
                  <c:v>3.6558162684334694</c:v>
                </c:pt>
                <c:pt idx="9">
                  <c:v>3.6558145884673077</c:v>
                </c:pt>
                <c:pt idx="10">
                  <c:v>3.6558129084562903</c:v>
                </c:pt>
                <c:pt idx="11">
                  <c:v>3.6558112283953608</c:v>
                </c:pt>
                <c:pt idx="12">
                  <c:v>3.6558095482788899</c:v>
                </c:pt>
                <c:pt idx="13">
                  <c:v>3.6558078681006165</c:v>
                </c:pt>
                <c:pt idx="14">
                  <c:v>3.6558061878535719</c:v>
                </c:pt>
                <c:pt idx="15">
                  <c:v>3.6558045075300014</c:v>
                </c:pt>
                <c:pt idx="16">
                  <c:v>3.6558028271212772</c:v>
                </c:pt>
                <c:pt idx="17">
                  <c:v>3.6558011466177986</c:v>
                </c:pt>
                <c:pt idx="18">
                  <c:v>3.6557994660088804</c:v>
                </c:pt>
                <c:pt idx="19">
                  <c:v>3.6557977852826351</c:v>
                </c:pt>
                <c:pt idx="20">
                  <c:v>3.6557961044258342</c:v>
                </c:pt>
                <c:pt idx="21">
                  <c:v>3.6557944234237563</c:v>
                </c:pt>
                <c:pt idx="22">
                  <c:v>3.6557927422600218</c:v>
                </c:pt>
                <c:pt idx="23">
                  <c:v>3.6557910609164037</c:v>
                </c:pt>
                <c:pt idx="24">
                  <c:v>3.6557893793726191</c:v>
                </c:pt>
                <c:pt idx="25">
                  <c:v>3.6557876976060992</c:v>
                </c:pt>
                <c:pt idx="26">
                  <c:v>3.655786015591731</c:v>
                </c:pt>
                <c:pt idx="27">
                  <c:v>3.6557843333015678</c:v>
                </c:pt>
                <c:pt idx="28">
                  <c:v>3.6557826507045141</c:v>
                </c:pt>
                <c:pt idx="29">
                  <c:v>3.6557809677659678</c:v>
                </c:pt>
                <c:pt idx="30">
                  <c:v>3.6557792844474242</c:v>
                </c:pt>
                <c:pt idx="31">
                  <c:v>3.6557776007060379</c:v>
                </c:pt>
                <c:pt idx="32">
                  <c:v>3.6557759164941328</c:v>
                </c:pt>
                <c:pt idx="33">
                  <c:v>3.6557742317586572</c:v>
                </c:pt>
                <c:pt idx="34">
                  <c:v>3.6557725464405775</c:v>
                </c:pt>
                <c:pt idx="35">
                  <c:v>3.6557708604742047</c:v>
                </c:pt>
                <c:pt idx="36">
                  <c:v>3.6557691737864411</c:v>
                </c:pt>
                <c:pt idx="37">
                  <c:v>3.6557674862959497</c:v>
                </c:pt>
                <c:pt idx="38">
                  <c:v>3.6557657979122218</c:v>
                </c:pt>
                <c:pt idx="39">
                  <c:v>3.6557641085345418</c:v>
                </c:pt>
                <c:pt idx="40">
                  <c:v>3.6557624180508412</c:v>
                </c:pt>
                <c:pt idx="41">
                  <c:v>3.655760726336414</c:v>
                </c:pt>
                <c:pt idx="42">
                  <c:v>3.655759033252493</c:v>
                </c:pt>
                <c:pt idx="43">
                  <c:v>3.655757338644666</c:v>
                </c:pt>
                <c:pt idx="44">
                  <c:v>3.6557556423411093</c:v>
                </c:pt>
                <c:pt idx="45">
                  <c:v>3.6557539441506264</c:v>
                </c:pt>
                <c:pt idx="46">
                  <c:v>3.655752243860463</c:v>
                </c:pt>
                <c:pt idx="47">
                  <c:v>3.6557505412338771</c:v>
                </c:pt>
                <c:pt idx="48">
                  <c:v>3.6557488360074313</c:v>
                </c:pt>
                <c:pt idx="49">
                  <c:v>3.6557471278879881</c:v>
                </c:pt>
                <c:pt idx="50">
                  <c:v>3.6557454165493564</c:v>
                </c:pt>
                <c:pt idx="51">
                  <c:v>3.6557437016285661</c:v>
                </c:pt>
                <c:pt idx="52">
                  <c:v>3.655741982721723</c:v>
                </c:pt>
                <c:pt idx="53">
                  <c:v>3.6557402593793933</c:v>
                </c:pt>
                <c:pt idx="54">
                  <c:v>3.6557385311014667</c:v>
                </c:pt>
                <c:pt idx="55">
                  <c:v>3.6557367973314459</c:v>
                </c:pt>
                <c:pt idx="56">
                  <c:v>3.6557350574500882</c:v>
                </c:pt>
                <c:pt idx="57">
                  <c:v>3.6557333107683281</c:v>
                </c:pt>
                <c:pt idx="58">
                  <c:v>3.6557315565194086</c:v>
                </c:pt>
                <c:pt idx="59">
                  <c:v>3.6557297938501194</c:v>
                </c:pt>
                <c:pt idx="60">
                  <c:v>3.6557280218110479</c:v>
                </c:pt>
                <c:pt idx="61">
                  <c:v>3.6557262393457339</c:v>
                </c:pt>
                <c:pt idx="62">
                  <c:v>3.6557244452786009</c:v>
                </c:pt>
                <c:pt idx="63">
                  <c:v>3.6557226383015218</c:v>
                </c:pt>
                <c:pt idx="64">
                  <c:v>3.6557208169588771</c:v>
                </c:pt>
                <c:pt idx="65">
                  <c:v>3.6557189796309246</c:v>
                </c:pt>
                <c:pt idx="66">
                  <c:v>3.6557171245152897</c:v>
                </c:pt>
                <c:pt idx="67">
                  <c:v>3.6557152496063812</c:v>
                </c:pt>
                <c:pt idx="68">
                  <c:v>3.6557133526724712</c:v>
                </c:pt>
                <c:pt idx="69">
                  <c:v>3.6557114312302001</c:v>
                </c:pt>
                <c:pt idx="70">
                  <c:v>3.6557094825162069</c:v>
                </c:pt>
                <c:pt idx="71">
                  <c:v>3.6557075034555564</c:v>
                </c:pt>
                <c:pt idx="72">
                  <c:v>3.6557054906266062</c:v>
                </c:pt>
                <c:pt idx="73">
                  <c:v>3.6557034402219215</c:v>
                </c:pt>
                <c:pt idx="74">
                  <c:v>3.65570134800477</c:v>
                </c:pt>
                <c:pt idx="75">
                  <c:v>3.6556992092607201</c:v>
                </c:pt>
                <c:pt idx="76">
                  <c:v>3.6556970187437803</c:v>
                </c:pt>
                <c:pt idx="77">
                  <c:v>3.655694770616464</c:v>
                </c:pt>
                <c:pt idx="78">
                  <c:v>3.6556924583830974</c:v>
                </c:pt>
                <c:pt idx="79">
                  <c:v>3.6556900748156074</c:v>
                </c:pt>
                <c:pt idx="80">
                  <c:v>3.6556876118709436</c:v>
                </c:pt>
                <c:pt idx="81">
                  <c:v>3.6556850605991853</c:v>
                </c:pt>
                <c:pt idx="82">
                  <c:v>3.655682411041294</c:v>
                </c:pt>
                <c:pt idx="83">
                  <c:v>3.6556796521153316</c:v>
                </c:pt>
                <c:pt idx="84">
                  <c:v>3.6556767714898495</c:v>
                </c:pt>
                <c:pt idx="85">
                  <c:v>3.6556737554430074</c:v>
                </c:pt>
                <c:pt idx="86">
                  <c:v>3.6556705887058039</c:v>
                </c:pt>
                <c:pt idx="87">
                  <c:v>3.6556672542876276</c:v>
                </c:pt>
                <c:pt idx="88">
                  <c:v>3.6556637332821471</c:v>
                </c:pt>
                <c:pt idx="89">
                  <c:v>3.6556600046513075</c:v>
                </c:pt>
                <c:pt idx="90">
                  <c:v>3.655656044984974</c:v>
                </c:pt>
                <c:pt idx="91">
                  <c:v>3.6556518282334785</c:v>
                </c:pt>
                <c:pt idx="92">
                  <c:v>3.6556473254100057</c:v>
                </c:pt>
                <c:pt idx="93">
                  <c:v>3.6556425042594234</c:v>
                </c:pt>
                <c:pt idx="94">
                  <c:v>3.6556373288897759</c:v>
                </c:pt>
                <c:pt idx="95">
                  <c:v>3.6556317593622252</c:v>
                </c:pt>
                <c:pt idx="96">
                  <c:v>3.6556257512347559</c:v>
                </c:pt>
                <c:pt idx="97">
                  <c:v>3.6556192550544364</c:v>
                </c:pt>
                <c:pt idx="98">
                  <c:v>3.6556122157924276</c:v>
                </c:pt>
                <c:pt idx="99">
                  <c:v>3.6556045722152888</c:v>
                </c:pt>
                <c:pt idx="100">
                  <c:v>3.6555962561853996</c:v>
                </c:pt>
                <c:pt idx="101">
                  <c:v>3.6555871918824998</c:v>
                </c:pt>
                <c:pt idx="102">
                  <c:v>3.6555772949374563</c:v>
                </c:pt>
                <c:pt idx="103">
                  <c:v>3.6555664714683664</c:v>
                </c:pt>
                <c:pt idx="104">
                  <c:v>3.6555546170079727</c:v>
                </c:pt>
                <c:pt idx="105">
                  <c:v>3.655541615310145</c:v>
                </c:pt>
                <c:pt idx="106">
                  <c:v>3.6555273370217933</c:v>
                </c:pt>
                <c:pt idx="107">
                  <c:v>3.6555116382050343</c:v>
                </c:pt>
                <c:pt idx="108">
                  <c:v>3.6554943586927267</c:v>
                </c:pt>
                <c:pt idx="109">
                  <c:v>3.6554753202585961</c:v>
                </c:pt>
                <c:pt idx="110">
                  <c:v>3.6554543245810343</c:v>
                </c:pt>
                <c:pt idx="111">
                  <c:v>3.6554311509773139</c:v>
                </c:pt>
                <c:pt idx="112">
                  <c:v>3.6554055538823311</c:v>
                </c:pt>
                <c:pt idx="113">
                  <c:v>3.6553772600430752</c:v>
                </c:pt>
                <c:pt idx="114">
                  <c:v>3.6553459653967648</c:v>
                </c:pt>
                <c:pt idx="115">
                  <c:v>3.6553113315969905</c:v>
                </c:pt>
                <c:pt idx="116">
                  <c:v>3.6552729821481775</c:v>
                </c:pt>
                <c:pt idx="117">
                  <c:v>3.6552304981041925</c:v>
                </c:pt>
                <c:pt idx="118">
                  <c:v>3.6551834132819723</c:v>
                </c:pt>
                <c:pt idx="119">
                  <c:v>3.6551312089354715</c:v>
                </c:pt>
                <c:pt idx="120">
                  <c:v>3.6550733078290927</c:v>
                </c:pt>
                <c:pt idx="121">
                  <c:v>3.655009067642883</c:v>
                </c:pt>
                <c:pt idx="122">
                  <c:v>3.6549377736341575</c:v>
                </c:pt>
                <c:pt idx="123">
                  <c:v>3.6548586304717023</c:v>
                </c:pt>
                <c:pt idx="124">
                  <c:v>3.6547707531492759</c:v>
                </c:pt>
                <c:pt idx="125">
                  <c:v>3.6546731568745869</c:v>
                </c:pt>
                <c:pt idx="126">
                  <c:v>3.6545647458182344</c:v>
                </c:pt>
                <c:pt idx="127">
                  <c:v>3.6544443005940783</c:v>
                </c:pt>
                <c:pt idx="128">
                  <c:v>3.6543104643279913</c:v>
                </c:pt>
                <c:pt idx="129">
                  <c:v>3.6541617271558384</c:v>
                </c:pt>
                <c:pt idx="130">
                  <c:v>3.6539964089735828</c:v>
                </c:pt>
                <c:pt idx="131">
                  <c:v>3.6538126402424247</c:v>
                </c:pt>
                <c:pt idx="132">
                  <c:v>3.6536083406296926</c:v>
                </c:pt>
                <c:pt idx="133">
                  <c:v>3.6533811952414541</c:v>
                </c:pt>
                <c:pt idx="134">
                  <c:v>3.6531286281753106</c:v>
                </c:pt>
                <c:pt idx="135">
                  <c:v>3.6528477730912203</c:v>
                </c:pt>
                <c:pt idx="136">
                  <c:v>3.6525354404641313</c:v>
                </c:pt>
                <c:pt idx="137">
                  <c:v>3.6521880811442906</c:v>
                </c:pt>
                <c:pt idx="138">
                  <c:v>3.6518017458089047</c:v>
                </c:pt>
                <c:pt idx="139">
                  <c:v>3.6513720398419141</c:v>
                </c:pt>
                <c:pt idx="140">
                  <c:v>3.6508940731263708</c:v>
                </c:pt>
                <c:pt idx="141">
                  <c:v>3.6503624041758185</c:v>
                </c:pt>
                <c:pt idx="142">
                  <c:v>3.6497709779663876</c:v>
                </c:pt>
                <c:pt idx="143">
                  <c:v>3.6491130567593464</c:v>
                </c:pt>
                <c:pt idx="144">
                  <c:v>3.648381143123764</c:v>
                </c:pt>
                <c:pt idx="145">
                  <c:v>3.6475668942798509</c:v>
                </c:pt>
                <c:pt idx="146">
                  <c:v>3.6466610267843453</c:v>
                </c:pt>
                <c:pt idx="147">
                  <c:v>3.6456532104690109</c:v>
                </c:pt>
                <c:pt idx="148">
                  <c:v>3.64453195042051</c:v>
                </c:pt>
                <c:pt idx="149">
                  <c:v>3.6432844556532906</c:v>
                </c:pt>
                <c:pt idx="150">
                  <c:v>3.6418964929751043</c:v>
                </c:pt>
                <c:pt idx="151">
                  <c:v>3.6403522243756044</c:v>
                </c:pt>
                <c:pt idx="152">
                  <c:v>3.638634026080207</c:v>
                </c:pt>
                <c:pt idx="153">
                  <c:v>3.6367222872019513</c:v>
                </c:pt>
                <c:pt idx="154">
                  <c:v>3.634595185690999</c:v>
                </c:pt>
                <c:pt idx="155">
                  <c:v>3.6322284390220259</c:v>
                </c:pt>
                <c:pt idx="156">
                  <c:v>3.6295950267711756</c:v>
                </c:pt>
                <c:pt idx="157">
                  <c:v>3.6266648819130611</c:v>
                </c:pt>
                <c:pt idx="158">
                  <c:v>3.6234045473109457</c:v>
                </c:pt>
                <c:pt idx="159">
                  <c:v>3.6197767934755718</c:v>
                </c:pt>
                <c:pt idx="160">
                  <c:v>3.615740193225613</c:v>
                </c:pt>
                <c:pt idx="161">
                  <c:v>3.6112486483903181</c:v>
                </c:pt>
                <c:pt idx="162">
                  <c:v>3.6062508631470278</c:v>
                </c:pt>
                <c:pt idx="163">
                  <c:v>3.6006897579765464</c:v>
                </c:pt>
                <c:pt idx="164">
                  <c:v>3.5945018175409276</c:v>
                </c:pt>
                <c:pt idx="165">
                  <c:v>3.587616365033294</c:v>
                </c:pt>
                <c:pt idx="166">
                  <c:v>3.5799547547093038</c:v>
                </c:pt>
                <c:pt idx="167">
                  <c:v>3.5714294733750735</c:v>
                </c:pt>
                <c:pt idx="168">
                  <c:v>3.5619431405662443</c:v>
                </c:pt>
                <c:pt idx="169">
                  <c:v>3.5513873959954423</c:v>
                </c:pt>
                <c:pt idx="170">
                  <c:v>3.5396416615574209</c:v>
                </c:pt>
                <c:pt idx="171">
                  <c:v>3.5265717637480605</c:v>
                </c:pt>
                <c:pt idx="172">
                  <c:v>3.5120284007586218</c:v>
                </c:pt>
                <c:pt idx="173">
                  <c:v>3.4958454367321052</c:v>
                </c:pt>
                <c:pt idx="174">
                  <c:v>3.4778380036939507</c:v>
                </c:pt>
                <c:pt idx="175">
                  <c:v>3.4578003894719833</c:v>
                </c:pt>
                <c:pt idx="176">
                  <c:v>3.4355036874755407</c:v>
                </c:pt>
                <c:pt idx="177">
                  <c:v>3.4106931814829453</c:v>
                </c:pt>
                <c:pt idx="178">
                  <c:v>3.3830854355590456</c:v>
                </c:pt>
                <c:pt idx="179">
                  <c:v>3.3523650558557248</c:v>
                </c:pt>
                <c:pt idx="180">
                  <c:v>3.318181087299553</c:v>
                </c:pt>
                <c:pt idx="181">
                  <c:v>3.2801430039995019</c:v>
                </c:pt>
                <c:pt idx="182">
                  <c:v>3.2378162475658643</c:v>
                </c:pt>
                <c:pt idx="183">
                  <c:v>3.1907172623666078</c:v>
                </c:pt>
                <c:pt idx="184">
                  <c:v>3.1383079709999149</c:v>
                </c:pt>
                <c:pt idx="185">
                  <c:v>3.0799896268662894</c:v>
                </c:pt>
                <c:pt idx="186">
                  <c:v>3.0150959736070786</c:v>
                </c:pt>
                <c:pt idx="187">
                  <c:v>2.9428856332573576</c:v>
                </c:pt>
                <c:pt idx="188">
                  <c:v>2.8625336361492857</c:v>
                </c:pt>
                <c:pt idx="189">
                  <c:v>2.7731219957968647</c:v>
                </c:pt>
                <c:pt idx="190">
                  <c:v>2.6736292210818258</c:v>
                </c:pt>
                <c:pt idx="191">
                  <c:v>2.5629186459197189</c:v>
                </c:pt>
                <c:pt idx="192">
                  <c:v>2.4397254430746482</c:v>
                </c:pt>
                <c:pt idx="193">
                  <c:v>2.302642173758275</c:v>
                </c:pt>
                <c:pt idx="194">
                  <c:v>2.1501027079200639</c:v>
                </c:pt>
                <c:pt idx="195">
                  <c:v>1.9803643315211428</c:v>
                </c:pt>
                <c:pt idx="196">
                  <c:v>1.7914878363711495</c:v>
                </c:pt>
                <c:pt idx="197">
                  <c:v>1.5813153650581953</c:v>
                </c:pt>
                <c:pt idx="198">
                  <c:v>1.3474457578546364</c:v>
                </c:pt>
                <c:pt idx="199">
                  <c:v>1.0872071199422308</c:v>
                </c:pt>
                <c:pt idx="200">
                  <c:v>0.7976262955421215</c:v>
                </c:pt>
                <c:pt idx="201">
                  <c:v>0.4753949001982859</c:v>
                </c:pt>
                <c:pt idx="202">
                  <c:v>0.11683152313932978</c:v>
                </c:pt>
                <c:pt idx="203">
                  <c:v>-0.2821603321114004</c:v>
                </c:pt>
                <c:pt idx="204">
                  <c:v>-0.72613904939786245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87-4A65-975B-673EB42C0CA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Sheet3!$H$8:$H$212</c:f>
              <c:numCache>
                <c:formatCode>General</c:formatCode>
                <c:ptCount val="2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</c:numCache>
            </c:numRef>
          </c:xVal>
          <c:yVal>
            <c:numRef>
              <c:f>Sheet3!$M$8:$M$212</c:f>
              <c:numCache>
                <c:formatCode>General</c:formatCode>
                <c:ptCount val="205"/>
                <c:pt idx="0">
                  <c:v>4.874439609343316</c:v>
                </c:pt>
                <c:pt idx="1">
                  <c:v>4.8744379296057376</c:v>
                </c:pt>
                <c:pt idx="2">
                  <c:v>4.8744362498490768</c:v>
                </c:pt>
                <c:pt idx="3">
                  <c:v>4.8744345700711822</c:v>
                </c:pt>
                <c:pt idx="4">
                  <c:v>4.8744328902696603</c:v>
                </c:pt>
                <c:pt idx="5">
                  <c:v>4.8744312104418457</c:v>
                </c:pt>
                <c:pt idx="6">
                  <c:v>4.8744295305847753</c:v>
                </c:pt>
                <c:pt idx="7">
                  <c:v>4.8744278506951497</c:v>
                </c:pt>
                <c:pt idx="8">
                  <c:v>4.874426170769298</c:v>
                </c:pt>
                <c:pt idx="9">
                  <c:v>4.8744244908031362</c:v>
                </c:pt>
                <c:pt idx="10">
                  <c:v>4.8744228107921197</c:v>
                </c:pt>
                <c:pt idx="11">
                  <c:v>4.8744211307311893</c:v>
                </c:pt>
                <c:pt idx="12">
                  <c:v>4.8744194506147194</c:v>
                </c:pt>
                <c:pt idx="13">
                  <c:v>4.8744177704364455</c:v>
                </c:pt>
                <c:pt idx="14">
                  <c:v>4.8744160901894</c:v>
                </c:pt>
                <c:pt idx="15">
                  <c:v>4.8744144098658309</c:v>
                </c:pt>
                <c:pt idx="16">
                  <c:v>4.8744127294571067</c:v>
                </c:pt>
                <c:pt idx="17">
                  <c:v>4.8744110489536272</c:v>
                </c:pt>
                <c:pt idx="18">
                  <c:v>4.8744093683447094</c:v>
                </c:pt>
                <c:pt idx="19">
                  <c:v>4.874407687618465</c:v>
                </c:pt>
                <c:pt idx="20">
                  <c:v>4.8744060067616628</c:v>
                </c:pt>
                <c:pt idx="21">
                  <c:v>4.8744043257595857</c:v>
                </c:pt>
                <c:pt idx="22">
                  <c:v>4.8744026445958513</c:v>
                </c:pt>
                <c:pt idx="23">
                  <c:v>4.8744009632522323</c:v>
                </c:pt>
                <c:pt idx="24">
                  <c:v>4.8743992817084481</c:v>
                </c:pt>
                <c:pt idx="25">
                  <c:v>4.8743975999419291</c:v>
                </c:pt>
                <c:pt idx="26">
                  <c:v>4.8743959179275596</c:v>
                </c:pt>
                <c:pt idx="27">
                  <c:v>4.8743942356373973</c:v>
                </c:pt>
                <c:pt idx="28">
                  <c:v>4.8743925530403436</c:v>
                </c:pt>
                <c:pt idx="29">
                  <c:v>4.8743908701017968</c:v>
                </c:pt>
                <c:pt idx="30">
                  <c:v>4.8743891867832527</c:v>
                </c:pt>
                <c:pt idx="31">
                  <c:v>4.8743875030418673</c:v>
                </c:pt>
                <c:pt idx="32">
                  <c:v>4.8743858188299614</c:v>
                </c:pt>
                <c:pt idx="33">
                  <c:v>4.8743841340944867</c:v>
                </c:pt>
                <c:pt idx="34">
                  <c:v>4.8743824487764069</c:v>
                </c:pt>
                <c:pt idx="35">
                  <c:v>4.8743807628100333</c:v>
                </c:pt>
                <c:pt idx="36">
                  <c:v>4.8743790761222705</c:v>
                </c:pt>
                <c:pt idx="37">
                  <c:v>4.8743773886317792</c:v>
                </c:pt>
                <c:pt idx="38">
                  <c:v>4.8743757002480503</c:v>
                </c:pt>
                <c:pt idx="39">
                  <c:v>4.8743740108703708</c:v>
                </c:pt>
                <c:pt idx="40">
                  <c:v>4.8743723203866702</c:v>
                </c:pt>
                <c:pt idx="41">
                  <c:v>4.874370628672243</c:v>
                </c:pt>
                <c:pt idx="42">
                  <c:v>4.874368935588322</c:v>
                </c:pt>
                <c:pt idx="43">
                  <c:v>4.8743672409804955</c:v>
                </c:pt>
                <c:pt idx="44">
                  <c:v>4.8743655446769383</c:v>
                </c:pt>
                <c:pt idx="45">
                  <c:v>4.8743638464864558</c:v>
                </c:pt>
                <c:pt idx="46">
                  <c:v>4.8743621461962929</c:v>
                </c:pt>
                <c:pt idx="47">
                  <c:v>4.8743604435697057</c:v>
                </c:pt>
                <c:pt idx="48">
                  <c:v>4.8743587383432603</c:v>
                </c:pt>
                <c:pt idx="49">
                  <c:v>4.8743570302238171</c:v>
                </c:pt>
                <c:pt idx="50">
                  <c:v>4.8743553188851845</c:v>
                </c:pt>
                <c:pt idx="51">
                  <c:v>4.8743536039643951</c:v>
                </c:pt>
                <c:pt idx="52">
                  <c:v>4.8743518850575525</c:v>
                </c:pt>
                <c:pt idx="53">
                  <c:v>4.8743501617152223</c:v>
                </c:pt>
                <c:pt idx="54">
                  <c:v>4.8743484334372953</c:v>
                </c:pt>
                <c:pt idx="55">
                  <c:v>4.8743466996672753</c:v>
                </c:pt>
                <c:pt idx="56">
                  <c:v>4.8743449597859172</c:v>
                </c:pt>
                <c:pt idx="57">
                  <c:v>4.8743432131041571</c:v>
                </c:pt>
                <c:pt idx="58">
                  <c:v>4.8743414588552385</c:v>
                </c:pt>
                <c:pt idx="59">
                  <c:v>4.874339696185948</c:v>
                </c:pt>
                <c:pt idx="60">
                  <c:v>4.8743379241468769</c:v>
                </c:pt>
                <c:pt idx="61">
                  <c:v>4.8743361416815638</c:v>
                </c:pt>
                <c:pt idx="62">
                  <c:v>4.8743343476144299</c:v>
                </c:pt>
                <c:pt idx="63">
                  <c:v>4.8743325406373508</c:v>
                </c:pt>
                <c:pt idx="64">
                  <c:v>4.874330719294707</c:v>
                </c:pt>
                <c:pt idx="65">
                  <c:v>4.8743288819667532</c:v>
                </c:pt>
                <c:pt idx="66">
                  <c:v>4.8743270268511187</c:v>
                </c:pt>
                <c:pt idx="67">
                  <c:v>4.8743251519422106</c:v>
                </c:pt>
                <c:pt idx="68">
                  <c:v>4.8743232550082993</c:v>
                </c:pt>
                <c:pt idx="69">
                  <c:v>4.8743213335660291</c:v>
                </c:pt>
                <c:pt idx="70">
                  <c:v>4.8743193848520363</c:v>
                </c:pt>
                <c:pt idx="71">
                  <c:v>4.8743174057913849</c:v>
                </c:pt>
                <c:pt idx="72">
                  <c:v>4.8743153929624352</c:v>
                </c:pt>
                <c:pt idx="73">
                  <c:v>4.8743133425577509</c:v>
                </c:pt>
                <c:pt idx="74">
                  <c:v>4.8743112503405985</c:v>
                </c:pt>
                <c:pt idx="75">
                  <c:v>4.8743091115965491</c:v>
                </c:pt>
                <c:pt idx="76">
                  <c:v>4.8743069210796097</c:v>
                </c:pt>
                <c:pt idx="77">
                  <c:v>4.8743046729522925</c:v>
                </c:pt>
                <c:pt idx="78">
                  <c:v>4.874302360718926</c:v>
                </c:pt>
                <c:pt idx="79">
                  <c:v>4.8742999771514368</c:v>
                </c:pt>
                <c:pt idx="80">
                  <c:v>4.8742975142067717</c:v>
                </c:pt>
                <c:pt idx="81">
                  <c:v>4.8742949629350143</c:v>
                </c:pt>
                <c:pt idx="82">
                  <c:v>4.8742923133771239</c:v>
                </c:pt>
                <c:pt idx="83">
                  <c:v>4.8742895544511597</c:v>
                </c:pt>
                <c:pt idx="84">
                  <c:v>4.8742866738256785</c:v>
                </c:pt>
                <c:pt idx="85">
                  <c:v>4.8742836577788369</c:v>
                </c:pt>
                <c:pt idx="86">
                  <c:v>4.8742804910416329</c:v>
                </c:pt>
                <c:pt idx="87">
                  <c:v>4.8742771566234566</c:v>
                </c:pt>
                <c:pt idx="88">
                  <c:v>4.8742736356179766</c:v>
                </c:pt>
                <c:pt idx="89">
                  <c:v>4.874269906987136</c:v>
                </c:pt>
                <c:pt idx="90">
                  <c:v>4.8742659473208034</c:v>
                </c:pt>
                <c:pt idx="91">
                  <c:v>4.8742617305693079</c:v>
                </c:pt>
                <c:pt idx="92">
                  <c:v>4.8742572277458347</c:v>
                </c:pt>
                <c:pt idx="93">
                  <c:v>4.8742524065952519</c:v>
                </c:pt>
                <c:pt idx="94">
                  <c:v>4.8742472312256053</c:v>
                </c:pt>
                <c:pt idx="95">
                  <c:v>4.8742416616980533</c:v>
                </c:pt>
                <c:pt idx="96">
                  <c:v>4.8742356535705849</c:v>
                </c:pt>
                <c:pt idx="97">
                  <c:v>4.8742291573902659</c:v>
                </c:pt>
                <c:pt idx="98">
                  <c:v>4.8742221181282561</c:v>
                </c:pt>
                <c:pt idx="99">
                  <c:v>4.8742144745511178</c:v>
                </c:pt>
                <c:pt idx="100">
                  <c:v>4.8742061585212291</c:v>
                </c:pt>
                <c:pt idx="101">
                  <c:v>4.8741970942183288</c:v>
                </c:pt>
                <c:pt idx="102">
                  <c:v>4.8741871972732858</c:v>
                </c:pt>
                <c:pt idx="103">
                  <c:v>4.8741763738041959</c:v>
                </c:pt>
                <c:pt idx="104">
                  <c:v>4.8741645193438012</c:v>
                </c:pt>
                <c:pt idx="105">
                  <c:v>4.8741515176459735</c:v>
                </c:pt>
                <c:pt idx="106">
                  <c:v>4.8741372393576228</c:v>
                </c:pt>
                <c:pt idx="107">
                  <c:v>4.8741215405408633</c:v>
                </c:pt>
                <c:pt idx="108">
                  <c:v>4.8741042610285561</c:v>
                </c:pt>
                <c:pt idx="109">
                  <c:v>4.8740852225944256</c:v>
                </c:pt>
                <c:pt idx="110">
                  <c:v>4.8740642269168628</c:v>
                </c:pt>
                <c:pt idx="111">
                  <c:v>4.8740410533131424</c:v>
                </c:pt>
                <c:pt idx="112">
                  <c:v>4.8740154562181601</c:v>
                </c:pt>
                <c:pt idx="113">
                  <c:v>4.8739871623789037</c:v>
                </c:pt>
                <c:pt idx="114">
                  <c:v>4.8739558677325938</c:v>
                </c:pt>
                <c:pt idx="115">
                  <c:v>4.87392123393282</c:v>
                </c:pt>
                <c:pt idx="116">
                  <c:v>4.8738828844840061</c:v>
                </c:pt>
                <c:pt idx="117">
                  <c:v>4.8738404004400211</c:v>
                </c:pt>
                <c:pt idx="118">
                  <c:v>4.8737933156178013</c:v>
                </c:pt>
                <c:pt idx="119">
                  <c:v>4.8737411112713005</c:v>
                </c:pt>
                <c:pt idx="120">
                  <c:v>4.8736832101649217</c:v>
                </c:pt>
                <c:pt idx="121">
                  <c:v>4.8736189699787129</c:v>
                </c:pt>
                <c:pt idx="122">
                  <c:v>4.8735476759699861</c:v>
                </c:pt>
                <c:pt idx="123">
                  <c:v>4.8734685328075313</c:v>
                </c:pt>
                <c:pt idx="124">
                  <c:v>4.8733806554851054</c:v>
                </c:pt>
                <c:pt idx="125">
                  <c:v>4.873283059210415</c:v>
                </c:pt>
                <c:pt idx="126">
                  <c:v>4.8731746481540634</c:v>
                </c:pt>
                <c:pt idx="127">
                  <c:v>4.8730542029299082</c:v>
                </c:pt>
                <c:pt idx="128">
                  <c:v>4.8729203666638199</c:v>
                </c:pt>
                <c:pt idx="129">
                  <c:v>4.8727716294916679</c:v>
                </c:pt>
                <c:pt idx="130">
                  <c:v>4.8726063113094122</c:v>
                </c:pt>
                <c:pt idx="131">
                  <c:v>4.8724225425782528</c:v>
                </c:pt>
                <c:pt idx="132">
                  <c:v>4.8722182429655216</c:v>
                </c:pt>
                <c:pt idx="133">
                  <c:v>4.8719910975772835</c:v>
                </c:pt>
                <c:pt idx="134">
                  <c:v>4.8717385305111396</c:v>
                </c:pt>
                <c:pt idx="135">
                  <c:v>4.8714576754270489</c:v>
                </c:pt>
                <c:pt idx="136">
                  <c:v>4.8711453427999611</c:v>
                </c:pt>
                <c:pt idx="137">
                  <c:v>4.8707979834801192</c:v>
                </c:pt>
                <c:pt idx="138">
                  <c:v>4.8704116481447333</c:v>
                </c:pt>
                <c:pt idx="139">
                  <c:v>4.8699819421777439</c:v>
                </c:pt>
                <c:pt idx="140">
                  <c:v>4.8695039754621998</c:v>
                </c:pt>
                <c:pt idx="141">
                  <c:v>4.8689723065116475</c:v>
                </c:pt>
                <c:pt idx="142">
                  <c:v>4.8683808803022171</c:v>
                </c:pt>
                <c:pt idx="143">
                  <c:v>4.8677229590951745</c:v>
                </c:pt>
                <c:pt idx="144">
                  <c:v>4.866991045459593</c:v>
                </c:pt>
                <c:pt idx="145">
                  <c:v>4.8661767966156804</c:v>
                </c:pt>
                <c:pt idx="146">
                  <c:v>4.8652709291201734</c:v>
                </c:pt>
                <c:pt idx="147">
                  <c:v>4.8642631128048395</c:v>
                </c:pt>
                <c:pt idx="148">
                  <c:v>4.863141852756339</c:v>
                </c:pt>
                <c:pt idx="149">
                  <c:v>4.8618943579891187</c:v>
                </c:pt>
                <c:pt idx="150">
                  <c:v>4.8605063953109333</c:v>
                </c:pt>
                <c:pt idx="151">
                  <c:v>4.8589621267114342</c:v>
                </c:pt>
                <c:pt idx="152">
                  <c:v>4.8572439284160351</c:v>
                </c:pt>
                <c:pt idx="153">
                  <c:v>4.8553321895377808</c:v>
                </c:pt>
                <c:pt idx="154">
                  <c:v>4.8532050880268285</c:v>
                </c:pt>
                <c:pt idx="155">
                  <c:v>4.8508383413578544</c:v>
                </c:pt>
                <c:pt idx="156">
                  <c:v>4.8482049291070046</c:v>
                </c:pt>
                <c:pt idx="157">
                  <c:v>4.8452747842488906</c:v>
                </c:pt>
                <c:pt idx="158">
                  <c:v>4.8420144496467739</c:v>
                </c:pt>
                <c:pt idx="159">
                  <c:v>4.8383866958114012</c:v>
                </c:pt>
                <c:pt idx="160">
                  <c:v>4.8343500955614429</c:v>
                </c:pt>
                <c:pt idx="161">
                  <c:v>4.8298585507261471</c:v>
                </c:pt>
                <c:pt idx="162">
                  <c:v>4.8248607654828568</c:v>
                </c:pt>
                <c:pt idx="163">
                  <c:v>4.8192996603123754</c:v>
                </c:pt>
                <c:pt idx="164">
                  <c:v>4.8131117198767557</c:v>
                </c:pt>
                <c:pt idx="165">
                  <c:v>4.806226267369123</c:v>
                </c:pt>
                <c:pt idx="166">
                  <c:v>4.7985646570451328</c:v>
                </c:pt>
                <c:pt idx="167">
                  <c:v>4.7900393757109025</c:v>
                </c:pt>
                <c:pt idx="168">
                  <c:v>4.7805530429020733</c:v>
                </c:pt>
                <c:pt idx="169">
                  <c:v>4.7699972983312717</c:v>
                </c:pt>
                <c:pt idx="170">
                  <c:v>4.758251563893249</c:v>
                </c:pt>
                <c:pt idx="171">
                  <c:v>4.745181666083889</c:v>
                </c:pt>
                <c:pt idx="172">
                  <c:v>4.7306383030944508</c:v>
                </c:pt>
                <c:pt idx="173">
                  <c:v>4.7144553390679338</c:v>
                </c:pt>
                <c:pt idx="174">
                  <c:v>4.6964479060297792</c:v>
                </c:pt>
                <c:pt idx="175">
                  <c:v>4.6764102918078123</c:v>
                </c:pt>
                <c:pt idx="176">
                  <c:v>4.6541135898113692</c:v>
                </c:pt>
                <c:pt idx="177">
                  <c:v>4.6293030838187743</c:v>
                </c:pt>
                <c:pt idx="178">
                  <c:v>4.6016953378948751</c:v>
                </c:pt>
                <c:pt idx="179">
                  <c:v>4.5709749581915533</c:v>
                </c:pt>
                <c:pt idx="180">
                  <c:v>4.5367909896353815</c:v>
                </c:pt>
                <c:pt idx="181">
                  <c:v>4.4987529063353309</c:v>
                </c:pt>
                <c:pt idx="182">
                  <c:v>4.4564261499016933</c:v>
                </c:pt>
                <c:pt idx="183">
                  <c:v>4.4093271647024368</c:v>
                </c:pt>
                <c:pt idx="184">
                  <c:v>4.3569178733357434</c:v>
                </c:pt>
                <c:pt idx="185">
                  <c:v>4.298599529202118</c:v>
                </c:pt>
                <c:pt idx="186">
                  <c:v>4.2337058759429071</c:v>
                </c:pt>
                <c:pt idx="187">
                  <c:v>4.1614955355931871</c:v>
                </c:pt>
                <c:pt idx="188">
                  <c:v>4.0811435384851142</c:v>
                </c:pt>
                <c:pt idx="189">
                  <c:v>3.9917318981326937</c:v>
                </c:pt>
                <c:pt idx="190">
                  <c:v>3.8922391234176548</c:v>
                </c:pt>
                <c:pt idx="191">
                  <c:v>3.7815285482555479</c:v>
                </c:pt>
                <c:pt idx="192">
                  <c:v>3.6583353454104772</c:v>
                </c:pt>
                <c:pt idx="193">
                  <c:v>3.521252076094104</c:v>
                </c:pt>
                <c:pt idx="194">
                  <c:v>3.3687126102558929</c:v>
                </c:pt>
                <c:pt idx="195">
                  <c:v>3.1989742338569718</c:v>
                </c:pt>
                <c:pt idx="196">
                  <c:v>3.0100977387069787</c:v>
                </c:pt>
                <c:pt idx="197">
                  <c:v>2.7999252673940243</c:v>
                </c:pt>
                <c:pt idx="198">
                  <c:v>2.5660556601904654</c:v>
                </c:pt>
                <c:pt idx="199">
                  <c:v>2.3058170222780601</c:v>
                </c:pt>
                <c:pt idx="200">
                  <c:v>2.0162361978779506</c:v>
                </c:pt>
                <c:pt idx="201">
                  <c:v>1.6940048025341148</c:v>
                </c:pt>
                <c:pt idx="202">
                  <c:v>1.3354414254751588</c:v>
                </c:pt>
                <c:pt idx="203">
                  <c:v>0.93644957022442854</c:v>
                </c:pt>
                <c:pt idx="204">
                  <c:v>0.49247085293796655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D87-4A65-975B-673EB42C0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720616"/>
        <c:axId val="490716352"/>
      </c:scatterChart>
      <c:valAx>
        <c:axId val="49072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16352"/>
        <c:crosses val="autoZero"/>
        <c:crossBetween val="midCat"/>
      </c:valAx>
      <c:valAx>
        <c:axId val="49071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20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I-V</a:t>
            </a:r>
            <a:r>
              <a:rPr lang="en-US" baseline="0"/>
              <a:t> curve for partial shading (Irr = 500 W/m2)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Sheet4!$I$7</c:f>
              <c:strCache>
                <c:ptCount val="1"/>
                <c:pt idx="0">
                  <c:v>Icell2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Sheet4!$H$8:$H$212</c:f>
              <c:numCache>
                <c:formatCode>General</c:formatCode>
                <c:ptCount val="2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</c:numCache>
            </c:numRef>
          </c:xVal>
          <c:yVal>
            <c:numRef>
              <c:f>Sheet4!$I$8:$I$212</c:f>
              <c:numCache>
                <c:formatCode>General</c:formatCode>
                <c:ptCount val="205"/>
                <c:pt idx="0">
                  <c:v>4.4470000000000001</c:v>
                </c:pt>
                <c:pt idx="1">
                  <c:v>4.4469966405057608</c:v>
                </c:pt>
                <c:pt idx="2">
                  <c:v>4.4469932809263444</c:v>
                </c:pt>
                <c:pt idx="3">
                  <c:v>4.4469899212414594</c:v>
                </c:pt>
                <c:pt idx="4">
                  <c:v>4.446986561425982</c:v>
                </c:pt>
                <c:pt idx="5">
                  <c:v>4.4469832014488038</c:v>
                </c:pt>
                <c:pt idx="6">
                  <c:v>4.4469798412714034</c:v>
                </c:pt>
                <c:pt idx="7">
                  <c:v>4.4469764808460841</c:v>
                </c:pt>
                <c:pt idx="8">
                  <c:v>4.4469731201137908</c:v>
                </c:pt>
                <c:pt idx="9">
                  <c:v>4.4469697590013935</c:v>
                </c:pt>
                <c:pt idx="10">
                  <c:v>4.4469663974183469</c:v>
                </c:pt>
                <c:pt idx="11">
                  <c:v>4.4469630352525353</c:v>
                </c:pt>
                <c:pt idx="12">
                  <c:v>4.4469596723651321</c:v>
                </c:pt>
                <c:pt idx="13">
                  <c:v>4.4469563085842436</c:v>
                </c:pt>
                <c:pt idx="14">
                  <c:v>4.4469529436970276</c:v>
                </c:pt>
                <c:pt idx="15">
                  <c:v>4.4469495774399368</c:v>
                </c:pt>
                <c:pt idx="16">
                  <c:v>4.4469462094866454</c:v>
                </c:pt>
                <c:pt idx="17">
                  <c:v>4.446942839433091</c:v>
                </c:pt>
                <c:pt idx="18">
                  <c:v>4.4469394667789546</c:v>
                </c:pt>
                <c:pt idx="19">
                  <c:v>4.4469360909047344</c:v>
                </c:pt>
                <c:pt idx="20">
                  <c:v>4.4469327110433543</c:v>
                </c:pt>
                <c:pt idx="21">
                  <c:v>4.446929326245006</c:v>
                </c:pt>
                <c:pt idx="22">
                  <c:v>4.4469259353336223</c:v>
                </c:pt>
                <c:pt idx="23">
                  <c:v>4.446922536852977</c:v>
                </c:pt>
                <c:pt idx="24">
                  <c:v>4.4469191289999443</c:v>
                </c:pt>
                <c:pt idx="25">
                  <c:v>4.4469157095418685</c:v>
                </c:pt>
                <c:pt idx="26">
                  <c:v>4.4469122757142365</c:v>
                </c:pt>
                <c:pt idx="27">
                  <c:v>4.4469088240939794</c:v>
                </c:pt>
                <c:pt idx="28">
                  <c:v>4.4469053504426013</c:v>
                </c:pt>
                <c:pt idx="29">
                  <c:v>4.4469018495119226</c:v>
                </c:pt>
                <c:pt idx="30">
                  <c:v>4.446898314803561</c:v>
                </c:pt>
                <c:pt idx="31">
                  <c:v>4.4468947382711139</c:v>
                </c:pt>
                <c:pt idx="32">
                  <c:v>4.446891109951391</c:v>
                </c:pt>
                <c:pt idx="33">
                  <c:v>4.4468874175078028</c:v>
                </c:pt>
                <c:pt idx="34">
                  <c:v>4.4468836456649834</c:v>
                </c:pt>
                <c:pt idx="35">
                  <c:v>4.4468797755087204</c:v>
                </c:pt>
                <c:pt idx="36">
                  <c:v>4.4468757836191193</c:v>
                </c:pt>
                <c:pt idx="37">
                  <c:v>4.4468716409972826</c:v>
                </c:pt>
                <c:pt idx="38">
                  <c:v>4.4468673117362938</c:v>
                </c:pt>
                <c:pt idx="39">
                  <c:v>4.44686275137561</c:v>
                </c:pt>
                <c:pt idx="40">
                  <c:v>4.4468579048634558</c:v>
                </c:pt>
                <c:pt idx="41">
                  <c:v>4.4468527040338079</c:v>
                </c:pt>
                <c:pt idx="42">
                  <c:v>4.4468470644823626</c:v>
                </c:pt>
                <c:pt idx="43">
                  <c:v>4.4468408816983169</c:v>
                </c:pt>
                <c:pt idx="44">
                  <c:v>4.4468340262746606</c:v>
                </c:pt>
                <c:pt idx="45">
                  <c:v>4.4468263379774875</c:v>
                </c:pt>
                <c:pt idx="46">
                  <c:v>4.4468176184025188</c:v>
                </c:pt>
                <c:pt idx="47">
                  <c:v>4.4468076218822894</c:v>
                </c:pt>
                <c:pt idx="48">
                  <c:v>4.4467960442272689</c:v>
                </c:pt>
                <c:pt idx="49">
                  <c:v>4.4467825087849402</c:v>
                </c:pt>
                <c:pt idx="50">
                  <c:v>4.4467665491779131</c:v>
                </c:pt>
                <c:pt idx="51">
                  <c:v>4.4467475879299698</c:v>
                </c:pt>
                <c:pt idx="52">
                  <c:v>4.4467249100004853</c:v>
                </c:pt>
                <c:pt idx="53">
                  <c:v>4.4466976300143068</c:v>
                </c:pt>
                <c:pt idx="54">
                  <c:v>4.4466646516852402</c:v>
                </c:pt>
                <c:pt idx="55">
                  <c:v>4.4466246175735469</c:v>
                </c:pt>
                <c:pt idx="56">
                  <c:v>4.4465758468748442</c:v>
                </c:pt>
                <c:pt idx="57">
                  <c:v>4.4465162583892779</c:v>
                </c:pt>
                <c:pt idx="58">
                  <c:v>4.4464432751406902</c:v>
                </c:pt>
                <c:pt idx="59">
                  <c:v>4.4463537062744853</c:v>
                </c:pt>
                <c:pt idx="60">
                  <c:v>4.4462436008216057</c:v>
                </c:pt>
                <c:pt idx="61">
                  <c:v>4.4461080666266701</c:v>
                </c:pt>
                <c:pt idx="62">
                  <c:v>4.4459410461417894</c:v>
                </c:pt>
                <c:pt idx="63">
                  <c:v>4.4457350388107475</c:v>
                </c:pt>
                <c:pt idx="64">
                  <c:v>4.445480757320504</c:v>
                </c:pt>
                <c:pt idx="65">
                  <c:v>4.4451667019660963</c:v>
                </c:pt>
                <c:pt idx="66">
                  <c:v>4.4447786336222057</c:v>
                </c:pt>
                <c:pt idx="67">
                  <c:v>4.4442989211678237</c:v>
                </c:pt>
                <c:pt idx="68">
                  <c:v>4.4437057334566452</c:v>
                </c:pt>
                <c:pt idx="69">
                  <c:v>4.4429720388014173</c:v>
                </c:pt>
                <c:pt idx="70">
                  <c:v>4.4420643661188839</c:v>
                </c:pt>
                <c:pt idx="71">
                  <c:v>4.4409412709589011</c:v>
                </c:pt>
                <c:pt idx="72">
                  <c:v>4.4395514361162771</c:v>
                </c:pt>
                <c:pt idx="73">
                  <c:v>4.4378313197768575</c:v>
                </c:pt>
                <c:pt idx="74">
                  <c:v>4.4357022434130231</c:v>
                </c:pt>
                <c:pt idx="75">
                  <c:v>4.4330667859676174</c:v>
                </c:pt>
                <c:pt idx="76">
                  <c:v>4.4298043190727192</c:v>
                </c:pt>
                <c:pt idx="77">
                  <c:v>4.4257654786835126</c:v>
                </c:pt>
                <c:pt idx="78">
                  <c:v>4.4207653197636887</c:v>
                </c:pt>
                <c:pt idx="79">
                  <c:v>4.4145748403034579</c:v>
                </c:pt>
                <c:pt idx="80">
                  <c:v>4.406910486218127</c:v>
                </c:pt>
                <c:pt idx="81">
                  <c:v>4.3974211561395409</c:v>
                </c:pt>
                <c:pt idx="82">
                  <c:v>4.3856721105334397</c:v>
                </c:pt>
                <c:pt idx="83">
                  <c:v>4.3711250477018169</c:v>
                </c:pt>
                <c:pt idx="84">
                  <c:v>4.3531134335587574</c:v>
                </c:pt>
                <c:pt idx="85">
                  <c:v>4.330811954549934</c:v>
                </c:pt>
                <c:pt idx="86">
                  <c:v>4.3031986937511348</c:v>
                </c:pt>
                <c:pt idx="87">
                  <c:v>4.2690082966864633</c:v>
                </c:pt>
                <c:pt idx="88">
                  <c:v>4.2266739804680533</c:v>
                </c:pt>
                <c:pt idx="89">
                  <c:v>4.1742557285515591</c:v>
                </c:pt>
                <c:pt idx="90">
                  <c:v>4.1093513802920665</c:v>
                </c:pt>
                <c:pt idx="91">
                  <c:v>4.0289865405583773</c:v>
                </c:pt>
                <c:pt idx="92">
                  <c:v>3.9294782639924279</c:v>
                </c:pt>
                <c:pt idx="93">
                  <c:v>3.8062662665995917</c:v>
                </c:pt>
                <c:pt idx="94">
                  <c:v>3.6537039291417988</c:v>
                </c:pt>
                <c:pt idx="95">
                  <c:v>3.4647995140743388</c:v>
                </c:pt>
                <c:pt idx="96">
                  <c:v>3.2308957360671613</c:v>
                </c:pt>
                <c:pt idx="97">
                  <c:v>2.9412730009125769</c:v>
                </c:pt>
                <c:pt idx="98">
                  <c:v>2.5826581293636628</c:v>
                </c:pt>
                <c:pt idx="99">
                  <c:v>2.1386160508471495</c:v>
                </c:pt>
                <c:pt idx="100">
                  <c:v>1.5887965885346347</c:v>
                </c:pt>
                <c:pt idx="101">
                  <c:v>0.90800181613184283</c:v>
                </c:pt>
                <c:pt idx="102">
                  <c:v>6.5031243594650595E-2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89-4EBD-B987-86CDA2549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866520"/>
        <c:axId val="491863896"/>
      </c:scatterChart>
      <c:valAx>
        <c:axId val="491866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63896"/>
        <c:crosses val="autoZero"/>
        <c:crossBetween val="midCat"/>
      </c:valAx>
      <c:valAx>
        <c:axId val="49186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66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Sheet4!$H$8:$H$212</c:f>
              <c:numCache>
                <c:formatCode>General</c:formatCode>
                <c:ptCount val="2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</c:numCache>
            </c:numRef>
          </c:xVal>
          <c:yVal>
            <c:numRef>
              <c:f>Sheet4!$J$8:$J$212</c:f>
              <c:numCache>
                <c:formatCode>General</c:formatCode>
                <c:ptCount val="205"/>
                <c:pt idx="0">
                  <c:v>0</c:v>
                </c:pt>
                <c:pt idx="1">
                  <c:v>0.44469966405057609</c:v>
                </c:pt>
                <c:pt idx="2">
                  <c:v>0.88939865618526892</c:v>
                </c:pt>
                <c:pt idx="3">
                  <c:v>1.3340969763724377</c:v>
                </c:pt>
                <c:pt idx="4">
                  <c:v>1.7787946245703929</c:v>
                </c:pt>
                <c:pt idx="5">
                  <c:v>2.2234916007244019</c:v>
                </c:pt>
                <c:pt idx="6">
                  <c:v>2.6681879047628421</c:v>
                </c:pt>
                <c:pt idx="7">
                  <c:v>3.1128835365922587</c:v>
                </c:pt>
                <c:pt idx="8">
                  <c:v>3.5575784960910326</c:v>
                </c:pt>
                <c:pt idx="9">
                  <c:v>4.0022727831012546</c:v>
                </c:pt>
                <c:pt idx="10">
                  <c:v>4.4469663974183469</c:v>
                </c:pt>
                <c:pt idx="11">
                  <c:v>4.8916593387777896</c:v>
                </c:pt>
                <c:pt idx="12">
                  <c:v>5.336351606838158</c:v>
                </c:pt>
                <c:pt idx="13">
                  <c:v>5.781043201159517</c:v>
                </c:pt>
                <c:pt idx="14">
                  <c:v>6.2257341211758384</c:v>
                </c:pt>
                <c:pt idx="15">
                  <c:v>6.6704243661599047</c:v>
                </c:pt>
                <c:pt idx="16">
                  <c:v>7.1151139351786332</c:v>
                </c:pt>
                <c:pt idx="17">
                  <c:v>7.5598028270362541</c:v>
                </c:pt>
                <c:pt idx="18">
                  <c:v>8.0044910402021188</c:v>
                </c:pt>
                <c:pt idx="19">
                  <c:v>8.4491785727189956</c:v>
                </c:pt>
                <c:pt idx="20">
                  <c:v>8.8938654220867086</c:v>
                </c:pt>
                <c:pt idx="21">
                  <c:v>9.3385515851145122</c:v>
                </c:pt>
                <c:pt idx="22">
                  <c:v>9.7832370577339702</c:v>
                </c:pt>
                <c:pt idx="23">
                  <c:v>10.227921834761846</c:v>
                </c:pt>
                <c:pt idx="24">
                  <c:v>10.672605909599866</c:v>
                </c:pt>
                <c:pt idx="25">
                  <c:v>11.117289273854672</c:v>
                </c:pt>
                <c:pt idx="26">
                  <c:v>11.561971916857015</c:v>
                </c:pt>
                <c:pt idx="27">
                  <c:v>12.006653825053744</c:v>
                </c:pt>
                <c:pt idx="28">
                  <c:v>12.451334981239283</c:v>
                </c:pt>
                <c:pt idx="29">
                  <c:v>12.896015363584574</c:v>
                </c:pt>
                <c:pt idx="30">
                  <c:v>13.340694944410682</c:v>
                </c:pt>
                <c:pt idx="31">
                  <c:v>13.785373688640453</c:v>
                </c:pt>
                <c:pt idx="32">
                  <c:v>14.230051551844452</c:v>
                </c:pt>
                <c:pt idx="33">
                  <c:v>14.674728477775748</c:v>
                </c:pt>
                <c:pt idx="34">
                  <c:v>15.119404395260943</c:v>
                </c:pt>
                <c:pt idx="35">
                  <c:v>15.564079214280522</c:v>
                </c:pt>
                <c:pt idx="36">
                  <c:v>16.008752821028828</c:v>
                </c:pt>
                <c:pt idx="37">
                  <c:v>16.453425071689946</c:v>
                </c:pt>
                <c:pt idx="38">
                  <c:v>16.898095784597917</c:v>
                </c:pt>
                <c:pt idx="39">
                  <c:v>17.34276473036488</c:v>
                </c:pt>
                <c:pt idx="40">
                  <c:v>17.787431619453823</c:v>
                </c:pt>
                <c:pt idx="41">
                  <c:v>18.232096086538611</c:v>
                </c:pt>
                <c:pt idx="42">
                  <c:v>18.676757670825925</c:v>
                </c:pt>
                <c:pt idx="43">
                  <c:v>19.121415791302763</c:v>
                </c:pt>
                <c:pt idx="44">
                  <c:v>19.56606971560851</c:v>
                </c:pt>
                <c:pt idx="45">
                  <c:v>20.010718520898692</c:v>
                </c:pt>
                <c:pt idx="46">
                  <c:v>20.455361044651585</c:v>
                </c:pt>
                <c:pt idx="47">
                  <c:v>20.899995822846762</c:v>
                </c:pt>
                <c:pt idx="48">
                  <c:v>21.34462101229089</c:v>
                </c:pt>
                <c:pt idx="49">
                  <c:v>21.78923429304621</c:v>
                </c:pt>
                <c:pt idx="50">
                  <c:v>22.233832745889565</c:v>
                </c:pt>
                <c:pt idx="51">
                  <c:v>22.678412698442845</c:v>
                </c:pt>
                <c:pt idx="52">
                  <c:v>23.122969532002525</c:v>
                </c:pt>
                <c:pt idx="53">
                  <c:v>23.567497439075826</c:v>
                </c:pt>
                <c:pt idx="54">
                  <c:v>24.011989119100299</c:v>
                </c:pt>
                <c:pt idx="55">
                  <c:v>24.456435396654509</c:v>
                </c:pt>
                <c:pt idx="56">
                  <c:v>24.900824742499125</c:v>
                </c:pt>
                <c:pt idx="57">
                  <c:v>25.345142672818884</c:v>
                </c:pt>
                <c:pt idx="58">
                  <c:v>25.789370995816004</c:v>
                </c:pt>
                <c:pt idx="59">
                  <c:v>26.233486867019465</c:v>
                </c:pt>
                <c:pt idx="60">
                  <c:v>26.677461604929633</c:v>
                </c:pt>
                <c:pt idx="61">
                  <c:v>27.121259206422685</c:v>
                </c:pt>
                <c:pt idx="62">
                  <c:v>27.564834486079096</c:v>
                </c:pt>
                <c:pt idx="63">
                  <c:v>28.00813074450771</c:v>
                </c:pt>
                <c:pt idx="64">
                  <c:v>28.451076846851226</c:v>
                </c:pt>
                <c:pt idx="65">
                  <c:v>28.893583562779625</c:v>
                </c:pt>
                <c:pt idx="66">
                  <c:v>29.335538981906556</c:v>
                </c:pt>
                <c:pt idx="67">
                  <c:v>29.776802771824418</c:v>
                </c:pt>
                <c:pt idx="68">
                  <c:v>30.217198987505185</c:v>
                </c:pt>
                <c:pt idx="69">
                  <c:v>30.65650706772978</c:v>
                </c:pt>
                <c:pt idx="70">
                  <c:v>31.094450562832186</c:v>
                </c:pt>
                <c:pt idx="71">
                  <c:v>31.530683023808198</c:v>
                </c:pt>
                <c:pt idx="72">
                  <c:v>31.964770340037195</c:v>
                </c:pt>
                <c:pt idx="73">
                  <c:v>32.396168634371058</c:v>
                </c:pt>
                <c:pt idx="74">
                  <c:v>32.824196601256375</c:v>
                </c:pt>
                <c:pt idx="75">
                  <c:v>33.248000894757133</c:v>
                </c:pt>
                <c:pt idx="76">
                  <c:v>33.666512824952662</c:v>
                </c:pt>
                <c:pt idx="77">
                  <c:v>34.078394185863047</c:v>
                </c:pt>
                <c:pt idx="78">
                  <c:v>34.481969494156772</c:v>
                </c:pt>
                <c:pt idx="79">
                  <c:v>34.875141238397319</c:v>
                </c:pt>
                <c:pt idx="80">
                  <c:v>35.255283889745016</c:v>
                </c:pt>
                <c:pt idx="81">
                  <c:v>35.61911136473028</c:v>
                </c:pt>
                <c:pt idx="82">
                  <c:v>35.962511306374203</c:v>
                </c:pt>
                <c:pt idx="83">
                  <c:v>36.280337895925086</c:v>
                </c:pt>
                <c:pt idx="84">
                  <c:v>36.566152841893562</c:v>
                </c:pt>
                <c:pt idx="85">
                  <c:v>36.811901613674436</c:v>
                </c:pt>
                <c:pt idx="86">
                  <c:v>37.007508766259761</c:v>
                </c:pt>
                <c:pt idx="87">
                  <c:v>37.140372181172225</c:v>
                </c:pt>
                <c:pt idx="88">
                  <c:v>37.194731028118873</c:v>
                </c:pt>
                <c:pt idx="89">
                  <c:v>37.150875984108879</c:v>
                </c:pt>
                <c:pt idx="90">
                  <c:v>36.9841624226286</c:v>
                </c:pt>
                <c:pt idx="91">
                  <c:v>36.663777519081229</c:v>
                </c:pt>
                <c:pt idx="92">
                  <c:v>36.151200028730337</c:v>
                </c:pt>
                <c:pt idx="93">
                  <c:v>35.398276279376205</c:v>
                </c:pt>
                <c:pt idx="94">
                  <c:v>34.344816933932911</c:v>
                </c:pt>
                <c:pt idx="95">
                  <c:v>32.915595383706219</c:v>
                </c:pt>
                <c:pt idx="96">
                  <c:v>31.016599066244748</c:v>
                </c:pt>
                <c:pt idx="97">
                  <c:v>28.530348108851992</c:v>
                </c:pt>
                <c:pt idx="98">
                  <c:v>25.310049667763899</c:v>
                </c:pt>
                <c:pt idx="99">
                  <c:v>21.172298903386782</c:v>
                </c:pt>
                <c:pt idx="100">
                  <c:v>15.887965885346347</c:v>
                </c:pt>
                <c:pt idx="101">
                  <c:v>9.1708183429316126</c:v>
                </c:pt>
                <c:pt idx="102">
                  <c:v>0.66331868466543598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5E-4870-8827-DE06FA3A4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455208"/>
        <c:axId val="478461440"/>
      </c:scatterChart>
      <c:valAx>
        <c:axId val="47845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61440"/>
        <c:crosses val="autoZero"/>
        <c:crossBetween val="midCat"/>
      </c:valAx>
      <c:valAx>
        <c:axId val="4784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55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47624</xdr:rowOff>
    </xdr:from>
    <xdr:to>
      <xdr:col>12</xdr:col>
      <xdr:colOff>114300</xdr:colOff>
      <xdr:row>17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190499</xdr:colOff>
      <xdr:row>3</xdr:row>
      <xdr:rowOff>57150</xdr:rowOff>
    </xdr:from>
    <xdr:to>
      <xdr:col>11</xdr:col>
      <xdr:colOff>1162050</xdr:colOff>
      <xdr:row>19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585787</xdr:colOff>
      <xdr:row>2</xdr:row>
      <xdr:rowOff>171450</xdr:rowOff>
    </xdr:from>
    <xdr:to>
      <xdr:col>30</xdr:col>
      <xdr:colOff>280987</xdr:colOff>
      <xdr:row>17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180974</xdr:colOff>
      <xdr:row>2</xdr:row>
      <xdr:rowOff>152399</xdr:rowOff>
    </xdr:from>
    <xdr:to>
      <xdr:col>24</xdr:col>
      <xdr:colOff>209549</xdr:colOff>
      <xdr:row>20</xdr:row>
      <xdr:rowOff>85724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4</xdr:row>
      <xdr:rowOff>161925</xdr:rowOff>
    </xdr:from>
    <xdr:to>
      <xdr:col>21</xdr:col>
      <xdr:colOff>133350</xdr:colOff>
      <xdr:row>20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285750</xdr:colOff>
      <xdr:row>3</xdr:row>
      <xdr:rowOff>104775</xdr:rowOff>
    </xdr:from>
    <xdr:to>
      <xdr:col>24</xdr:col>
      <xdr:colOff>590550</xdr:colOff>
      <xdr:row>17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0"/>
  <sheetViews>
    <sheetView topLeftCell="A9" workbookViewId="0">
      <selection activeCell="D31" sqref="D31"/>
    </sheetView>
  </sheetViews>
  <sheetFormatPr defaultRowHeight="15" x14ac:dyDescent="0.25"/>
  <cols>
    <col min="2" max="2" width="9.140625" style="1"/>
    <col min="3" max="3" width="10.7109375" style="1" bestFit="1" customWidth="1"/>
    <col min="4" max="4" width="10.85546875" style="1" bestFit="1" customWidth="1"/>
    <col min="7" max="7" width="9.140625" style="1"/>
    <col min="8" max="8" width="12.7109375" style="1" customWidth="1"/>
    <col min="9" max="9" width="14.42578125" customWidth="1"/>
    <col min="10" max="10" width="16.85546875" style="1" customWidth="1"/>
  </cols>
  <sheetData>
    <row r="1" spans="3:17" ht="15.75" customHeight="1" x14ac:dyDescent="0.25">
      <c r="C1" s="6" t="s">
        <v>16</v>
      </c>
      <c r="D1" s="6" t="s">
        <v>15</v>
      </c>
    </row>
    <row r="2" spans="3:17" ht="15.75" customHeight="1" x14ac:dyDescent="0.25">
      <c r="C2" s="7">
        <v>20.440000000000001</v>
      </c>
      <c r="D2" s="6">
        <v>0</v>
      </c>
      <c r="E2">
        <f>C2*D2</f>
        <v>0</v>
      </c>
    </row>
    <row r="3" spans="3:17" x14ac:dyDescent="0.25">
      <c r="C3" s="7">
        <v>19.399999999999999</v>
      </c>
      <c r="D3" s="7">
        <v>1.29</v>
      </c>
      <c r="E3">
        <f t="shared" ref="E3:E30" si="0">C3*D3</f>
        <v>25.026</v>
      </c>
    </row>
    <row r="4" spans="3:17" x14ac:dyDescent="0.25">
      <c r="C4" s="7">
        <v>19.36</v>
      </c>
      <c r="D4" s="7">
        <v>1.3360000000000001</v>
      </c>
      <c r="E4">
        <f t="shared" si="0"/>
        <v>25.86496</v>
      </c>
    </row>
    <row r="5" spans="3:17" x14ac:dyDescent="0.25">
      <c r="C5" s="7">
        <v>19.297000000000001</v>
      </c>
      <c r="D5" s="7">
        <v>1.4039999999999999</v>
      </c>
      <c r="E5">
        <f t="shared" si="0"/>
        <v>27.092987999999998</v>
      </c>
    </row>
    <row r="6" spans="3:17" x14ac:dyDescent="0.25">
      <c r="C6" s="7">
        <v>19.25</v>
      </c>
      <c r="D6" s="7">
        <v>1.4550000000000001</v>
      </c>
      <c r="E6">
        <f t="shared" si="0"/>
        <v>28.008750000000003</v>
      </c>
    </row>
    <row r="7" spans="3:17" x14ac:dyDescent="0.25">
      <c r="C7" s="7">
        <v>19.187000000000001</v>
      </c>
      <c r="D7" s="7">
        <v>1.516</v>
      </c>
      <c r="E7">
        <f t="shared" si="0"/>
        <v>29.087492000000001</v>
      </c>
      <c r="N7" s="1" t="s">
        <v>2</v>
      </c>
      <c r="O7" s="1">
        <v>20.440000000000001</v>
      </c>
      <c r="Q7" s="1"/>
    </row>
    <row r="8" spans="3:17" x14ac:dyDescent="0.25">
      <c r="C8" s="7">
        <v>19.059999999999999</v>
      </c>
      <c r="D8" s="7">
        <v>1.6319999999999999</v>
      </c>
      <c r="E8">
        <f t="shared" si="0"/>
        <v>31.105919999999998</v>
      </c>
      <c r="N8" s="1" t="s">
        <v>3</v>
      </c>
      <c r="O8" s="1">
        <v>4.3890000000000002</v>
      </c>
      <c r="Q8" s="1"/>
    </row>
    <row r="9" spans="3:17" x14ac:dyDescent="0.25">
      <c r="C9" s="7">
        <v>18.98</v>
      </c>
      <c r="D9" s="7">
        <v>1.7190000000000001</v>
      </c>
      <c r="E9">
        <f t="shared" si="0"/>
        <v>32.626620000000003</v>
      </c>
      <c r="N9" s="1"/>
      <c r="O9" s="1"/>
      <c r="Q9" s="1"/>
    </row>
    <row r="10" spans="3:17" x14ac:dyDescent="0.25">
      <c r="C10" s="7">
        <v>18.920000000000002</v>
      </c>
      <c r="D10" s="7">
        <v>1.748</v>
      </c>
      <c r="E10">
        <f t="shared" si="0"/>
        <v>33.072160000000004</v>
      </c>
      <c r="N10" s="1"/>
      <c r="O10" s="1"/>
      <c r="Q10" s="1"/>
    </row>
    <row r="11" spans="3:17" x14ac:dyDescent="0.25">
      <c r="C11" s="7">
        <v>18.86</v>
      </c>
      <c r="D11" s="7">
        <v>1.8160000000000001</v>
      </c>
      <c r="E11">
        <f t="shared" si="0"/>
        <v>34.249760000000002</v>
      </c>
      <c r="N11" s="1"/>
      <c r="O11" s="1"/>
      <c r="Q11" s="1"/>
    </row>
    <row r="12" spans="3:17" x14ac:dyDescent="0.25">
      <c r="C12" s="7">
        <v>18.79</v>
      </c>
      <c r="D12" s="7">
        <v>1.8839999999999999</v>
      </c>
      <c r="E12">
        <f t="shared" si="0"/>
        <v>35.400359999999999</v>
      </c>
      <c r="N12" s="1"/>
      <c r="O12" s="1"/>
      <c r="Q12" s="1"/>
    </row>
    <row r="13" spans="3:17" x14ac:dyDescent="0.25">
      <c r="C13" s="7">
        <v>18.751999999999999</v>
      </c>
      <c r="D13" s="7">
        <v>1.923</v>
      </c>
      <c r="E13">
        <f t="shared" si="0"/>
        <v>36.060096000000001</v>
      </c>
      <c r="N13" s="1"/>
      <c r="O13" s="1"/>
      <c r="Q13" s="1"/>
    </row>
    <row r="14" spans="3:17" x14ac:dyDescent="0.25">
      <c r="C14" s="7">
        <v>18.678999999999998</v>
      </c>
      <c r="D14" s="7">
        <v>1.9930000000000001</v>
      </c>
      <c r="E14">
        <f t="shared" si="0"/>
        <v>37.227246999999998</v>
      </c>
      <c r="N14" s="3" t="s">
        <v>4</v>
      </c>
      <c r="O14" s="1" t="s">
        <v>5</v>
      </c>
      <c r="Q14" s="3" t="s">
        <v>10</v>
      </c>
    </row>
    <row r="15" spans="3:17" x14ac:dyDescent="0.25">
      <c r="C15" s="7">
        <v>18.652000000000001</v>
      </c>
      <c r="D15" s="7">
        <v>2.016</v>
      </c>
      <c r="E15">
        <f t="shared" si="0"/>
        <v>37.602432</v>
      </c>
      <c r="N15" s="1" t="s">
        <v>2</v>
      </c>
      <c r="O15" s="1">
        <v>13.01</v>
      </c>
      <c r="Q15" s="1">
        <v>180.4</v>
      </c>
    </row>
    <row r="16" spans="3:17" x14ac:dyDescent="0.25">
      <c r="C16" s="7">
        <v>18.577999999999999</v>
      </c>
      <c r="D16" s="7">
        <v>2.081</v>
      </c>
      <c r="E16">
        <f t="shared" si="0"/>
        <v>38.660817999999999</v>
      </c>
      <c r="N16" s="1"/>
      <c r="O16" s="1"/>
      <c r="Q16" s="1">
        <v>183.47</v>
      </c>
    </row>
    <row r="17" spans="3:17" x14ac:dyDescent="0.25">
      <c r="C17" s="7">
        <v>18.440000000000001</v>
      </c>
      <c r="D17" s="7">
        <v>2.202</v>
      </c>
      <c r="E17">
        <f t="shared" si="0"/>
        <v>40.604880000000001</v>
      </c>
      <c r="N17" s="1"/>
      <c r="O17" s="1"/>
      <c r="Q17" s="1">
        <v>183.47</v>
      </c>
    </row>
    <row r="18" spans="3:17" x14ac:dyDescent="0.25">
      <c r="C18" s="7">
        <v>18.27</v>
      </c>
      <c r="D18" s="7">
        <v>2.36</v>
      </c>
      <c r="E18">
        <f t="shared" si="0"/>
        <v>43.117199999999997</v>
      </c>
      <c r="N18" s="3" t="s">
        <v>6</v>
      </c>
      <c r="O18" s="1"/>
      <c r="Q18" s="1">
        <v>183.47</v>
      </c>
    </row>
    <row r="19" spans="3:17" x14ac:dyDescent="0.25">
      <c r="C19" s="7">
        <v>18.184999999999999</v>
      </c>
      <c r="D19" s="7">
        <v>2.423</v>
      </c>
      <c r="E19">
        <f t="shared" si="0"/>
        <v>44.062255</v>
      </c>
      <c r="N19" s="1" t="s">
        <v>0</v>
      </c>
      <c r="O19" s="1">
        <v>113.2</v>
      </c>
      <c r="Q19" s="1">
        <v>181.5</v>
      </c>
    </row>
    <row r="20" spans="3:17" x14ac:dyDescent="0.25">
      <c r="C20" s="7">
        <v>17.962</v>
      </c>
      <c r="D20" s="7">
        <v>2.6120000000000001</v>
      </c>
      <c r="E20">
        <f t="shared" si="0"/>
        <v>46.916744000000001</v>
      </c>
      <c r="N20" s="1" t="s">
        <v>1</v>
      </c>
      <c r="O20" s="1">
        <v>0.67</v>
      </c>
      <c r="Q20" s="1"/>
    </row>
    <row r="21" spans="3:17" x14ac:dyDescent="0.25">
      <c r="C21" s="7">
        <v>17.603999999999999</v>
      </c>
      <c r="D21" s="7">
        <v>2.887</v>
      </c>
      <c r="E21">
        <f t="shared" si="0"/>
        <v>50.822747999999997</v>
      </c>
      <c r="N21" s="1" t="s">
        <v>7</v>
      </c>
      <c r="O21" s="1">
        <v>75</v>
      </c>
      <c r="Q21" s="1">
        <f>AVERAGE(Q15:Q19)</f>
        <v>182.46200000000002</v>
      </c>
    </row>
    <row r="22" spans="3:17" x14ac:dyDescent="0.25">
      <c r="C22" s="7">
        <v>16.911000000000001</v>
      </c>
      <c r="D22" s="7">
        <v>3.3130000000000002</v>
      </c>
      <c r="E22">
        <f t="shared" si="0"/>
        <v>56.026143000000005</v>
      </c>
      <c r="N22" s="1" t="s">
        <v>11</v>
      </c>
      <c r="O22" s="1">
        <v>0</v>
      </c>
      <c r="Q22" s="1"/>
    </row>
    <row r="23" spans="3:17" x14ac:dyDescent="0.25">
      <c r="C23" s="7">
        <v>16.164999999999999</v>
      </c>
      <c r="D23" s="7">
        <v>3.6829999999999998</v>
      </c>
      <c r="E23">
        <f t="shared" si="0"/>
        <v>59.535694999999997</v>
      </c>
    </row>
    <row r="24" spans="3:17" x14ac:dyDescent="0.25">
      <c r="C24" s="7">
        <v>15.605</v>
      </c>
      <c r="D24" s="7">
        <v>3.9060000000000001</v>
      </c>
      <c r="E24">
        <f t="shared" si="0"/>
        <v>60.953130000000002</v>
      </c>
    </row>
    <row r="25" spans="3:17" x14ac:dyDescent="0.25">
      <c r="C25" s="7">
        <v>12.102</v>
      </c>
      <c r="D25" s="7">
        <v>4.3410000000000002</v>
      </c>
      <c r="E25">
        <f t="shared" si="0"/>
        <v>52.534782000000007</v>
      </c>
    </row>
    <row r="26" spans="3:17" x14ac:dyDescent="0.25">
      <c r="C26" s="7">
        <v>8.2330000000000005</v>
      </c>
      <c r="D26" s="7">
        <v>4.3849999999999998</v>
      </c>
      <c r="E26">
        <f t="shared" si="0"/>
        <v>36.101705000000003</v>
      </c>
    </row>
    <row r="27" spans="3:17" x14ac:dyDescent="0.25">
      <c r="C27" s="7">
        <v>6.335</v>
      </c>
      <c r="D27" s="7">
        <v>4.3680000000000003</v>
      </c>
      <c r="E27">
        <f t="shared" si="0"/>
        <v>27.671280000000003</v>
      </c>
    </row>
    <row r="28" spans="3:17" x14ac:dyDescent="0.25">
      <c r="C28" s="7">
        <v>3.8879999999999999</v>
      </c>
      <c r="D28" s="7">
        <v>4.3849999999999998</v>
      </c>
      <c r="E28">
        <f t="shared" si="0"/>
        <v>17.04888</v>
      </c>
    </row>
    <row r="29" spans="3:17" x14ac:dyDescent="0.25">
      <c r="C29" s="7">
        <v>1.5802</v>
      </c>
      <c r="D29" s="7">
        <v>4.4169999999999998</v>
      </c>
      <c r="E29">
        <f t="shared" si="0"/>
        <v>6.9797434000000003</v>
      </c>
    </row>
    <row r="30" spans="3:17" x14ac:dyDescent="0.25">
      <c r="C30" s="7">
        <v>0.20200000000000001</v>
      </c>
      <c r="D30" s="7">
        <v>4.4470000000000001</v>
      </c>
      <c r="E30">
        <f t="shared" si="0"/>
        <v>0.89829400000000004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25"/>
  <sheetViews>
    <sheetView topLeftCell="H3" workbookViewId="0">
      <selection activeCell="R12" sqref="R12"/>
    </sheetView>
  </sheetViews>
  <sheetFormatPr defaultRowHeight="15" x14ac:dyDescent="0.25"/>
  <cols>
    <col min="3" max="4" width="9.140625" style="1"/>
    <col min="7" max="7" width="9.140625" style="1"/>
    <col min="8" max="8" width="12.5703125" style="1" customWidth="1"/>
    <col min="10" max="10" width="18.42578125" style="4" customWidth="1"/>
    <col min="12" max="12" width="18.85546875" style="1" customWidth="1"/>
    <col min="14" max="14" width="11.140625" bestFit="1" customWidth="1"/>
    <col min="16" max="16" width="17.42578125" bestFit="1" customWidth="1"/>
  </cols>
  <sheetData>
    <row r="1" spans="3:18" x14ac:dyDescent="0.25">
      <c r="C1" s="3" t="s">
        <v>0</v>
      </c>
      <c r="D1" s="3" t="s">
        <v>1</v>
      </c>
      <c r="E1" s="2" t="s">
        <v>7</v>
      </c>
    </row>
    <row r="2" spans="3:18" x14ac:dyDescent="0.25">
      <c r="C2" s="8">
        <v>19.555</v>
      </c>
      <c r="D2" s="8">
        <v>0</v>
      </c>
      <c r="E2">
        <f>C2*D2</f>
        <v>0</v>
      </c>
    </row>
    <row r="3" spans="3:18" x14ac:dyDescent="0.25">
      <c r="C3" s="1">
        <v>8.8450000000000006</v>
      </c>
      <c r="D3" s="1">
        <v>0.58299999999999996</v>
      </c>
      <c r="E3">
        <f t="shared" ref="E3:E25" si="0">C3*D3</f>
        <v>5.1566349999999996</v>
      </c>
    </row>
    <row r="4" spans="3:18" x14ac:dyDescent="0.25">
      <c r="C4" s="1">
        <v>8.8339999999999996</v>
      </c>
      <c r="D4" s="1">
        <v>0.60099999999999998</v>
      </c>
      <c r="E4">
        <f t="shared" si="0"/>
        <v>5.309234</v>
      </c>
    </row>
    <row r="5" spans="3:18" x14ac:dyDescent="0.25">
      <c r="C5" s="1">
        <v>8.9049999999999994</v>
      </c>
      <c r="D5" s="1">
        <v>0.64100000000000001</v>
      </c>
      <c r="E5">
        <f t="shared" si="0"/>
        <v>5.7081049999999998</v>
      </c>
    </row>
    <row r="6" spans="3:18" x14ac:dyDescent="0.25">
      <c r="C6" s="1">
        <v>8.7799999999999994</v>
      </c>
      <c r="D6" s="1">
        <v>0.67800000000000005</v>
      </c>
      <c r="E6">
        <f t="shared" si="0"/>
        <v>5.9528400000000001</v>
      </c>
      <c r="M6" s="1" t="s">
        <v>2</v>
      </c>
      <c r="N6" s="1">
        <v>19.555</v>
      </c>
      <c r="P6" s="4"/>
      <c r="R6" s="1"/>
    </row>
    <row r="7" spans="3:18" x14ac:dyDescent="0.25">
      <c r="C7" s="1">
        <v>8.7279999999999998</v>
      </c>
      <c r="D7" s="1">
        <v>0.748</v>
      </c>
      <c r="E7">
        <f t="shared" si="0"/>
        <v>6.5285440000000001</v>
      </c>
      <c r="M7" s="1" t="s">
        <v>3</v>
      </c>
      <c r="N7" s="1">
        <v>3.6059999999999999</v>
      </c>
      <c r="P7" s="4"/>
      <c r="R7" s="1"/>
    </row>
    <row r="8" spans="3:18" x14ac:dyDescent="0.25">
      <c r="C8" s="1">
        <v>8.6959999999999997</v>
      </c>
      <c r="D8" s="1">
        <v>0.80300000000000005</v>
      </c>
      <c r="E8">
        <f t="shared" si="0"/>
        <v>6.982888</v>
      </c>
      <c r="M8" s="1"/>
      <c r="N8" s="1"/>
      <c r="P8" s="4"/>
      <c r="R8" s="1"/>
    </row>
    <row r="9" spans="3:18" x14ac:dyDescent="0.25">
      <c r="C9" s="1">
        <v>8.6809999999999992</v>
      </c>
      <c r="D9" s="1">
        <v>0.83499999999999996</v>
      </c>
      <c r="E9">
        <f t="shared" si="0"/>
        <v>7.2486349999999993</v>
      </c>
      <c r="M9" s="1"/>
      <c r="N9" s="1"/>
      <c r="P9" s="4"/>
      <c r="R9" s="1"/>
    </row>
    <row r="10" spans="3:18" x14ac:dyDescent="0.25">
      <c r="C10" s="1">
        <v>8.657</v>
      </c>
      <c r="D10" s="1">
        <v>0.85599999999999998</v>
      </c>
      <c r="E10">
        <f t="shared" si="0"/>
        <v>7.4103919999999999</v>
      </c>
      <c r="M10" s="1"/>
      <c r="N10" s="1"/>
      <c r="P10" s="4"/>
      <c r="R10" s="1"/>
    </row>
    <row r="11" spans="3:18" x14ac:dyDescent="0.25">
      <c r="C11" s="1">
        <v>8.6340000000000003</v>
      </c>
      <c r="D11" s="1">
        <v>0.91400000000000003</v>
      </c>
      <c r="E11">
        <f t="shared" si="0"/>
        <v>7.8914760000000008</v>
      </c>
      <c r="M11" s="3" t="s">
        <v>4</v>
      </c>
      <c r="N11" s="1" t="s">
        <v>8</v>
      </c>
      <c r="P11" s="5" t="s">
        <v>10</v>
      </c>
      <c r="R11" s="3" t="s">
        <v>12</v>
      </c>
    </row>
    <row r="12" spans="3:18" x14ac:dyDescent="0.25">
      <c r="C12" s="1">
        <v>8.6020000000000003</v>
      </c>
      <c r="D12" s="1">
        <v>0.96599999999999997</v>
      </c>
      <c r="E12">
        <f t="shared" si="0"/>
        <v>8.3095320000000008</v>
      </c>
      <c r="M12" s="1" t="s">
        <v>2</v>
      </c>
      <c r="N12" s="1">
        <v>12.11</v>
      </c>
      <c r="P12" s="4">
        <v>116.7</v>
      </c>
      <c r="R12" s="1" t="s">
        <v>13</v>
      </c>
    </row>
    <row r="13" spans="3:18" x14ac:dyDescent="0.25">
      <c r="C13" s="1">
        <v>8.5809999999999995</v>
      </c>
      <c r="D13" s="1">
        <v>0.99</v>
      </c>
      <c r="E13">
        <f t="shared" si="0"/>
        <v>8.4951899999999991</v>
      </c>
      <c r="M13" s="1"/>
      <c r="N13" s="1"/>
      <c r="P13" s="4">
        <v>91.35</v>
      </c>
      <c r="R13" s="1" t="s">
        <v>14</v>
      </c>
    </row>
    <row r="14" spans="3:18" x14ac:dyDescent="0.25">
      <c r="C14" s="1">
        <v>8.5310000000000006</v>
      </c>
      <c r="D14" s="1">
        <v>1.075</v>
      </c>
      <c r="E14">
        <f t="shared" si="0"/>
        <v>9.1708250000000007</v>
      </c>
      <c r="M14" s="3" t="s">
        <v>6</v>
      </c>
      <c r="N14" s="1"/>
      <c r="P14" s="4">
        <v>113.7</v>
      </c>
      <c r="R14" s="1"/>
    </row>
    <row r="15" spans="3:18" x14ac:dyDescent="0.25">
      <c r="C15" s="1">
        <v>8.5020000000000007</v>
      </c>
      <c r="D15" s="1">
        <v>1.133</v>
      </c>
      <c r="E15">
        <f t="shared" si="0"/>
        <v>9.6327660000000002</v>
      </c>
      <c r="M15" s="1" t="s">
        <v>0</v>
      </c>
      <c r="N15" s="1">
        <v>111.7</v>
      </c>
      <c r="P15" s="4">
        <v>78.180000000000007</v>
      </c>
      <c r="R15" s="1"/>
    </row>
    <row r="16" spans="3:18" x14ac:dyDescent="0.25">
      <c r="C16" s="1">
        <v>8.4489999999999998</v>
      </c>
      <c r="D16" s="1">
        <v>1.2230000000000001</v>
      </c>
      <c r="E16">
        <f t="shared" si="0"/>
        <v>10.333127000000001</v>
      </c>
      <c r="M16" s="1" t="s">
        <v>1</v>
      </c>
      <c r="N16" s="1">
        <v>0.68</v>
      </c>
      <c r="P16" s="4">
        <v>95.36</v>
      </c>
      <c r="R16" s="1"/>
    </row>
    <row r="17" spans="3:18" x14ac:dyDescent="0.25">
      <c r="C17" s="1">
        <v>8.4160000000000004</v>
      </c>
      <c r="D17" s="1">
        <v>1.2889999999999999</v>
      </c>
      <c r="E17">
        <f t="shared" si="0"/>
        <v>10.848224</v>
      </c>
      <c r="M17" s="1" t="s">
        <v>7</v>
      </c>
      <c r="N17" s="1">
        <v>76</v>
      </c>
      <c r="P17" s="4"/>
      <c r="R17" s="1"/>
    </row>
    <row r="18" spans="3:18" x14ac:dyDescent="0.25">
      <c r="C18" s="1">
        <v>8.3439999999999994</v>
      </c>
      <c r="D18" s="1">
        <v>1.425</v>
      </c>
      <c r="E18">
        <f t="shared" si="0"/>
        <v>11.8902</v>
      </c>
      <c r="M18" s="1" t="s">
        <v>9</v>
      </c>
      <c r="N18" s="1">
        <v>0.05</v>
      </c>
      <c r="P18" s="4">
        <f>AVERAGE(P12:P16)</f>
        <v>99.058000000000007</v>
      </c>
      <c r="R18" s="1"/>
    </row>
    <row r="19" spans="3:18" x14ac:dyDescent="0.25">
      <c r="C19" s="1">
        <v>8.1980000000000004</v>
      </c>
      <c r="D19" s="1">
        <v>1.677</v>
      </c>
      <c r="E19">
        <f t="shared" si="0"/>
        <v>13.748046</v>
      </c>
      <c r="M19" s="4"/>
      <c r="O19" s="1"/>
    </row>
    <row r="20" spans="3:18" x14ac:dyDescent="0.25">
      <c r="C20" s="1">
        <v>8.0210000000000008</v>
      </c>
      <c r="D20" s="1">
        <v>1.972</v>
      </c>
      <c r="E20">
        <f t="shared" si="0"/>
        <v>15.817412000000001</v>
      </c>
    </row>
    <row r="21" spans="3:18" x14ac:dyDescent="0.25">
      <c r="C21" s="1">
        <v>7.8150000000000004</v>
      </c>
      <c r="D21" s="1">
        <v>2.298</v>
      </c>
      <c r="E21">
        <f t="shared" si="0"/>
        <v>17.958870000000001</v>
      </c>
    </row>
    <row r="22" spans="3:18" x14ac:dyDescent="0.25">
      <c r="C22" s="1">
        <v>7.5049999999999999</v>
      </c>
      <c r="D22" s="1">
        <v>2.72</v>
      </c>
      <c r="E22">
        <f t="shared" si="0"/>
        <v>20.413600000000002</v>
      </c>
    </row>
    <row r="23" spans="3:18" x14ac:dyDescent="0.25">
      <c r="C23" s="1">
        <v>6.0389999999999997</v>
      </c>
      <c r="D23" s="1">
        <v>3.835</v>
      </c>
      <c r="E23">
        <f t="shared" si="0"/>
        <v>23.159564999999997</v>
      </c>
    </row>
    <row r="24" spans="3:18" x14ac:dyDescent="0.25">
      <c r="C24" s="1">
        <v>2.6635</v>
      </c>
      <c r="D24" s="1">
        <v>4.0179999999999998</v>
      </c>
      <c r="E24">
        <f t="shared" si="0"/>
        <v>10.701943</v>
      </c>
    </row>
    <row r="25" spans="3:18" x14ac:dyDescent="0.25">
      <c r="C25" s="1">
        <v>0.25</v>
      </c>
      <c r="D25" s="1">
        <v>4.0110000000000001</v>
      </c>
      <c r="E25">
        <f t="shared" si="0"/>
        <v>1.00275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2"/>
  <sheetViews>
    <sheetView topLeftCell="A173" workbookViewId="0">
      <selection activeCell="N179" sqref="N179"/>
    </sheetView>
  </sheetViews>
  <sheetFormatPr defaultRowHeight="15" x14ac:dyDescent="0.25"/>
  <cols>
    <col min="6" max="6" width="10.28515625" bestFit="1" customWidth="1"/>
  </cols>
  <sheetData>
    <row r="1" spans="1:14" x14ac:dyDescent="0.25">
      <c r="A1" t="s">
        <v>17</v>
      </c>
      <c r="B1">
        <v>36</v>
      </c>
    </row>
    <row r="2" spans="1:14" x14ac:dyDescent="0.25">
      <c r="A2" t="s">
        <v>18</v>
      </c>
      <c r="B2">
        <v>1653.84</v>
      </c>
      <c r="D2" t="s">
        <v>27</v>
      </c>
      <c r="E2">
        <v>2.5999999999999999E-2</v>
      </c>
      <c r="H2" t="s">
        <v>34</v>
      </c>
      <c r="I2">
        <f>1/($H$4/$B$4)</f>
        <v>4.8744396093433158E-3</v>
      </c>
    </row>
    <row r="3" spans="1:14" x14ac:dyDescent="0.25">
      <c r="A3" t="s">
        <v>19</v>
      </c>
      <c r="B3">
        <v>2.41E-2</v>
      </c>
    </row>
    <row r="4" spans="1:14" x14ac:dyDescent="0.25">
      <c r="A4" t="s">
        <v>20</v>
      </c>
      <c r="B4">
        <v>4.4470000000000001</v>
      </c>
      <c r="F4" t="s">
        <v>28</v>
      </c>
      <c r="H4">
        <v>912.31</v>
      </c>
      <c r="I4">
        <v>250</v>
      </c>
      <c r="J4">
        <v>500</v>
      </c>
      <c r="K4">
        <v>750</v>
      </c>
      <c r="L4">
        <v>1000</v>
      </c>
    </row>
    <row r="5" spans="1:14" x14ac:dyDescent="0.25">
      <c r="A5" t="s">
        <v>21</v>
      </c>
      <c r="B5" s="9">
        <v>1.5010000000000001E-9</v>
      </c>
      <c r="F5" t="s">
        <v>35</v>
      </c>
      <c r="H5">
        <f>$I$2*H4</f>
        <v>4.4470000000000001</v>
      </c>
      <c r="I5">
        <f t="shared" ref="I5:L5" si="0">$I$2*I4</f>
        <v>1.218609902335829</v>
      </c>
      <c r="J5">
        <f t="shared" si="0"/>
        <v>2.437219804671658</v>
      </c>
      <c r="K5">
        <f t="shared" si="0"/>
        <v>3.655829707007487</v>
      </c>
      <c r="L5">
        <f t="shared" si="0"/>
        <v>4.874439609343316</v>
      </c>
    </row>
    <row r="7" spans="1:14" x14ac:dyDescent="0.25">
      <c r="A7" t="s">
        <v>22</v>
      </c>
      <c r="B7" t="s">
        <v>23</v>
      </c>
      <c r="C7" t="s">
        <v>25</v>
      </c>
      <c r="D7" t="s">
        <v>26</v>
      </c>
      <c r="E7" t="s">
        <v>24</v>
      </c>
      <c r="H7" t="s">
        <v>22</v>
      </c>
      <c r="I7" t="s">
        <v>31</v>
      </c>
      <c r="J7" t="s">
        <v>29</v>
      </c>
      <c r="K7" t="s">
        <v>30</v>
      </c>
      <c r="L7" t="s">
        <v>32</v>
      </c>
      <c r="M7" t="s">
        <v>33</v>
      </c>
      <c r="N7" t="s">
        <v>37</v>
      </c>
    </row>
    <row r="8" spans="1:14" x14ac:dyDescent="0.25">
      <c r="A8">
        <v>0</v>
      </c>
      <c r="B8">
        <f>A8/$B$1</f>
        <v>0</v>
      </c>
      <c r="C8">
        <f>(B8*$B$2/($B$2+$B$3))</f>
        <v>0</v>
      </c>
      <c r="D8">
        <f>EXP(C8/$E$2)</f>
        <v>1</v>
      </c>
      <c r="E8">
        <f>($B$4-$B$5*(D8-1)-C8/$B$2)</f>
        <v>4.4470000000000001</v>
      </c>
      <c r="H8">
        <f>A8</f>
        <v>0</v>
      </c>
      <c r="I8">
        <f>E8</f>
        <v>4.4470000000000001</v>
      </c>
      <c r="J8">
        <f>($I$5-$B$5*(D8-1)-C8/$B$2)</f>
        <v>1.218609902335829</v>
      </c>
      <c r="K8">
        <f>($J$5-$B$5*(D8-1)-C8/$B$2)</f>
        <v>2.437219804671658</v>
      </c>
      <c r="L8">
        <f>($K$5-$B$5*(D8-1)-C8/$B$2)</f>
        <v>3.655829707007487</v>
      </c>
      <c r="M8">
        <f>($L$5-$B$5*(D8-1)-C8/$B$2)</f>
        <v>4.874439609343316</v>
      </c>
      <c r="N8">
        <f>H8*K8</f>
        <v>0</v>
      </c>
    </row>
    <row r="9" spans="1:14" x14ac:dyDescent="0.25">
      <c r="A9">
        <v>0.1</v>
      </c>
      <c r="B9">
        <f t="shared" ref="B9:B72" si="1">A9/$B$1</f>
        <v>2.7777777777777779E-3</v>
      </c>
      <c r="C9">
        <f t="shared" ref="C9:C72" si="2">(B9*$B$2/($B$2+$B$3))</f>
        <v>2.7777373001808313E-3</v>
      </c>
      <c r="D9">
        <f t="shared" ref="D9:D72" si="3">EXP(C9/$E$2)</f>
        <v>1.1127518038728408</v>
      </c>
      <c r="E9">
        <f t="shared" ref="E9:E72" si="4">($B$4-$B$5*(D9-1)-C9/$B$2)</f>
        <v>4.4469983202624217</v>
      </c>
      <c r="H9">
        <f t="shared" ref="H9:H72" si="5">A9</f>
        <v>0.1</v>
      </c>
      <c r="I9">
        <f t="shared" ref="I9:I72" si="6">E9</f>
        <v>4.4469983202624217</v>
      </c>
      <c r="J9">
        <f t="shared" ref="J9:J72" si="7">($I$5-$B$5*(D9-1)-C9/$B$2)</f>
        <v>1.2186082225982506</v>
      </c>
      <c r="K9">
        <f t="shared" ref="K9:K72" si="8">($J$5-$B$5*(D9-1)-C9/$B$2)</f>
        <v>2.4372181249340792</v>
      </c>
      <c r="L9">
        <f t="shared" ref="L9:L72" si="9">($K$5-$B$5*(D9-1)-C9/$B$2)</f>
        <v>3.6558280272699082</v>
      </c>
      <c r="M9">
        <f t="shared" ref="M9:M72" si="10">($L$5-$B$5*(D9-1)-C9/$B$2)</f>
        <v>4.8744379296057376</v>
      </c>
      <c r="N9">
        <f t="shared" ref="N9:N72" si="11">H9*K9</f>
        <v>0.24372181249340794</v>
      </c>
    </row>
    <row r="10" spans="1:14" x14ac:dyDescent="0.25">
      <c r="A10">
        <v>0.2</v>
      </c>
      <c r="B10">
        <f t="shared" si="1"/>
        <v>5.5555555555555558E-3</v>
      </c>
      <c r="C10">
        <f t="shared" si="2"/>
        <v>5.5554746003616626E-3</v>
      </c>
      <c r="D10">
        <f t="shared" si="3"/>
        <v>1.2382165770222611</v>
      </c>
      <c r="E10">
        <f t="shared" si="4"/>
        <v>4.4469966405057608</v>
      </c>
      <c r="H10">
        <f t="shared" si="5"/>
        <v>0.2</v>
      </c>
      <c r="I10">
        <f t="shared" si="6"/>
        <v>4.4469966405057608</v>
      </c>
      <c r="J10">
        <f t="shared" si="7"/>
        <v>1.2186065428415898</v>
      </c>
      <c r="K10">
        <f t="shared" si="8"/>
        <v>2.4372164451774192</v>
      </c>
      <c r="L10">
        <f t="shared" si="9"/>
        <v>3.6558263475132482</v>
      </c>
      <c r="M10">
        <f t="shared" si="10"/>
        <v>4.8744362498490768</v>
      </c>
      <c r="N10">
        <f t="shared" si="11"/>
        <v>0.48744328903548384</v>
      </c>
    </row>
    <row r="11" spans="1:14" x14ac:dyDescent="0.25">
      <c r="A11">
        <v>0.3</v>
      </c>
      <c r="B11">
        <f t="shared" si="1"/>
        <v>8.3333333333333332E-3</v>
      </c>
      <c r="C11">
        <f t="shared" si="2"/>
        <v>8.3332119005424914E-3</v>
      </c>
      <c r="D11">
        <f t="shared" si="3"/>
        <v>1.3778277296667751</v>
      </c>
      <c r="E11">
        <f t="shared" si="4"/>
        <v>4.4469949607278663</v>
      </c>
      <c r="H11">
        <f t="shared" si="5"/>
        <v>0.3</v>
      </c>
      <c r="I11">
        <f t="shared" si="6"/>
        <v>4.4469949607278663</v>
      </c>
      <c r="J11">
        <f t="shared" si="7"/>
        <v>1.2186048630636954</v>
      </c>
      <c r="K11">
        <f t="shared" si="8"/>
        <v>2.4372147653995246</v>
      </c>
      <c r="L11">
        <f t="shared" si="9"/>
        <v>3.6558246677353536</v>
      </c>
      <c r="M11">
        <f t="shared" si="10"/>
        <v>4.8744345700711822</v>
      </c>
      <c r="N11">
        <f t="shared" si="11"/>
        <v>0.73116442961985739</v>
      </c>
    </row>
    <row r="12" spans="1:14" x14ac:dyDescent="0.25">
      <c r="A12">
        <v>0.4</v>
      </c>
      <c r="B12">
        <f t="shared" si="1"/>
        <v>1.1111111111111112E-2</v>
      </c>
      <c r="C12">
        <f t="shared" si="2"/>
        <v>1.1110949200723325E-2</v>
      </c>
      <c r="D12">
        <f t="shared" si="3"/>
        <v>1.5331802916127248</v>
      </c>
      <c r="E12">
        <f t="shared" si="4"/>
        <v>4.4469932809263444</v>
      </c>
      <c r="H12">
        <f t="shared" si="5"/>
        <v>0.4</v>
      </c>
      <c r="I12">
        <f t="shared" si="6"/>
        <v>4.4469932809263444</v>
      </c>
      <c r="J12">
        <f t="shared" si="7"/>
        <v>1.2186031832621733</v>
      </c>
      <c r="K12">
        <f t="shared" si="8"/>
        <v>2.4372130855980019</v>
      </c>
      <c r="L12">
        <f t="shared" si="9"/>
        <v>3.6558229879338309</v>
      </c>
      <c r="M12">
        <f t="shared" si="10"/>
        <v>4.8744328902696603</v>
      </c>
      <c r="N12">
        <f t="shared" si="11"/>
        <v>0.97488523423920082</v>
      </c>
    </row>
    <row r="13" spans="1:14" x14ac:dyDescent="0.25">
      <c r="A13">
        <v>0.5</v>
      </c>
      <c r="B13">
        <f t="shared" si="1"/>
        <v>1.3888888888888888E-2</v>
      </c>
      <c r="C13">
        <f t="shared" si="2"/>
        <v>1.3888686500904154E-2</v>
      </c>
      <c r="D13">
        <f t="shared" si="3"/>
        <v>1.7060491351543476</v>
      </c>
      <c r="E13">
        <f t="shared" si="4"/>
        <v>4.4469916010985298</v>
      </c>
      <c r="H13">
        <f t="shared" si="5"/>
        <v>0.5</v>
      </c>
      <c r="I13">
        <f t="shared" si="6"/>
        <v>4.4469916010985298</v>
      </c>
      <c r="J13">
        <f t="shared" si="7"/>
        <v>1.2186015034343589</v>
      </c>
      <c r="K13">
        <f t="shared" si="8"/>
        <v>2.4372114057701881</v>
      </c>
      <c r="L13">
        <f t="shared" si="9"/>
        <v>3.6558213081060171</v>
      </c>
      <c r="M13">
        <f t="shared" si="10"/>
        <v>4.8744312104418457</v>
      </c>
      <c r="N13">
        <f t="shared" si="11"/>
        <v>1.2186057028850941</v>
      </c>
    </row>
    <row r="14" spans="1:14" x14ac:dyDescent="0.25">
      <c r="A14">
        <v>0.6</v>
      </c>
      <c r="B14">
        <f t="shared" si="1"/>
        <v>1.6666666666666666E-2</v>
      </c>
      <c r="C14">
        <f t="shared" si="2"/>
        <v>1.6666423801084983E-2</v>
      </c>
      <c r="D14">
        <f t="shared" si="3"/>
        <v>1.8984092526387</v>
      </c>
      <c r="E14">
        <f t="shared" si="4"/>
        <v>4.4469899212414594</v>
      </c>
      <c r="H14">
        <f t="shared" si="5"/>
        <v>0.6</v>
      </c>
      <c r="I14">
        <f t="shared" si="6"/>
        <v>4.4469899212414594</v>
      </c>
      <c r="J14">
        <f t="shared" si="7"/>
        <v>1.2185998235772886</v>
      </c>
      <c r="K14">
        <f t="shared" si="8"/>
        <v>2.4372097259131174</v>
      </c>
      <c r="L14">
        <f t="shared" si="9"/>
        <v>3.6558196282489464</v>
      </c>
      <c r="M14">
        <f t="shared" si="10"/>
        <v>4.8744295305847753</v>
      </c>
      <c r="N14">
        <f t="shared" si="11"/>
        <v>1.4623258355478703</v>
      </c>
    </row>
    <row r="15" spans="1:14" x14ac:dyDescent="0.25">
      <c r="A15">
        <v>0.7</v>
      </c>
      <c r="B15">
        <f t="shared" si="1"/>
        <v>1.9444444444444445E-2</v>
      </c>
      <c r="C15">
        <f t="shared" si="2"/>
        <v>1.9444161101265817E-2</v>
      </c>
      <c r="D15">
        <f t="shared" si="3"/>
        <v>2.1124583203626051</v>
      </c>
      <c r="E15">
        <f t="shared" si="4"/>
        <v>4.4469882413518338</v>
      </c>
      <c r="H15">
        <f t="shared" si="5"/>
        <v>0.7</v>
      </c>
      <c r="I15">
        <f t="shared" si="6"/>
        <v>4.4469882413518338</v>
      </c>
      <c r="J15">
        <f t="shared" si="7"/>
        <v>1.2185981436876629</v>
      </c>
      <c r="K15">
        <f t="shared" si="8"/>
        <v>2.4372080460234917</v>
      </c>
      <c r="L15">
        <f t="shared" si="9"/>
        <v>3.6558179483593207</v>
      </c>
      <c r="M15">
        <f t="shared" si="10"/>
        <v>4.8744278506951497</v>
      </c>
      <c r="N15">
        <f t="shared" si="11"/>
        <v>1.7060456322164441</v>
      </c>
    </row>
    <row r="16" spans="1:14" x14ac:dyDescent="0.25">
      <c r="A16">
        <v>0.8</v>
      </c>
      <c r="B16">
        <f t="shared" si="1"/>
        <v>2.2222222222222223E-2</v>
      </c>
      <c r="C16">
        <f t="shared" si="2"/>
        <v>2.2221898401446651E-2</v>
      </c>
      <c r="D16">
        <f t="shared" si="3"/>
        <v>2.3506418065896804</v>
      </c>
      <c r="E16">
        <f t="shared" si="4"/>
        <v>4.446986561425982</v>
      </c>
      <c r="H16">
        <f t="shared" si="5"/>
        <v>0.8</v>
      </c>
      <c r="I16">
        <f t="shared" si="6"/>
        <v>4.446986561425982</v>
      </c>
      <c r="J16">
        <f t="shared" si="7"/>
        <v>1.2185964637618112</v>
      </c>
      <c r="K16">
        <f t="shared" si="8"/>
        <v>2.4372063660976404</v>
      </c>
      <c r="L16">
        <f t="shared" si="9"/>
        <v>3.6558162684334694</v>
      </c>
      <c r="M16">
        <f t="shared" si="10"/>
        <v>4.874426170769298</v>
      </c>
      <c r="N16">
        <f t="shared" si="11"/>
        <v>1.9497650928781125</v>
      </c>
    </row>
    <row r="17" spans="1:14" x14ac:dyDescent="0.25">
      <c r="A17">
        <v>0.9</v>
      </c>
      <c r="B17">
        <f t="shared" si="1"/>
        <v>2.5000000000000001E-2</v>
      </c>
      <c r="C17">
        <f t="shared" si="2"/>
        <v>2.4999635701627481E-2</v>
      </c>
      <c r="D17">
        <f t="shared" si="3"/>
        <v>2.6156809105415797</v>
      </c>
      <c r="E17">
        <f t="shared" si="4"/>
        <v>4.4469848814598203</v>
      </c>
      <c r="H17">
        <f t="shared" si="5"/>
        <v>0.9</v>
      </c>
      <c r="I17">
        <f t="shared" si="6"/>
        <v>4.4469848814598203</v>
      </c>
      <c r="J17">
        <f t="shared" si="7"/>
        <v>1.2185947837956497</v>
      </c>
      <c r="K17">
        <f t="shared" si="8"/>
        <v>2.4372046861314787</v>
      </c>
      <c r="L17">
        <f t="shared" si="9"/>
        <v>3.6558145884673077</v>
      </c>
      <c r="M17">
        <f t="shared" si="10"/>
        <v>4.8744244908031362</v>
      </c>
      <c r="N17">
        <f t="shared" si="11"/>
        <v>2.1934842175183307</v>
      </c>
    </row>
    <row r="18" spans="1:14" x14ac:dyDescent="0.25">
      <c r="A18">
        <v>1</v>
      </c>
      <c r="B18">
        <f t="shared" si="1"/>
        <v>2.7777777777777776E-2</v>
      </c>
      <c r="C18">
        <f t="shared" si="2"/>
        <v>2.7777373001808308E-2</v>
      </c>
      <c r="D18">
        <f t="shared" si="3"/>
        <v>2.9106036515608973</v>
      </c>
      <c r="E18">
        <f t="shared" si="4"/>
        <v>4.4469832014488038</v>
      </c>
      <c r="H18">
        <f t="shared" si="5"/>
        <v>1</v>
      </c>
      <c r="I18">
        <f t="shared" si="6"/>
        <v>4.4469832014488038</v>
      </c>
      <c r="J18">
        <f t="shared" si="7"/>
        <v>1.2185931037846327</v>
      </c>
      <c r="K18">
        <f t="shared" si="8"/>
        <v>2.4372030061204613</v>
      </c>
      <c r="L18">
        <f t="shared" si="9"/>
        <v>3.6558129084562903</v>
      </c>
      <c r="M18">
        <f t="shared" si="10"/>
        <v>4.8744228107921197</v>
      </c>
      <c r="N18">
        <f t="shared" si="11"/>
        <v>2.4372030061204613</v>
      </c>
    </row>
    <row r="19" spans="1:14" x14ac:dyDescent="0.25">
      <c r="A19">
        <v>1.1000000000000001</v>
      </c>
      <c r="B19">
        <f t="shared" si="1"/>
        <v>3.0555555555555558E-2</v>
      </c>
      <c r="C19">
        <f t="shared" si="2"/>
        <v>3.0555110301989142E-2</v>
      </c>
      <c r="D19">
        <f t="shared" si="3"/>
        <v>3.2387794636332661</v>
      </c>
      <c r="E19">
        <f t="shared" si="4"/>
        <v>4.4469815213878734</v>
      </c>
      <c r="H19">
        <f t="shared" si="5"/>
        <v>1.1000000000000001</v>
      </c>
      <c r="I19">
        <f t="shared" si="6"/>
        <v>4.4469815213878734</v>
      </c>
      <c r="J19">
        <f t="shared" si="7"/>
        <v>1.2185914237237025</v>
      </c>
      <c r="K19">
        <f t="shared" si="8"/>
        <v>2.4372013260595318</v>
      </c>
      <c r="L19">
        <f t="shared" si="9"/>
        <v>3.6558112283953608</v>
      </c>
      <c r="M19">
        <f t="shared" si="10"/>
        <v>4.8744211307311893</v>
      </c>
      <c r="N19">
        <f t="shared" si="11"/>
        <v>2.6809214586654853</v>
      </c>
    </row>
    <row r="20" spans="1:14" x14ac:dyDescent="0.25">
      <c r="A20">
        <v>1.2</v>
      </c>
      <c r="B20">
        <f t="shared" si="1"/>
        <v>3.3333333333333333E-2</v>
      </c>
      <c r="C20">
        <f t="shared" si="2"/>
        <v>3.3332847602169965E-2</v>
      </c>
      <c r="D20">
        <f t="shared" si="3"/>
        <v>3.6039576905042274</v>
      </c>
      <c r="E20">
        <f t="shared" si="4"/>
        <v>4.4469798412714034</v>
      </c>
      <c r="H20">
        <f t="shared" si="5"/>
        <v>1.2</v>
      </c>
      <c r="I20">
        <f t="shared" si="6"/>
        <v>4.4469798412714034</v>
      </c>
      <c r="J20">
        <f t="shared" si="7"/>
        <v>1.2185897436072319</v>
      </c>
      <c r="K20">
        <f t="shared" si="8"/>
        <v>2.4371996459430609</v>
      </c>
      <c r="L20">
        <f t="shared" si="9"/>
        <v>3.6558095482788899</v>
      </c>
      <c r="M20">
        <f t="shared" si="10"/>
        <v>4.8744194506147194</v>
      </c>
      <c r="N20">
        <f t="shared" si="11"/>
        <v>2.9246395751316729</v>
      </c>
    </row>
    <row r="21" spans="1:14" x14ac:dyDescent="0.25">
      <c r="A21">
        <v>1.3</v>
      </c>
      <c r="B21">
        <f t="shared" si="1"/>
        <v>3.6111111111111115E-2</v>
      </c>
      <c r="C21">
        <f t="shared" si="2"/>
        <v>3.6110584902350806E-2</v>
      </c>
      <c r="D21">
        <f t="shared" si="3"/>
        <v>4.0103104211899776</v>
      </c>
      <c r="E21">
        <f t="shared" si="4"/>
        <v>4.4469781610931296</v>
      </c>
      <c r="H21">
        <f t="shared" si="5"/>
        <v>1.3</v>
      </c>
      <c r="I21">
        <f t="shared" si="6"/>
        <v>4.4469781610931296</v>
      </c>
      <c r="J21">
        <f t="shared" si="7"/>
        <v>1.2185880634289585</v>
      </c>
      <c r="K21">
        <f t="shared" si="8"/>
        <v>2.4371979657647875</v>
      </c>
      <c r="L21">
        <f t="shared" si="9"/>
        <v>3.6558078681006165</v>
      </c>
      <c r="M21">
        <f t="shared" si="10"/>
        <v>4.8744177704364455</v>
      </c>
      <c r="N21">
        <f t="shared" si="11"/>
        <v>3.1683573554942237</v>
      </c>
    </row>
    <row r="22" spans="1:14" x14ac:dyDescent="0.25">
      <c r="A22">
        <v>1.4</v>
      </c>
      <c r="B22">
        <f t="shared" si="1"/>
        <v>3.888888888888889E-2</v>
      </c>
      <c r="C22">
        <f t="shared" si="2"/>
        <v>3.8888322202531633E-2</v>
      </c>
      <c r="D22">
        <f t="shared" si="3"/>
        <v>4.4624801552691986</v>
      </c>
      <c r="E22">
        <f t="shared" si="4"/>
        <v>4.4469764808460841</v>
      </c>
      <c r="H22">
        <f t="shared" si="5"/>
        <v>1.4</v>
      </c>
      <c r="I22">
        <f t="shared" si="6"/>
        <v>4.4469764808460841</v>
      </c>
      <c r="J22">
        <f t="shared" si="7"/>
        <v>1.2185863831819137</v>
      </c>
      <c r="K22">
        <f t="shared" si="8"/>
        <v>2.4371962855177429</v>
      </c>
      <c r="L22">
        <f t="shared" si="9"/>
        <v>3.6558061878535719</v>
      </c>
      <c r="M22">
        <f t="shared" si="10"/>
        <v>4.8744160901894</v>
      </c>
      <c r="N22">
        <f t="shared" si="11"/>
        <v>3.4120747997248397</v>
      </c>
    </row>
    <row r="23" spans="1:14" x14ac:dyDescent="0.25">
      <c r="A23">
        <v>1.5</v>
      </c>
      <c r="B23">
        <f t="shared" si="1"/>
        <v>4.1666666666666664E-2</v>
      </c>
      <c r="C23">
        <f t="shared" si="2"/>
        <v>4.166605950271246E-2</v>
      </c>
      <c r="D23">
        <f t="shared" si="3"/>
        <v>4.9656328425225542</v>
      </c>
      <c r="E23">
        <f t="shared" si="4"/>
        <v>4.4469748005225149</v>
      </c>
      <c r="H23">
        <f t="shared" si="5"/>
        <v>1.5</v>
      </c>
      <c r="I23">
        <f t="shared" si="6"/>
        <v>4.4469748005225149</v>
      </c>
      <c r="J23">
        <f t="shared" si="7"/>
        <v>1.2185847028583434</v>
      </c>
      <c r="K23">
        <f t="shared" si="8"/>
        <v>2.4371946051941724</v>
      </c>
      <c r="L23">
        <f t="shared" si="9"/>
        <v>3.6558045075300014</v>
      </c>
      <c r="M23">
        <f t="shared" si="10"/>
        <v>4.8744144098658309</v>
      </c>
      <c r="N23">
        <f t="shared" si="11"/>
        <v>3.6557919077912588</v>
      </c>
    </row>
    <row r="24" spans="1:14" x14ac:dyDescent="0.25">
      <c r="A24">
        <v>1.6</v>
      </c>
      <c r="B24">
        <f t="shared" si="1"/>
        <v>4.4444444444444446E-2</v>
      </c>
      <c r="C24">
        <f t="shared" si="2"/>
        <v>4.4443796802893301E-2</v>
      </c>
      <c r="D24">
        <f t="shared" si="3"/>
        <v>5.5255169028871958</v>
      </c>
      <c r="E24">
        <f t="shared" si="4"/>
        <v>4.4469731201137908</v>
      </c>
      <c r="H24">
        <f t="shared" si="5"/>
        <v>1.6</v>
      </c>
      <c r="I24">
        <f t="shared" si="6"/>
        <v>4.4469731201137908</v>
      </c>
      <c r="J24">
        <f t="shared" si="7"/>
        <v>1.2185830224496197</v>
      </c>
      <c r="K24">
        <f t="shared" si="8"/>
        <v>2.4371929247854482</v>
      </c>
      <c r="L24">
        <f t="shared" si="9"/>
        <v>3.6558028271212772</v>
      </c>
      <c r="M24">
        <f t="shared" si="10"/>
        <v>4.8744127294571067</v>
      </c>
      <c r="N24">
        <f t="shared" si="11"/>
        <v>3.8995086796567175</v>
      </c>
    </row>
    <row r="25" spans="1:14" x14ac:dyDescent="0.25">
      <c r="A25">
        <v>1.7</v>
      </c>
      <c r="B25">
        <f t="shared" si="1"/>
        <v>4.7222222222222221E-2</v>
      </c>
      <c r="C25">
        <f t="shared" si="2"/>
        <v>4.7221534103074128E-2</v>
      </c>
      <c r="D25">
        <f t="shared" si="3"/>
        <v>6.1485289010175981</v>
      </c>
      <c r="E25">
        <f t="shared" si="4"/>
        <v>4.4469714396103113</v>
      </c>
      <c r="H25">
        <f t="shared" si="5"/>
        <v>1.7</v>
      </c>
      <c r="I25">
        <f t="shared" si="6"/>
        <v>4.4469714396103113</v>
      </c>
      <c r="J25">
        <f t="shared" si="7"/>
        <v>1.2185813419461404</v>
      </c>
      <c r="K25">
        <f t="shared" si="8"/>
        <v>2.4371912442819696</v>
      </c>
      <c r="L25">
        <f t="shared" si="9"/>
        <v>3.6558011466177986</v>
      </c>
      <c r="M25">
        <f t="shared" si="10"/>
        <v>4.8744110489536272</v>
      </c>
      <c r="N25">
        <f t="shared" si="11"/>
        <v>4.143225115279348</v>
      </c>
    </row>
    <row r="26" spans="1:14" x14ac:dyDescent="0.25">
      <c r="A26">
        <v>1.8</v>
      </c>
      <c r="B26">
        <f t="shared" si="1"/>
        <v>0.05</v>
      </c>
      <c r="C26">
        <f t="shared" si="2"/>
        <v>4.9999271403254962E-2</v>
      </c>
      <c r="D26">
        <f t="shared" si="3"/>
        <v>6.8417866257716282</v>
      </c>
      <c r="E26">
        <f t="shared" si="4"/>
        <v>4.4469697590013935</v>
      </c>
      <c r="H26">
        <f t="shared" si="5"/>
        <v>1.8</v>
      </c>
      <c r="I26">
        <f t="shared" si="6"/>
        <v>4.4469697590013935</v>
      </c>
      <c r="J26">
        <f t="shared" si="7"/>
        <v>1.2185796613372226</v>
      </c>
      <c r="K26">
        <f t="shared" si="8"/>
        <v>2.4371895636730514</v>
      </c>
      <c r="L26">
        <f t="shared" si="9"/>
        <v>3.6557994660088804</v>
      </c>
      <c r="M26">
        <f t="shared" si="10"/>
        <v>4.8744093683447094</v>
      </c>
      <c r="N26">
        <f t="shared" si="11"/>
        <v>4.3869412146114923</v>
      </c>
    </row>
    <row r="27" spans="1:14" x14ac:dyDescent="0.25">
      <c r="A27">
        <v>1.9</v>
      </c>
      <c r="B27">
        <f t="shared" si="1"/>
        <v>5.2777777777777778E-2</v>
      </c>
      <c r="C27">
        <f t="shared" si="2"/>
        <v>5.2777008703435789E-2</v>
      </c>
      <c r="D27">
        <f t="shared" si="3"/>
        <v>7.6132104095404554</v>
      </c>
      <c r="E27">
        <f t="shared" si="4"/>
        <v>4.4469680782751491</v>
      </c>
      <c r="H27">
        <f t="shared" si="5"/>
        <v>1.9</v>
      </c>
      <c r="I27">
        <f t="shared" si="6"/>
        <v>4.4469680782751491</v>
      </c>
      <c r="J27">
        <f t="shared" si="7"/>
        <v>1.2185779806109776</v>
      </c>
      <c r="K27">
        <f t="shared" si="8"/>
        <v>2.4371878829468061</v>
      </c>
      <c r="L27">
        <f t="shared" si="9"/>
        <v>3.6557977852826351</v>
      </c>
      <c r="M27">
        <f t="shared" si="10"/>
        <v>4.874407687618465</v>
      </c>
      <c r="N27">
        <f t="shared" si="11"/>
        <v>4.6306569775989317</v>
      </c>
    </row>
    <row r="28" spans="1:14" x14ac:dyDescent="0.25">
      <c r="A28">
        <v>2</v>
      </c>
      <c r="B28">
        <f t="shared" si="1"/>
        <v>5.5555555555555552E-2</v>
      </c>
      <c r="C28">
        <f t="shared" si="2"/>
        <v>5.5554746003616616E-2</v>
      </c>
      <c r="D28">
        <f t="shared" si="3"/>
        <v>8.4716136164796296</v>
      </c>
      <c r="E28">
        <f t="shared" si="4"/>
        <v>4.4469663974183469</v>
      </c>
      <c r="H28">
        <f t="shared" si="5"/>
        <v>2</v>
      </c>
      <c r="I28">
        <f t="shared" si="6"/>
        <v>4.4469663974183469</v>
      </c>
      <c r="J28">
        <f t="shared" si="7"/>
        <v>1.218576299754176</v>
      </c>
      <c r="K28">
        <f t="shared" si="8"/>
        <v>2.4371862020900052</v>
      </c>
      <c r="L28">
        <f t="shared" si="9"/>
        <v>3.6557961044258342</v>
      </c>
      <c r="M28">
        <f t="shared" si="10"/>
        <v>4.8744060067616628</v>
      </c>
      <c r="N28">
        <f t="shared" si="11"/>
        <v>4.8743724041800105</v>
      </c>
    </row>
    <row r="29" spans="1:14" x14ac:dyDescent="0.25">
      <c r="A29">
        <v>2.1</v>
      </c>
      <c r="B29">
        <f t="shared" si="1"/>
        <v>5.8333333333333334E-2</v>
      </c>
      <c r="C29">
        <f t="shared" si="2"/>
        <v>5.8332483303797457E-2</v>
      </c>
      <c r="D29">
        <f t="shared" si="3"/>
        <v>9.4268033334514314</v>
      </c>
      <c r="E29">
        <f t="shared" si="4"/>
        <v>4.4469647164162698</v>
      </c>
      <c r="H29">
        <f t="shared" si="5"/>
        <v>2.1</v>
      </c>
      <c r="I29">
        <f t="shared" si="6"/>
        <v>4.4469647164162698</v>
      </c>
      <c r="J29">
        <f t="shared" si="7"/>
        <v>1.2185746187520985</v>
      </c>
      <c r="K29">
        <f t="shared" si="8"/>
        <v>2.4371845210879273</v>
      </c>
      <c r="L29">
        <f t="shared" si="9"/>
        <v>3.6557944234237563</v>
      </c>
      <c r="M29">
        <f t="shared" si="10"/>
        <v>4.8744043257595857</v>
      </c>
      <c r="N29">
        <f t="shared" si="11"/>
        <v>5.118087494284647</v>
      </c>
    </row>
    <row r="30" spans="1:14" x14ac:dyDescent="0.25">
      <c r="A30">
        <v>2.2000000000000002</v>
      </c>
      <c r="B30">
        <f t="shared" si="1"/>
        <v>6.1111111111111116E-2</v>
      </c>
      <c r="C30">
        <f t="shared" si="2"/>
        <v>6.1110220603978284E-2</v>
      </c>
      <c r="D30">
        <f t="shared" si="3"/>
        <v>10.489692414052588</v>
      </c>
      <c r="E30">
        <f t="shared" si="4"/>
        <v>4.4469630352525353</v>
      </c>
      <c r="H30">
        <f t="shared" si="5"/>
        <v>2.2000000000000002</v>
      </c>
      <c r="I30">
        <f t="shared" si="6"/>
        <v>4.4469630352525353</v>
      </c>
      <c r="J30">
        <f t="shared" si="7"/>
        <v>1.2185729375883638</v>
      </c>
      <c r="K30">
        <f t="shared" si="8"/>
        <v>2.4371828399241928</v>
      </c>
      <c r="L30">
        <f t="shared" si="9"/>
        <v>3.6557927422600218</v>
      </c>
      <c r="M30">
        <f t="shared" si="10"/>
        <v>4.8744026445958513</v>
      </c>
      <c r="N30">
        <f t="shared" si="11"/>
        <v>5.361802247833225</v>
      </c>
    </row>
    <row r="31" spans="1:14" x14ac:dyDescent="0.25">
      <c r="A31">
        <v>2.2999999999999998</v>
      </c>
      <c r="B31">
        <f t="shared" si="1"/>
        <v>6.3888888888888884E-2</v>
      </c>
      <c r="C31">
        <f t="shared" si="2"/>
        <v>6.3887957904159104E-2</v>
      </c>
      <c r="D31">
        <f t="shared" si="3"/>
        <v>11.672424155808264</v>
      </c>
      <c r="E31">
        <f t="shared" si="4"/>
        <v>4.4469613539089163</v>
      </c>
      <c r="H31">
        <f t="shared" si="5"/>
        <v>2.2999999999999998</v>
      </c>
      <c r="I31">
        <f t="shared" si="6"/>
        <v>4.4469613539089163</v>
      </c>
      <c r="J31">
        <f t="shared" si="7"/>
        <v>1.2185712562447453</v>
      </c>
      <c r="K31">
        <f t="shared" si="8"/>
        <v>2.4371811585805747</v>
      </c>
      <c r="L31">
        <f t="shared" si="9"/>
        <v>3.6557910609164037</v>
      </c>
      <c r="M31">
        <f t="shared" si="10"/>
        <v>4.8744009632522323</v>
      </c>
      <c r="N31">
        <f t="shared" si="11"/>
        <v>5.6055166647353216</v>
      </c>
    </row>
    <row r="32" spans="1:14" x14ac:dyDescent="0.25">
      <c r="A32">
        <v>2.4</v>
      </c>
      <c r="B32">
        <f t="shared" si="1"/>
        <v>6.6666666666666666E-2</v>
      </c>
      <c r="C32">
        <f t="shared" si="2"/>
        <v>6.6665695204339931E-2</v>
      </c>
      <c r="D32">
        <f t="shared" si="3"/>
        <v>12.988511034944564</v>
      </c>
      <c r="E32">
        <f t="shared" si="4"/>
        <v>4.4469596723651321</v>
      </c>
      <c r="H32">
        <f t="shared" si="5"/>
        <v>2.4</v>
      </c>
      <c r="I32">
        <f t="shared" si="6"/>
        <v>4.4469596723651321</v>
      </c>
      <c r="J32">
        <f t="shared" si="7"/>
        <v>1.2185695747009611</v>
      </c>
      <c r="K32">
        <f t="shared" si="8"/>
        <v>2.4371794770367901</v>
      </c>
      <c r="L32">
        <f t="shared" si="9"/>
        <v>3.6557893793726191</v>
      </c>
      <c r="M32">
        <f t="shared" si="10"/>
        <v>4.8743992817084481</v>
      </c>
      <c r="N32">
        <f t="shared" si="11"/>
        <v>5.8492307448882963</v>
      </c>
    </row>
    <row r="33" spans="1:14" x14ac:dyDescent="0.25">
      <c r="A33">
        <v>2.5</v>
      </c>
      <c r="B33">
        <f t="shared" si="1"/>
        <v>6.9444444444444448E-2</v>
      </c>
      <c r="C33">
        <f t="shared" si="2"/>
        <v>6.9443432504520772E-2</v>
      </c>
      <c r="D33">
        <f t="shared" si="3"/>
        <v>14.452989083756867</v>
      </c>
      <c r="E33">
        <f t="shared" si="4"/>
        <v>4.4469579905986132</v>
      </c>
      <c r="H33">
        <f t="shared" si="5"/>
        <v>2.5</v>
      </c>
      <c r="I33">
        <f t="shared" si="6"/>
        <v>4.4469579905986132</v>
      </c>
      <c r="J33">
        <f t="shared" si="7"/>
        <v>1.2185678929344415</v>
      </c>
      <c r="K33">
        <f t="shared" si="8"/>
        <v>2.4371777952702702</v>
      </c>
      <c r="L33">
        <f t="shared" si="9"/>
        <v>3.6557876976060992</v>
      </c>
      <c r="M33">
        <f t="shared" si="10"/>
        <v>4.8743975999419291</v>
      </c>
      <c r="N33">
        <f t="shared" si="11"/>
        <v>6.0929444881756751</v>
      </c>
    </row>
    <row r="34" spans="1:14" x14ac:dyDescent="0.25">
      <c r="A34">
        <v>2.6</v>
      </c>
      <c r="B34">
        <f t="shared" si="1"/>
        <v>7.2222222222222229E-2</v>
      </c>
      <c r="C34">
        <f t="shared" si="2"/>
        <v>7.2221169804701613E-2</v>
      </c>
      <c r="D34">
        <f t="shared" si="3"/>
        <v>16.082589674304934</v>
      </c>
      <c r="E34">
        <f t="shared" si="4"/>
        <v>4.4469563085842436</v>
      </c>
      <c r="H34">
        <f t="shared" si="5"/>
        <v>2.6</v>
      </c>
      <c r="I34">
        <f t="shared" si="6"/>
        <v>4.4469563085842436</v>
      </c>
      <c r="J34">
        <f t="shared" si="7"/>
        <v>1.2185662109200728</v>
      </c>
      <c r="K34">
        <f t="shared" si="8"/>
        <v>2.437176113255902</v>
      </c>
      <c r="L34">
        <f t="shared" si="9"/>
        <v>3.655786015591731</v>
      </c>
      <c r="M34">
        <f t="shared" si="10"/>
        <v>4.8743959179275596</v>
      </c>
      <c r="N34">
        <f t="shared" si="11"/>
        <v>6.3366578944653451</v>
      </c>
    </row>
    <row r="35" spans="1:14" x14ac:dyDescent="0.25">
      <c r="A35">
        <v>2.7</v>
      </c>
      <c r="B35">
        <f t="shared" si="1"/>
        <v>7.5000000000000011E-2</v>
      </c>
      <c r="C35">
        <f t="shared" si="2"/>
        <v>7.499890710488244E-2</v>
      </c>
      <c r="D35">
        <f t="shared" si="3"/>
        <v>17.895930671029536</v>
      </c>
      <c r="E35">
        <f t="shared" si="4"/>
        <v>4.4469546262940813</v>
      </c>
      <c r="H35">
        <f t="shared" si="5"/>
        <v>2.7</v>
      </c>
      <c r="I35">
        <f t="shared" si="6"/>
        <v>4.4469546262940813</v>
      </c>
      <c r="J35">
        <f t="shared" si="7"/>
        <v>1.21856452862991</v>
      </c>
      <c r="K35">
        <f t="shared" si="8"/>
        <v>2.4371744309657388</v>
      </c>
      <c r="L35">
        <f t="shared" si="9"/>
        <v>3.6557843333015678</v>
      </c>
      <c r="M35">
        <f t="shared" si="10"/>
        <v>4.8743942356373973</v>
      </c>
      <c r="N35">
        <f t="shared" si="11"/>
        <v>6.5803709636074954</v>
      </c>
    </row>
    <row r="36" spans="1:14" x14ac:dyDescent="0.25">
      <c r="A36">
        <v>2.8</v>
      </c>
      <c r="B36">
        <f t="shared" si="1"/>
        <v>7.7777777777777779E-2</v>
      </c>
      <c r="C36">
        <f t="shared" si="2"/>
        <v>7.7776644405063267E-2</v>
      </c>
      <c r="D36">
        <f t="shared" si="3"/>
        <v>19.913729136171412</v>
      </c>
      <c r="E36">
        <f t="shared" si="4"/>
        <v>4.4469529436970276</v>
      </c>
      <c r="H36">
        <f t="shared" si="5"/>
        <v>2.8</v>
      </c>
      <c r="I36">
        <f t="shared" si="6"/>
        <v>4.4469529436970276</v>
      </c>
      <c r="J36">
        <f t="shared" si="7"/>
        <v>1.2185628460328566</v>
      </c>
      <c r="K36">
        <f t="shared" si="8"/>
        <v>2.4371727483686851</v>
      </c>
      <c r="L36">
        <f t="shared" si="9"/>
        <v>3.6557826507045141</v>
      </c>
      <c r="M36">
        <f t="shared" si="10"/>
        <v>4.8743925530403436</v>
      </c>
      <c r="N36">
        <f t="shared" si="11"/>
        <v>6.8240836954323179</v>
      </c>
    </row>
    <row r="37" spans="1:14" x14ac:dyDescent="0.25">
      <c r="A37">
        <v>2.9</v>
      </c>
      <c r="B37">
        <f t="shared" si="1"/>
        <v>8.0555555555555547E-2</v>
      </c>
      <c r="C37">
        <f t="shared" si="2"/>
        <v>8.055438170524408E-2</v>
      </c>
      <c r="D37">
        <f t="shared" si="3"/>
        <v>22.159038018109865</v>
      </c>
      <c r="E37">
        <f t="shared" si="4"/>
        <v>4.4469512607584809</v>
      </c>
      <c r="H37">
        <f t="shared" si="5"/>
        <v>2.9</v>
      </c>
      <c r="I37">
        <f t="shared" si="6"/>
        <v>4.4469512607584809</v>
      </c>
      <c r="J37">
        <f t="shared" si="7"/>
        <v>1.2185611630943098</v>
      </c>
      <c r="K37">
        <f t="shared" si="8"/>
        <v>2.4371710654301388</v>
      </c>
      <c r="L37">
        <f t="shared" si="9"/>
        <v>3.6557809677659678</v>
      </c>
      <c r="M37">
        <f t="shared" si="10"/>
        <v>4.8743908701017968</v>
      </c>
      <c r="N37">
        <f t="shared" si="11"/>
        <v>7.0677960897474028</v>
      </c>
    </row>
    <row r="38" spans="1:14" x14ac:dyDescent="0.25">
      <c r="A38">
        <v>3</v>
      </c>
      <c r="B38">
        <f t="shared" si="1"/>
        <v>8.3333333333333329E-2</v>
      </c>
      <c r="C38">
        <f t="shared" si="2"/>
        <v>8.3332119005424921E-2</v>
      </c>
      <c r="D38">
        <f t="shared" si="3"/>
        <v>24.657509526738618</v>
      </c>
      <c r="E38">
        <f t="shared" si="4"/>
        <v>4.4469495774399368</v>
      </c>
      <c r="H38">
        <f t="shared" si="5"/>
        <v>3</v>
      </c>
      <c r="I38">
        <f t="shared" si="6"/>
        <v>4.4469495774399368</v>
      </c>
      <c r="J38">
        <f t="shared" si="7"/>
        <v>1.218559479775766</v>
      </c>
      <c r="K38">
        <f t="shared" si="8"/>
        <v>2.4371693821115952</v>
      </c>
      <c r="L38">
        <f t="shared" si="9"/>
        <v>3.6557792844474242</v>
      </c>
      <c r="M38">
        <f t="shared" si="10"/>
        <v>4.8743891867832527</v>
      </c>
      <c r="N38">
        <f t="shared" si="11"/>
        <v>7.311508146334786</v>
      </c>
    </row>
    <row r="39" spans="1:14" x14ac:dyDescent="0.25">
      <c r="A39">
        <v>3.1</v>
      </c>
      <c r="B39">
        <f t="shared" si="1"/>
        <v>8.611111111111111E-2</v>
      </c>
      <c r="C39">
        <f t="shared" si="2"/>
        <v>8.6109856305605761E-2</v>
      </c>
      <c r="D39">
        <f t="shared" si="3"/>
        <v>27.437688204890161</v>
      </c>
      <c r="E39">
        <f t="shared" si="4"/>
        <v>4.4469478936985514</v>
      </c>
      <c r="H39">
        <f t="shared" si="5"/>
        <v>3.1</v>
      </c>
      <c r="I39">
        <f t="shared" si="6"/>
        <v>4.4469478936985514</v>
      </c>
      <c r="J39">
        <f t="shared" si="7"/>
        <v>1.2185577960343799</v>
      </c>
      <c r="K39">
        <f t="shared" si="8"/>
        <v>2.4371676983702089</v>
      </c>
      <c r="L39">
        <f t="shared" si="9"/>
        <v>3.6557776007060379</v>
      </c>
      <c r="M39">
        <f t="shared" si="10"/>
        <v>4.8743875030418673</v>
      </c>
      <c r="N39">
        <f t="shared" si="11"/>
        <v>7.5552198649476479</v>
      </c>
    </row>
    <row r="40" spans="1:14" x14ac:dyDescent="0.25">
      <c r="A40">
        <v>3.2</v>
      </c>
      <c r="B40">
        <f t="shared" si="1"/>
        <v>8.8888888888888892E-2</v>
      </c>
      <c r="C40">
        <f t="shared" si="2"/>
        <v>8.8887593605786602E-2</v>
      </c>
      <c r="D40">
        <f t="shared" si="3"/>
        <v>30.531337044092105</v>
      </c>
      <c r="E40">
        <f t="shared" si="4"/>
        <v>4.4469462094866454</v>
      </c>
      <c r="H40">
        <f t="shared" si="5"/>
        <v>3.2</v>
      </c>
      <c r="I40">
        <f t="shared" si="6"/>
        <v>4.4469462094866454</v>
      </c>
      <c r="J40">
        <f t="shared" si="7"/>
        <v>1.2185561118224748</v>
      </c>
      <c r="K40">
        <f t="shared" si="8"/>
        <v>2.4371660141583038</v>
      </c>
      <c r="L40">
        <f t="shared" si="9"/>
        <v>3.6557759164941328</v>
      </c>
      <c r="M40">
        <f t="shared" si="10"/>
        <v>4.8743858188299614</v>
      </c>
      <c r="N40">
        <f t="shared" si="11"/>
        <v>7.7989312453065729</v>
      </c>
    </row>
    <row r="41" spans="1:14" x14ac:dyDescent="0.25">
      <c r="A41">
        <v>3.3</v>
      </c>
      <c r="B41">
        <f t="shared" si="1"/>
        <v>9.166666666666666E-2</v>
      </c>
      <c r="C41">
        <f t="shared" si="2"/>
        <v>9.1665330905967415E-2</v>
      </c>
      <c r="D41">
        <f t="shared" si="3"/>
        <v>33.973800370463159</v>
      </c>
      <c r="E41">
        <f t="shared" si="4"/>
        <v>4.4469445247511707</v>
      </c>
      <c r="H41">
        <f t="shared" si="5"/>
        <v>3.3</v>
      </c>
      <c r="I41">
        <f t="shared" si="6"/>
        <v>4.4469445247511707</v>
      </c>
      <c r="J41">
        <f t="shared" si="7"/>
        <v>1.2185544270869995</v>
      </c>
      <c r="K41">
        <f t="shared" si="8"/>
        <v>2.4371643294228282</v>
      </c>
      <c r="L41">
        <f t="shared" si="9"/>
        <v>3.6557742317586572</v>
      </c>
      <c r="M41">
        <f t="shared" si="10"/>
        <v>4.8743841340944867</v>
      </c>
      <c r="N41">
        <f t="shared" si="11"/>
        <v>8.0426422870953331</v>
      </c>
    </row>
    <row r="42" spans="1:14" x14ac:dyDescent="0.25">
      <c r="A42">
        <v>3.4</v>
      </c>
      <c r="B42">
        <f t="shared" si="1"/>
        <v>9.4444444444444442E-2</v>
      </c>
      <c r="C42">
        <f t="shared" si="2"/>
        <v>9.4443068206148256E-2</v>
      </c>
      <c r="D42">
        <f t="shared" si="3"/>
        <v>37.804407646648677</v>
      </c>
      <c r="E42">
        <f t="shared" si="4"/>
        <v>4.446942839433091</v>
      </c>
      <c r="H42">
        <f t="shared" si="5"/>
        <v>3.4</v>
      </c>
      <c r="I42">
        <f t="shared" si="6"/>
        <v>4.446942839433091</v>
      </c>
      <c r="J42">
        <f t="shared" si="7"/>
        <v>1.2185527417689199</v>
      </c>
      <c r="K42">
        <f t="shared" si="8"/>
        <v>2.4371626441047485</v>
      </c>
      <c r="L42">
        <f t="shared" si="9"/>
        <v>3.6557725464405775</v>
      </c>
      <c r="M42">
        <f t="shared" si="10"/>
        <v>4.8743824487764069</v>
      </c>
      <c r="N42">
        <f t="shared" si="11"/>
        <v>8.2863529899561446</v>
      </c>
    </row>
    <row r="43" spans="1:14" x14ac:dyDescent="0.25">
      <c r="A43">
        <v>3.5</v>
      </c>
      <c r="B43">
        <f t="shared" si="1"/>
        <v>9.7222222222222224E-2</v>
      </c>
      <c r="C43">
        <f t="shared" si="2"/>
        <v>9.7220805506329083E-2</v>
      </c>
      <c r="D43">
        <f t="shared" si="3"/>
        <v>42.066922803152522</v>
      </c>
      <c r="E43">
        <f t="shared" si="4"/>
        <v>4.4469411534667174</v>
      </c>
      <c r="H43">
        <f t="shared" si="5"/>
        <v>3.5</v>
      </c>
      <c r="I43">
        <f t="shared" si="6"/>
        <v>4.4469411534667174</v>
      </c>
      <c r="J43">
        <f t="shared" si="7"/>
        <v>1.2185510558025465</v>
      </c>
      <c r="K43">
        <f t="shared" si="8"/>
        <v>2.4371609581383757</v>
      </c>
      <c r="L43">
        <f t="shared" si="9"/>
        <v>3.6557708604742047</v>
      </c>
      <c r="M43">
        <f t="shared" si="10"/>
        <v>4.8743807628100333</v>
      </c>
      <c r="N43">
        <f t="shared" si="11"/>
        <v>8.5300633534843158</v>
      </c>
    </row>
    <row r="44" spans="1:14" x14ac:dyDescent="0.25">
      <c r="A44">
        <v>3.6</v>
      </c>
      <c r="B44">
        <f t="shared" si="1"/>
        <v>0.1</v>
      </c>
      <c r="C44">
        <f t="shared" si="2"/>
        <v>9.9998542806509924E-2</v>
      </c>
      <c r="D44">
        <f t="shared" si="3"/>
        <v>46.810044232587529</v>
      </c>
      <c r="E44">
        <f t="shared" si="4"/>
        <v>4.4469394667789546</v>
      </c>
      <c r="H44">
        <f t="shared" si="5"/>
        <v>3.6</v>
      </c>
      <c r="I44">
        <f t="shared" si="6"/>
        <v>4.4469394667789546</v>
      </c>
      <c r="J44">
        <f t="shared" si="7"/>
        <v>1.2185493691147833</v>
      </c>
      <c r="K44">
        <f t="shared" si="8"/>
        <v>2.4371592714506121</v>
      </c>
      <c r="L44">
        <f t="shared" si="9"/>
        <v>3.6557691737864411</v>
      </c>
      <c r="M44">
        <f t="shared" si="10"/>
        <v>4.8743790761222705</v>
      </c>
      <c r="N44">
        <f t="shared" si="11"/>
        <v>8.773773377222204</v>
      </c>
    </row>
    <row r="45" spans="1:14" x14ac:dyDescent="0.25">
      <c r="A45">
        <v>3.7</v>
      </c>
      <c r="B45">
        <f t="shared" si="1"/>
        <v>0.10277777777777779</v>
      </c>
      <c r="C45">
        <f t="shared" si="2"/>
        <v>0.10277628010669075</v>
      </c>
      <c r="D45">
        <f t="shared" si="3"/>
        <v>52.08796115917923</v>
      </c>
      <c r="E45">
        <f t="shared" si="4"/>
        <v>4.4469377792884632</v>
      </c>
      <c r="H45">
        <f t="shared" si="5"/>
        <v>3.7</v>
      </c>
      <c r="I45">
        <f t="shared" si="6"/>
        <v>4.4469377792884632</v>
      </c>
      <c r="J45">
        <f t="shared" si="7"/>
        <v>1.2185476816242919</v>
      </c>
      <c r="K45">
        <f t="shared" si="8"/>
        <v>2.4371575839601207</v>
      </c>
      <c r="L45">
        <f t="shared" si="9"/>
        <v>3.6557674862959497</v>
      </c>
      <c r="M45">
        <f t="shared" si="10"/>
        <v>4.8743773886317792</v>
      </c>
      <c r="N45">
        <f t="shared" si="11"/>
        <v>9.017483060652447</v>
      </c>
    </row>
    <row r="46" spans="1:14" x14ac:dyDescent="0.25">
      <c r="A46">
        <v>3.8</v>
      </c>
      <c r="B46">
        <f t="shared" si="1"/>
        <v>0.10555555555555556</v>
      </c>
      <c r="C46">
        <f t="shared" si="2"/>
        <v>0.10555401740687158</v>
      </c>
      <c r="D46">
        <f t="shared" si="3"/>
        <v>57.960972739935144</v>
      </c>
      <c r="E46">
        <f t="shared" si="4"/>
        <v>4.4469360909047344</v>
      </c>
      <c r="H46">
        <f t="shared" si="5"/>
        <v>3.8</v>
      </c>
      <c r="I46">
        <f t="shared" si="6"/>
        <v>4.4469360909047344</v>
      </c>
      <c r="J46">
        <f t="shared" si="7"/>
        <v>1.2185459932405633</v>
      </c>
      <c r="K46">
        <f t="shared" si="8"/>
        <v>2.4371558955763928</v>
      </c>
      <c r="L46">
        <f t="shared" si="9"/>
        <v>3.6557657979122218</v>
      </c>
      <c r="M46">
        <f t="shared" si="10"/>
        <v>4.8743757002480503</v>
      </c>
      <c r="N46">
        <f t="shared" si="11"/>
        <v>9.261192403190293</v>
      </c>
    </row>
    <row r="47" spans="1:14" x14ac:dyDescent="0.25">
      <c r="A47">
        <v>3.9</v>
      </c>
      <c r="B47">
        <f t="shared" si="1"/>
        <v>0.10833333333333334</v>
      </c>
      <c r="C47">
        <f t="shared" si="2"/>
        <v>0.10833175470705241</v>
      </c>
      <c r="D47">
        <f t="shared" si="3"/>
        <v>64.496176970587342</v>
      </c>
      <c r="E47">
        <f t="shared" si="4"/>
        <v>4.4469344015270549</v>
      </c>
      <c r="H47">
        <f t="shared" si="5"/>
        <v>3.9</v>
      </c>
      <c r="I47">
        <f t="shared" si="6"/>
        <v>4.4469344015270549</v>
      </c>
      <c r="J47">
        <f t="shared" si="7"/>
        <v>1.2185443038628838</v>
      </c>
      <c r="K47">
        <f t="shared" si="8"/>
        <v>2.4371542061987128</v>
      </c>
      <c r="L47">
        <f t="shared" si="9"/>
        <v>3.6557641085345418</v>
      </c>
      <c r="M47">
        <f t="shared" si="10"/>
        <v>4.8743740108703708</v>
      </c>
      <c r="N47">
        <f t="shared" si="11"/>
        <v>9.50490140417498</v>
      </c>
    </row>
    <row r="48" spans="1:14" x14ac:dyDescent="0.25">
      <c r="A48">
        <v>4</v>
      </c>
      <c r="B48">
        <f t="shared" si="1"/>
        <v>0.1111111111111111</v>
      </c>
      <c r="C48">
        <f t="shared" si="2"/>
        <v>0.11110949200723323</v>
      </c>
      <c r="D48">
        <f t="shared" si="3"/>
        <v>71.768237266923066</v>
      </c>
      <c r="E48">
        <f t="shared" si="4"/>
        <v>4.4469327110433543</v>
      </c>
      <c r="H48">
        <f t="shared" si="5"/>
        <v>4</v>
      </c>
      <c r="I48">
        <f t="shared" si="6"/>
        <v>4.4469327110433543</v>
      </c>
      <c r="J48">
        <f t="shared" si="7"/>
        <v>1.2185426133791835</v>
      </c>
      <c r="K48">
        <f t="shared" si="8"/>
        <v>2.4371525157150122</v>
      </c>
      <c r="L48">
        <f t="shared" si="9"/>
        <v>3.6557624180508412</v>
      </c>
      <c r="M48">
        <f t="shared" si="10"/>
        <v>4.8743723203866702</v>
      </c>
      <c r="N48">
        <f t="shared" si="11"/>
        <v>9.7486100628600489</v>
      </c>
    </row>
    <row r="49" spans="1:14" x14ac:dyDescent="0.25">
      <c r="A49">
        <v>4.0999999999999996</v>
      </c>
      <c r="B49">
        <f t="shared" si="1"/>
        <v>0.11388888888888887</v>
      </c>
      <c r="C49">
        <f t="shared" si="2"/>
        <v>0.11388722930741405</v>
      </c>
      <c r="D49">
        <f t="shared" si="3"/>
        <v>79.860235479542638</v>
      </c>
      <c r="E49">
        <f t="shared" si="4"/>
        <v>4.4469310193289271</v>
      </c>
      <c r="H49">
        <f t="shared" si="5"/>
        <v>4.0999999999999996</v>
      </c>
      <c r="I49">
        <f t="shared" si="6"/>
        <v>4.4469310193289271</v>
      </c>
      <c r="J49">
        <f t="shared" si="7"/>
        <v>1.2185409216647558</v>
      </c>
      <c r="K49">
        <f t="shared" si="8"/>
        <v>2.437150824000585</v>
      </c>
      <c r="L49">
        <f t="shared" si="9"/>
        <v>3.655760726336414</v>
      </c>
      <c r="M49">
        <f t="shared" si="10"/>
        <v>4.874370628672243</v>
      </c>
      <c r="N49">
        <f t="shared" si="11"/>
        <v>9.9923183784023983</v>
      </c>
    </row>
    <row r="50" spans="1:14" x14ac:dyDescent="0.25">
      <c r="A50">
        <v>4.2</v>
      </c>
      <c r="B50">
        <f t="shared" si="1"/>
        <v>0.11666666666666667</v>
      </c>
      <c r="C50">
        <f t="shared" si="2"/>
        <v>0.11666496660759491</v>
      </c>
      <c r="D50">
        <f t="shared" si="3"/>
        <v>88.86462108757101</v>
      </c>
      <c r="E50">
        <f t="shared" si="4"/>
        <v>4.446929326245006</v>
      </c>
      <c r="H50">
        <f t="shared" si="5"/>
        <v>4.2</v>
      </c>
      <c r="I50">
        <f t="shared" si="6"/>
        <v>4.446929326245006</v>
      </c>
      <c r="J50">
        <f t="shared" si="7"/>
        <v>1.2185392285808352</v>
      </c>
      <c r="K50">
        <f t="shared" si="8"/>
        <v>2.437149130916664</v>
      </c>
      <c r="L50">
        <f t="shared" si="9"/>
        <v>3.655759033252493</v>
      </c>
      <c r="M50">
        <f t="shared" si="10"/>
        <v>4.874368935588322</v>
      </c>
      <c r="N50">
        <f t="shared" si="11"/>
        <v>10.23602634984999</v>
      </c>
    </row>
    <row r="51" spans="1:14" x14ac:dyDescent="0.25">
      <c r="A51">
        <v>4.3</v>
      </c>
      <c r="B51">
        <f t="shared" si="1"/>
        <v>0.11944444444444444</v>
      </c>
      <c r="C51">
        <f t="shared" si="2"/>
        <v>0.11944270390777571</v>
      </c>
      <c r="D51">
        <f t="shared" si="3"/>
        <v>98.88426741567099</v>
      </c>
      <c r="E51">
        <f t="shared" si="4"/>
        <v>4.4469276316371795</v>
      </c>
      <c r="H51">
        <f t="shared" si="5"/>
        <v>4.3</v>
      </c>
      <c r="I51">
        <f t="shared" si="6"/>
        <v>4.4469276316371795</v>
      </c>
      <c r="J51">
        <f t="shared" si="7"/>
        <v>1.218537533973008</v>
      </c>
      <c r="K51">
        <f t="shared" si="8"/>
        <v>2.437147436308837</v>
      </c>
      <c r="L51">
        <f t="shared" si="9"/>
        <v>3.655757338644666</v>
      </c>
      <c r="M51">
        <f t="shared" si="10"/>
        <v>4.8743672409804955</v>
      </c>
      <c r="N51">
        <f t="shared" si="11"/>
        <v>10.479733976127999</v>
      </c>
    </row>
    <row r="52" spans="1:14" x14ac:dyDescent="0.25">
      <c r="A52">
        <v>4.4000000000000004</v>
      </c>
      <c r="B52">
        <f t="shared" si="1"/>
        <v>0.12222222222222223</v>
      </c>
      <c r="C52">
        <f t="shared" si="2"/>
        <v>0.12222044120795657</v>
      </c>
      <c r="D52">
        <f t="shared" si="3"/>
        <v>110.03364694143239</v>
      </c>
      <c r="E52">
        <f t="shared" si="4"/>
        <v>4.4469259353336223</v>
      </c>
      <c r="H52">
        <f t="shared" si="5"/>
        <v>4.4000000000000004</v>
      </c>
      <c r="I52">
        <f t="shared" si="6"/>
        <v>4.4469259353336223</v>
      </c>
      <c r="J52">
        <f t="shared" si="7"/>
        <v>1.2185358376694513</v>
      </c>
      <c r="K52">
        <f t="shared" si="8"/>
        <v>2.4371457400052803</v>
      </c>
      <c r="L52">
        <f t="shared" si="9"/>
        <v>3.6557556423411093</v>
      </c>
      <c r="M52">
        <f t="shared" si="10"/>
        <v>4.8743655446769383</v>
      </c>
      <c r="N52">
        <f t="shared" si="11"/>
        <v>10.723441256023234</v>
      </c>
    </row>
    <row r="53" spans="1:14" x14ac:dyDescent="0.25">
      <c r="A53">
        <v>4.5</v>
      </c>
      <c r="B53">
        <f t="shared" si="1"/>
        <v>0.125</v>
      </c>
      <c r="C53">
        <f t="shared" si="2"/>
        <v>0.12499817850813739</v>
      </c>
      <c r="D53">
        <f t="shared" si="3"/>
        <v>122.44013912078611</v>
      </c>
      <c r="E53">
        <f t="shared" si="4"/>
        <v>4.4469242371431399</v>
      </c>
      <c r="H53">
        <f t="shared" si="5"/>
        <v>4.5</v>
      </c>
      <c r="I53">
        <f t="shared" si="6"/>
        <v>4.4469242371431399</v>
      </c>
      <c r="J53">
        <f t="shared" si="7"/>
        <v>1.2185341394789684</v>
      </c>
      <c r="K53">
        <f t="shared" si="8"/>
        <v>2.4371440418147974</v>
      </c>
      <c r="L53">
        <f t="shared" si="9"/>
        <v>3.6557539441506264</v>
      </c>
      <c r="M53">
        <f t="shared" si="10"/>
        <v>4.8743638464864558</v>
      </c>
      <c r="N53">
        <f t="shared" si="11"/>
        <v>10.967148188166588</v>
      </c>
    </row>
    <row r="54" spans="1:14" x14ac:dyDescent="0.25">
      <c r="A54">
        <v>4.5999999999999996</v>
      </c>
      <c r="B54">
        <f t="shared" si="1"/>
        <v>0.12777777777777777</v>
      </c>
      <c r="C54">
        <f t="shared" si="2"/>
        <v>0.12777591580831821</v>
      </c>
      <c r="D54">
        <f t="shared" si="3"/>
        <v>136.24548567309625</v>
      </c>
      <c r="E54">
        <f t="shared" si="4"/>
        <v>4.446922536852977</v>
      </c>
      <c r="H54">
        <f t="shared" si="5"/>
        <v>4.5999999999999996</v>
      </c>
      <c r="I54">
        <f t="shared" si="6"/>
        <v>4.446922536852977</v>
      </c>
      <c r="J54">
        <f t="shared" si="7"/>
        <v>1.2185324391888053</v>
      </c>
      <c r="K54">
        <f t="shared" si="8"/>
        <v>2.437142341524634</v>
      </c>
      <c r="L54">
        <f t="shared" si="9"/>
        <v>3.655752243860463</v>
      </c>
      <c r="M54">
        <f t="shared" si="10"/>
        <v>4.8743621461962929</v>
      </c>
      <c r="N54">
        <f t="shared" si="11"/>
        <v>11.210854771013317</v>
      </c>
    </row>
    <row r="55" spans="1:14" x14ac:dyDescent="0.25">
      <c r="A55">
        <v>4.7</v>
      </c>
      <c r="B55">
        <f t="shared" si="1"/>
        <v>0.13055555555555556</v>
      </c>
      <c r="C55">
        <f t="shared" si="2"/>
        <v>0.13055365310849906</v>
      </c>
      <c r="D55">
        <f t="shared" si="3"/>
        <v>151.60740995226934</v>
      </c>
      <c r="E55">
        <f t="shared" si="4"/>
        <v>4.4469208342263897</v>
      </c>
      <c r="H55">
        <f t="shared" si="5"/>
        <v>4.7</v>
      </c>
      <c r="I55">
        <f t="shared" si="6"/>
        <v>4.4469208342263897</v>
      </c>
      <c r="J55">
        <f t="shared" si="7"/>
        <v>1.2185307365622189</v>
      </c>
      <c r="K55">
        <f t="shared" si="8"/>
        <v>2.4371406388980481</v>
      </c>
      <c r="L55">
        <f t="shared" si="9"/>
        <v>3.6557505412338771</v>
      </c>
      <c r="M55">
        <f t="shared" si="10"/>
        <v>4.8743604435697057</v>
      </c>
      <c r="N55">
        <f t="shared" si="11"/>
        <v>11.454561002820826</v>
      </c>
    </row>
    <row r="56" spans="1:14" x14ac:dyDescent="0.25">
      <c r="A56">
        <v>4.8</v>
      </c>
      <c r="B56">
        <f t="shared" si="1"/>
        <v>0.13333333333333333</v>
      </c>
      <c r="C56">
        <f t="shared" si="2"/>
        <v>0.13333139040867986</v>
      </c>
      <c r="D56">
        <f t="shared" si="3"/>
        <v>168.7014189048767</v>
      </c>
      <c r="E56">
        <f t="shared" si="4"/>
        <v>4.4469191289999443</v>
      </c>
      <c r="H56">
        <f t="shared" si="5"/>
        <v>4.8</v>
      </c>
      <c r="I56">
        <f t="shared" si="6"/>
        <v>4.4469191289999443</v>
      </c>
      <c r="J56">
        <f t="shared" si="7"/>
        <v>1.2185290313357733</v>
      </c>
      <c r="K56">
        <f t="shared" si="8"/>
        <v>2.4371389336716023</v>
      </c>
      <c r="L56">
        <f t="shared" si="9"/>
        <v>3.6557488360074313</v>
      </c>
      <c r="M56">
        <f t="shared" si="10"/>
        <v>4.8743587383432603</v>
      </c>
      <c r="N56">
        <f t="shared" si="11"/>
        <v>11.69826688162369</v>
      </c>
    </row>
    <row r="57" spans="1:14" x14ac:dyDescent="0.25">
      <c r="A57">
        <v>4.9000000000000004</v>
      </c>
      <c r="B57">
        <f t="shared" si="1"/>
        <v>0.13611111111111113</v>
      </c>
      <c r="C57">
        <f t="shared" si="2"/>
        <v>0.13610912770886074</v>
      </c>
      <c r="D57">
        <f t="shared" si="3"/>
        <v>187.72280820230972</v>
      </c>
      <c r="E57">
        <f t="shared" si="4"/>
        <v>4.4469174208805011</v>
      </c>
      <c r="H57">
        <f t="shared" si="5"/>
        <v>4.9000000000000004</v>
      </c>
      <c r="I57">
        <f t="shared" si="6"/>
        <v>4.4469174208805011</v>
      </c>
      <c r="J57">
        <f t="shared" si="7"/>
        <v>1.2185273232163301</v>
      </c>
      <c r="K57">
        <f t="shared" si="8"/>
        <v>2.4371372255521591</v>
      </c>
      <c r="L57">
        <f t="shared" si="9"/>
        <v>3.6557471278879881</v>
      </c>
      <c r="M57">
        <f t="shared" si="10"/>
        <v>4.8743570302238171</v>
      </c>
      <c r="N57">
        <f t="shared" si="11"/>
        <v>11.941972405205581</v>
      </c>
    </row>
    <row r="58" spans="1:14" x14ac:dyDescent="0.25">
      <c r="A58">
        <v>5</v>
      </c>
      <c r="B58">
        <f t="shared" si="1"/>
        <v>0.1388888888888889</v>
      </c>
      <c r="C58">
        <f t="shared" si="2"/>
        <v>0.13888686500904154</v>
      </c>
      <c r="D58">
        <f t="shared" si="3"/>
        <v>208.88889345519516</v>
      </c>
      <c r="E58">
        <f t="shared" si="4"/>
        <v>4.4469157095418685</v>
      </c>
      <c r="H58">
        <f t="shared" si="5"/>
        <v>5</v>
      </c>
      <c r="I58">
        <f t="shared" si="6"/>
        <v>4.4469157095418685</v>
      </c>
      <c r="J58">
        <f t="shared" si="7"/>
        <v>1.2185256118776979</v>
      </c>
      <c r="K58">
        <f t="shared" si="8"/>
        <v>2.4371355142135274</v>
      </c>
      <c r="L58">
        <f t="shared" si="9"/>
        <v>3.6557454165493564</v>
      </c>
      <c r="M58">
        <f t="shared" si="10"/>
        <v>4.8743553188851845</v>
      </c>
      <c r="N58">
        <f t="shared" si="11"/>
        <v>12.185677571067636</v>
      </c>
    </row>
    <row r="59" spans="1:14" x14ac:dyDescent="0.25">
      <c r="A59">
        <v>5.0999999999999996</v>
      </c>
      <c r="B59">
        <f t="shared" si="1"/>
        <v>0.14166666666666666</v>
      </c>
      <c r="C59">
        <f t="shared" si="2"/>
        <v>0.14166460230922237</v>
      </c>
      <c r="D59">
        <f t="shared" si="3"/>
        <v>232.44149300126992</v>
      </c>
      <c r="E59">
        <f t="shared" si="4"/>
        <v>4.4469139946210792</v>
      </c>
      <c r="H59">
        <f t="shared" si="5"/>
        <v>5.0999999999999996</v>
      </c>
      <c r="I59">
        <f t="shared" si="6"/>
        <v>4.4469139946210792</v>
      </c>
      <c r="J59">
        <f t="shared" si="7"/>
        <v>1.2185238969569081</v>
      </c>
      <c r="K59">
        <f t="shared" si="8"/>
        <v>2.4371337992927371</v>
      </c>
      <c r="L59">
        <f t="shared" si="9"/>
        <v>3.6557437016285661</v>
      </c>
      <c r="M59">
        <f t="shared" si="10"/>
        <v>4.8743536039643951</v>
      </c>
      <c r="N59">
        <f t="shared" si="11"/>
        <v>12.429382376392958</v>
      </c>
    </row>
    <row r="60" spans="1:14" x14ac:dyDescent="0.25">
      <c r="A60">
        <v>5.2</v>
      </c>
      <c r="B60">
        <f t="shared" si="1"/>
        <v>0.14444444444444446</v>
      </c>
      <c r="C60">
        <f t="shared" si="2"/>
        <v>0.14444233960940323</v>
      </c>
      <c r="D60">
        <f t="shared" si="3"/>
        <v>258.64969063205973</v>
      </c>
      <c r="E60">
        <f t="shared" si="4"/>
        <v>4.4469122757142365</v>
      </c>
      <c r="H60">
        <f t="shared" si="5"/>
        <v>5.2</v>
      </c>
      <c r="I60">
        <f t="shared" si="6"/>
        <v>4.4469122757142365</v>
      </c>
      <c r="J60">
        <f t="shared" si="7"/>
        <v>1.2185221780500655</v>
      </c>
      <c r="K60">
        <f t="shared" si="8"/>
        <v>2.437132080385894</v>
      </c>
      <c r="L60">
        <f t="shared" si="9"/>
        <v>3.655741982721723</v>
      </c>
      <c r="M60">
        <f t="shared" si="10"/>
        <v>4.8743518850575525</v>
      </c>
      <c r="N60">
        <f t="shared" si="11"/>
        <v>12.673086818006649</v>
      </c>
    </row>
    <row r="61" spans="1:14" x14ac:dyDescent="0.25">
      <c r="A61">
        <v>5.3</v>
      </c>
      <c r="B61">
        <f t="shared" si="1"/>
        <v>0.14722222222222223</v>
      </c>
      <c r="C61">
        <f t="shared" si="2"/>
        <v>0.14722007690958405</v>
      </c>
      <c r="D61">
        <f t="shared" si="3"/>
        <v>287.81290982197646</v>
      </c>
      <c r="E61">
        <f t="shared" si="4"/>
        <v>4.4469105523719064</v>
      </c>
      <c r="H61">
        <f t="shared" si="5"/>
        <v>5.3</v>
      </c>
      <c r="I61">
        <f t="shared" si="6"/>
        <v>4.4469105523719064</v>
      </c>
      <c r="J61">
        <f t="shared" si="7"/>
        <v>1.2185204547077353</v>
      </c>
      <c r="K61">
        <f t="shared" si="8"/>
        <v>2.4371303570435643</v>
      </c>
      <c r="L61">
        <f t="shared" si="9"/>
        <v>3.6557402593793933</v>
      </c>
      <c r="M61">
        <f t="shared" si="10"/>
        <v>4.8743501617152223</v>
      </c>
      <c r="N61">
        <f t="shared" si="11"/>
        <v>12.916790892330891</v>
      </c>
    </row>
    <row r="62" spans="1:14" x14ac:dyDescent="0.25">
      <c r="A62">
        <v>5.4</v>
      </c>
      <c r="B62">
        <f t="shared" si="1"/>
        <v>0.15000000000000002</v>
      </c>
      <c r="C62">
        <f t="shared" si="2"/>
        <v>0.14999781420976488</v>
      </c>
      <c r="D62">
        <f t="shared" si="3"/>
        <v>320.2643345822957</v>
      </c>
      <c r="E62">
        <f t="shared" si="4"/>
        <v>4.4469088240939794</v>
      </c>
      <c r="H62">
        <f t="shared" si="5"/>
        <v>5.4</v>
      </c>
      <c r="I62">
        <f t="shared" si="6"/>
        <v>4.4469088240939794</v>
      </c>
      <c r="J62">
        <f t="shared" si="7"/>
        <v>1.2185187264298087</v>
      </c>
      <c r="K62">
        <f t="shared" si="8"/>
        <v>2.4371286287656377</v>
      </c>
      <c r="L62">
        <f t="shared" si="9"/>
        <v>3.6557385311014667</v>
      </c>
      <c r="M62">
        <f t="shared" si="10"/>
        <v>4.8743484334372953</v>
      </c>
      <c r="N62">
        <f t="shared" si="11"/>
        <v>13.160494595334445</v>
      </c>
    </row>
    <row r="63" spans="1:14" x14ac:dyDescent="0.25">
      <c r="A63">
        <v>5.5</v>
      </c>
      <c r="B63">
        <f t="shared" si="1"/>
        <v>0.15277777777777779</v>
      </c>
      <c r="C63">
        <f t="shared" si="2"/>
        <v>0.15277555150994571</v>
      </c>
      <c r="D63">
        <f t="shared" si="3"/>
        <v>356.37471602258432</v>
      </c>
      <c r="E63">
        <f t="shared" si="4"/>
        <v>4.4469070903239594</v>
      </c>
      <c r="H63">
        <f t="shared" si="5"/>
        <v>5.5</v>
      </c>
      <c r="I63">
        <f t="shared" si="6"/>
        <v>4.4469070903239594</v>
      </c>
      <c r="J63">
        <f t="shared" si="7"/>
        <v>1.2185169926597883</v>
      </c>
      <c r="K63">
        <f t="shared" si="8"/>
        <v>2.4371268949956169</v>
      </c>
      <c r="L63">
        <f t="shared" si="9"/>
        <v>3.6557367973314459</v>
      </c>
      <c r="M63">
        <f t="shared" si="10"/>
        <v>4.8743466996672753</v>
      </c>
      <c r="N63">
        <f t="shared" si="11"/>
        <v>13.404197922475893</v>
      </c>
    </row>
    <row r="64" spans="1:14" x14ac:dyDescent="0.25">
      <c r="A64">
        <v>5.6</v>
      </c>
      <c r="B64">
        <f t="shared" si="1"/>
        <v>0.15555555555555556</v>
      </c>
      <c r="C64">
        <f t="shared" si="2"/>
        <v>0.15555328881012653</v>
      </c>
      <c r="D64">
        <f t="shared" si="3"/>
        <v>396.55660810880221</v>
      </c>
      <c r="E64">
        <f t="shared" si="4"/>
        <v>4.4469053504426013</v>
      </c>
      <c r="H64">
        <f t="shared" si="5"/>
        <v>5.6</v>
      </c>
      <c r="I64">
        <f t="shared" si="6"/>
        <v>4.4469053504426013</v>
      </c>
      <c r="J64">
        <f t="shared" si="7"/>
        <v>1.21851525277843</v>
      </c>
      <c r="K64">
        <f t="shared" si="8"/>
        <v>2.4371251551142592</v>
      </c>
      <c r="L64">
        <f t="shared" si="9"/>
        <v>3.6557350574500882</v>
      </c>
      <c r="M64">
        <f t="shared" si="10"/>
        <v>4.8743449597859172</v>
      </c>
      <c r="N64">
        <f t="shared" si="11"/>
        <v>13.647900868639852</v>
      </c>
    </row>
    <row r="65" spans="1:14" x14ac:dyDescent="0.25">
      <c r="A65">
        <v>5.7</v>
      </c>
      <c r="B65">
        <f t="shared" si="1"/>
        <v>0.15833333333333333</v>
      </c>
      <c r="C65">
        <f t="shared" si="2"/>
        <v>0.15833102611030733</v>
      </c>
      <c r="D65">
        <f t="shared" si="3"/>
        <v>441.26908101076424</v>
      </c>
      <c r="E65">
        <f t="shared" si="4"/>
        <v>4.4469036037608412</v>
      </c>
      <c r="H65">
        <f t="shared" si="5"/>
        <v>5.7</v>
      </c>
      <c r="I65">
        <f t="shared" si="6"/>
        <v>4.4469036037608412</v>
      </c>
      <c r="J65">
        <f t="shared" si="7"/>
        <v>1.2185135060966703</v>
      </c>
      <c r="K65">
        <f t="shared" si="8"/>
        <v>2.4371234084324991</v>
      </c>
      <c r="L65">
        <f t="shared" si="9"/>
        <v>3.6557333107683281</v>
      </c>
      <c r="M65">
        <f t="shared" si="10"/>
        <v>4.8743432131041571</v>
      </c>
      <c r="N65">
        <f t="shared" si="11"/>
        <v>13.891603428065245</v>
      </c>
    </row>
    <row r="66" spans="1:14" x14ac:dyDescent="0.25">
      <c r="A66">
        <v>5.8</v>
      </c>
      <c r="B66">
        <f t="shared" si="1"/>
        <v>0.16111111111111109</v>
      </c>
      <c r="C66">
        <f t="shared" si="2"/>
        <v>0.16110876341048816</v>
      </c>
      <c r="D66">
        <f t="shared" si="3"/>
        <v>491.02296588803836</v>
      </c>
      <c r="E66">
        <f t="shared" si="4"/>
        <v>4.4469018495119226</v>
      </c>
      <c r="H66">
        <f t="shared" si="5"/>
        <v>5.8</v>
      </c>
      <c r="I66">
        <f t="shared" si="6"/>
        <v>4.4469018495119226</v>
      </c>
      <c r="J66">
        <f t="shared" si="7"/>
        <v>1.2185117518477511</v>
      </c>
      <c r="K66">
        <f t="shared" si="8"/>
        <v>2.4371216541835796</v>
      </c>
      <c r="L66">
        <f t="shared" si="9"/>
        <v>3.6557315565194086</v>
      </c>
      <c r="M66">
        <f t="shared" si="10"/>
        <v>4.8743414588552385</v>
      </c>
      <c r="N66">
        <f t="shared" si="11"/>
        <v>14.135305594264761</v>
      </c>
    </row>
    <row r="67" spans="1:14" x14ac:dyDescent="0.25">
      <c r="A67">
        <v>5.9</v>
      </c>
      <c r="B67">
        <f t="shared" si="1"/>
        <v>0.16388888888888889</v>
      </c>
      <c r="C67">
        <f t="shared" si="2"/>
        <v>0.16388650071066901</v>
      </c>
      <c r="D67">
        <f t="shared" si="3"/>
        <v>546.3866910349077</v>
      </c>
      <c r="E67">
        <f t="shared" si="4"/>
        <v>4.446900086842632</v>
      </c>
      <c r="H67">
        <f t="shared" si="5"/>
        <v>5.9</v>
      </c>
      <c r="I67">
        <f t="shared" si="6"/>
        <v>4.446900086842632</v>
      </c>
      <c r="J67">
        <f t="shared" si="7"/>
        <v>1.2185099891784614</v>
      </c>
      <c r="K67">
        <f t="shared" si="8"/>
        <v>2.4371198915142904</v>
      </c>
      <c r="L67">
        <f t="shared" si="9"/>
        <v>3.6557297938501194</v>
      </c>
      <c r="M67">
        <f t="shared" si="10"/>
        <v>4.874339696185948</v>
      </c>
      <c r="N67">
        <f t="shared" si="11"/>
        <v>14.379007359934315</v>
      </c>
    </row>
    <row r="68" spans="1:14" x14ac:dyDescent="0.25">
      <c r="A68">
        <v>6</v>
      </c>
      <c r="B68">
        <f t="shared" si="1"/>
        <v>0.16666666666666666</v>
      </c>
      <c r="C68">
        <f t="shared" si="2"/>
        <v>0.16666423801084984</v>
      </c>
      <c r="D68">
        <f t="shared" si="3"/>
        <v>607.99277606120575</v>
      </c>
      <c r="E68">
        <f t="shared" si="4"/>
        <v>4.446898314803561</v>
      </c>
      <c r="H68">
        <f t="shared" si="5"/>
        <v>6</v>
      </c>
      <c r="I68">
        <f t="shared" si="6"/>
        <v>4.446898314803561</v>
      </c>
      <c r="J68">
        <f t="shared" si="7"/>
        <v>1.2185082171393897</v>
      </c>
      <c r="K68">
        <f t="shared" si="8"/>
        <v>2.4371181194752189</v>
      </c>
      <c r="L68">
        <f t="shared" si="9"/>
        <v>3.6557280218110479</v>
      </c>
      <c r="M68">
        <f t="shared" si="10"/>
        <v>4.8743379241468769</v>
      </c>
      <c r="N68">
        <f t="shared" si="11"/>
        <v>14.622708716851314</v>
      </c>
    </row>
    <row r="69" spans="1:14" x14ac:dyDescent="0.25">
      <c r="A69">
        <v>6.1</v>
      </c>
      <c r="B69">
        <f t="shared" si="1"/>
        <v>0.16944444444444443</v>
      </c>
      <c r="C69">
        <f t="shared" si="2"/>
        <v>0.1694419753110307</v>
      </c>
      <c r="D69">
        <f t="shared" si="3"/>
        <v>676.54505830376354</v>
      </c>
      <c r="E69">
        <f t="shared" si="4"/>
        <v>4.4468965323382479</v>
      </c>
      <c r="H69">
        <f t="shared" si="5"/>
        <v>6.1</v>
      </c>
      <c r="I69">
        <f t="shared" si="6"/>
        <v>4.4468965323382479</v>
      </c>
      <c r="J69">
        <f t="shared" si="7"/>
        <v>1.2185064346740762</v>
      </c>
      <c r="K69">
        <f t="shared" si="8"/>
        <v>2.4371163370099049</v>
      </c>
      <c r="L69">
        <f t="shared" si="9"/>
        <v>3.6557262393457339</v>
      </c>
      <c r="M69">
        <f t="shared" si="10"/>
        <v>4.8743361416815638</v>
      </c>
      <c r="N69">
        <f t="shared" si="11"/>
        <v>14.866409655760419</v>
      </c>
    </row>
    <row r="70" spans="1:14" x14ac:dyDescent="0.25">
      <c r="A70">
        <v>6.2</v>
      </c>
      <c r="B70">
        <f t="shared" si="1"/>
        <v>0.17222222222222222</v>
      </c>
      <c r="C70">
        <f t="shared" si="2"/>
        <v>0.17221971261121152</v>
      </c>
      <c r="D70">
        <f t="shared" si="3"/>
        <v>752.82673402876878</v>
      </c>
      <c r="E70">
        <f t="shared" si="4"/>
        <v>4.4468947382711139</v>
      </c>
      <c r="H70">
        <f t="shared" si="5"/>
        <v>6.2</v>
      </c>
      <c r="I70">
        <f t="shared" si="6"/>
        <v>4.4468947382711139</v>
      </c>
      <c r="J70">
        <f t="shared" si="7"/>
        <v>1.2185046406069429</v>
      </c>
      <c r="K70">
        <f t="shared" si="8"/>
        <v>2.4371145429427719</v>
      </c>
      <c r="L70">
        <f t="shared" si="9"/>
        <v>3.6557244452786009</v>
      </c>
      <c r="M70">
        <f t="shared" si="10"/>
        <v>4.8743343476144299</v>
      </c>
      <c r="N70">
        <f t="shared" si="11"/>
        <v>15.110110166245185</v>
      </c>
    </row>
    <row r="71" spans="1:14" x14ac:dyDescent="0.25">
      <c r="A71">
        <v>6.3</v>
      </c>
      <c r="B71">
        <f t="shared" si="1"/>
        <v>0.17499999999999999</v>
      </c>
      <c r="C71">
        <f t="shared" si="2"/>
        <v>0.17499744991139235</v>
      </c>
      <c r="D71">
        <f t="shared" si="3"/>
        <v>837.70930629421196</v>
      </c>
      <c r="E71">
        <f t="shared" si="4"/>
        <v>4.4468929312940348</v>
      </c>
      <c r="H71">
        <f t="shared" si="5"/>
        <v>6.3</v>
      </c>
      <c r="I71">
        <f t="shared" si="6"/>
        <v>4.4468929312940348</v>
      </c>
      <c r="J71">
        <f t="shared" si="7"/>
        <v>1.2185028336298638</v>
      </c>
      <c r="K71">
        <f t="shared" si="8"/>
        <v>2.4371127359656928</v>
      </c>
      <c r="L71">
        <f t="shared" si="9"/>
        <v>3.6557226383015218</v>
      </c>
      <c r="M71">
        <f t="shared" si="10"/>
        <v>4.8743325406373508</v>
      </c>
      <c r="N71">
        <f t="shared" si="11"/>
        <v>15.353810236583865</v>
      </c>
    </row>
    <row r="72" spans="1:14" x14ac:dyDescent="0.25">
      <c r="A72">
        <v>6.4</v>
      </c>
      <c r="B72">
        <f t="shared" si="1"/>
        <v>0.17777777777777778</v>
      </c>
      <c r="C72">
        <f t="shared" si="2"/>
        <v>0.1777751872115732</v>
      </c>
      <c r="D72">
        <f t="shared" si="3"/>
        <v>932.16254169995079</v>
      </c>
      <c r="E72">
        <f t="shared" si="4"/>
        <v>4.446891109951391</v>
      </c>
      <c r="H72">
        <f t="shared" si="5"/>
        <v>6.4</v>
      </c>
      <c r="I72">
        <f t="shared" si="6"/>
        <v>4.446891109951391</v>
      </c>
      <c r="J72">
        <f t="shared" si="7"/>
        <v>1.2185010122872195</v>
      </c>
      <c r="K72">
        <f t="shared" si="8"/>
        <v>2.4371109146230481</v>
      </c>
      <c r="L72">
        <f t="shared" si="9"/>
        <v>3.6557208169588771</v>
      </c>
      <c r="M72">
        <f t="shared" si="10"/>
        <v>4.874330719294707</v>
      </c>
      <c r="N72">
        <f t="shared" si="11"/>
        <v>15.597509853587509</v>
      </c>
    </row>
    <row r="73" spans="1:14" x14ac:dyDescent="0.25">
      <c r="A73">
        <v>6.5</v>
      </c>
      <c r="B73">
        <f t="shared" ref="B73:B136" si="12">A73/$B$1</f>
        <v>0.18055555555555555</v>
      </c>
      <c r="C73">
        <f t="shared" ref="C73:C136" si="13">(B73*$B$2/($B$2+$B$3))</f>
        <v>0.180552924511754</v>
      </c>
      <c r="D73">
        <f t="shared" ref="D73:D136" si="14">EXP(C73/$E$2)</f>
        <v>1037.2655497793119</v>
      </c>
      <c r="E73">
        <f t="shared" ref="E73:E136" si="15">($B$4-$B$5*(D73-1)-C73/$B$2)</f>
        <v>4.4468892726234373</v>
      </c>
      <c r="H73">
        <f t="shared" ref="H73:H136" si="16">A73</f>
        <v>6.5</v>
      </c>
      <c r="I73">
        <f t="shared" ref="I73:I136" si="17">E73</f>
        <v>4.4468892726234373</v>
      </c>
      <c r="J73">
        <f t="shared" ref="J73:J136" si="18">($I$5-$B$5*(D73-1)-C73/$B$2)</f>
        <v>1.2184991749592662</v>
      </c>
      <c r="K73">
        <f t="shared" ref="K73:K136" si="19">($J$5-$B$5*(D73-1)-C73/$B$2)</f>
        <v>2.4371090772950956</v>
      </c>
      <c r="L73">
        <f t="shared" ref="L73:L136" si="20">($K$5-$B$5*(D73-1)-C73/$B$2)</f>
        <v>3.6557189796309246</v>
      </c>
      <c r="M73">
        <f t="shared" ref="M73:M136" si="21">($L$5-$B$5*(D73-1)-C73/$B$2)</f>
        <v>4.8743288819667532</v>
      </c>
      <c r="N73">
        <f t="shared" ref="N73:N136" si="22">H73*K73</f>
        <v>15.841209002418122</v>
      </c>
    </row>
    <row r="74" spans="1:14" x14ac:dyDescent="0.25">
      <c r="A74">
        <v>6.6</v>
      </c>
      <c r="B74">
        <f t="shared" si="12"/>
        <v>0.18333333333333332</v>
      </c>
      <c r="C74">
        <f t="shared" si="13"/>
        <v>0.18333066181193483</v>
      </c>
      <c r="D74">
        <f t="shared" si="14"/>
        <v>1154.2191116120825</v>
      </c>
      <c r="E74">
        <f t="shared" si="15"/>
        <v>4.4468874175078028</v>
      </c>
      <c r="H74">
        <f t="shared" si="16"/>
        <v>6.6</v>
      </c>
      <c r="I74">
        <f t="shared" si="17"/>
        <v>4.4468874175078028</v>
      </c>
      <c r="J74">
        <f t="shared" si="18"/>
        <v>1.218497319843632</v>
      </c>
      <c r="K74">
        <f t="shared" si="19"/>
        <v>2.4371072221794607</v>
      </c>
      <c r="L74">
        <f t="shared" si="20"/>
        <v>3.6557171245152897</v>
      </c>
      <c r="M74">
        <f t="shared" si="21"/>
        <v>4.8743270268511187</v>
      </c>
      <c r="N74">
        <f t="shared" si="22"/>
        <v>16.084907666384439</v>
      </c>
    </row>
    <row r="75" spans="1:14" x14ac:dyDescent="0.25">
      <c r="A75">
        <v>6.7</v>
      </c>
      <c r="B75">
        <f t="shared" si="12"/>
        <v>0.18611111111111112</v>
      </c>
      <c r="C75">
        <f t="shared" si="13"/>
        <v>0.18610839911211569</v>
      </c>
      <c r="D75">
        <f t="shared" si="14"/>
        <v>1284.3593985108541</v>
      </c>
      <c r="E75">
        <f t="shared" si="15"/>
        <v>4.4468855425988947</v>
      </c>
      <c r="H75">
        <f t="shared" si="16"/>
        <v>6.7</v>
      </c>
      <c r="I75">
        <f t="shared" si="17"/>
        <v>4.4468855425988947</v>
      </c>
      <c r="J75">
        <f t="shared" si="18"/>
        <v>1.2184954449347234</v>
      </c>
      <c r="K75">
        <f t="shared" si="19"/>
        <v>2.4371053472705522</v>
      </c>
      <c r="L75">
        <f t="shared" si="20"/>
        <v>3.6557152496063812</v>
      </c>
      <c r="M75">
        <f t="shared" si="21"/>
        <v>4.8743251519422106</v>
      </c>
      <c r="N75">
        <f t="shared" si="22"/>
        <v>16.3286058267127</v>
      </c>
    </row>
    <row r="76" spans="1:14" x14ac:dyDescent="0.25">
      <c r="A76">
        <v>6.8</v>
      </c>
      <c r="B76">
        <f t="shared" si="12"/>
        <v>0.18888888888888888</v>
      </c>
      <c r="C76">
        <f t="shared" si="13"/>
        <v>0.18888613641229651</v>
      </c>
      <c r="D76">
        <f t="shared" si="14"/>
        <v>1429.1732375139889</v>
      </c>
      <c r="E76">
        <f t="shared" si="15"/>
        <v>4.4468836456649834</v>
      </c>
      <c r="H76">
        <f t="shared" si="16"/>
        <v>6.8</v>
      </c>
      <c r="I76">
        <f t="shared" si="17"/>
        <v>4.4468836456649834</v>
      </c>
      <c r="J76">
        <f t="shared" si="18"/>
        <v>1.2184935480008128</v>
      </c>
      <c r="K76">
        <f t="shared" si="19"/>
        <v>2.4371034503366422</v>
      </c>
      <c r="L76">
        <f t="shared" si="20"/>
        <v>3.6557133526724712</v>
      </c>
      <c r="M76">
        <f t="shared" si="21"/>
        <v>4.8743232550082993</v>
      </c>
      <c r="N76">
        <f t="shared" si="22"/>
        <v>16.572303462289167</v>
      </c>
    </row>
    <row r="77" spans="1:14" x14ac:dyDescent="0.25">
      <c r="A77">
        <v>6.9</v>
      </c>
      <c r="B77">
        <f t="shared" si="12"/>
        <v>0.19166666666666668</v>
      </c>
      <c r="C77">
        <f t="shared" si="13"/>
        <v>0.19166387371247734</v>
      </c>
      <c r="D77">
        <f t="shared" si="14"/>
        <v>1590.3150980904795</v>
      </c>
      <c r="E77">
        <f t="shared" si="15"/>
        <v>4.4468817242227132</v>
      </c>
      <c r="H77">
        <f t="shared" si="16"/>
        <v>6.9</v>
      </c>
      <c r="I77">
        <f t="shared" si="17"/>
        <v>4.4468817242227132</v>
      </c>
      <c r="J77">
        <f t="shared" si="18"/>
        <v>1.2184916265585422</v>
      </c>
      <c r="K77">
        <f t="shared" si="19"/>
        <v>2.4371015288943711</v>
      </c>
      <c r="L77">
        <f t="shared" si="20"/>
        <v>3.6557114312302001</v>
      </c>
      <c r="M77">
        <f t="shared" si="21"/>
        <v>4.8743213335660291</v>
      </c>
      <c r="N77">
        <f t="shared" si="22"/>
        <v>16.816000549371161</v>
      </c>
    </row>
    <row r="78" spans="1:14" x14ac:dyDescent="0.25">
      <c r="A78">
        <v>7</v>
      </c>
      <c r="B78">
        <f t="shared" si="12"/>
        <v>0.19444444444444445</v>
      </c>
      <c r="C78">
        <f t="shared" si="13"/>
        <v>0.19444161101265817</v>
      </c>
      <c r="D78">
        <f t="shared" si="14"/>
        <v>1769.6259941263938</v>
      </c>
      <c r="E78">
        <f t="shared" si="15"/>
        <v>4.4468797755087204</v>
      </c>
      <c r="H78">
        <f t="shared" si="16"/>
        <v>7</v>
      </c>
      <c r="I78">
        <f t="shared" si="17"/>
        <v>4.4468797755087204</v>
      </c>
      <c r="J78">
        <f t="shared" si="18"/>
        <v>1.2184896778445491</v>
      </c>
      <c r="K78">
        <f t="shared" si="19"/>
        <v>2.4370995801803779</v>
      </c>
      <c r="L78">
        <f t="shared" si="20"/>
        <v>3.6557094825162069</v>
      </c>
      <c r="M78">
        <f t="shared" si="21"/>
        <v>4.8743193848520363</v>
      </c>
      <c r="N78">
        <f t="shared" si="22"/>
        <v>17.059697061262646</v>
      </c>
    </row>
    <row r="79" spans="1:14" x14ac:dyDescent="0.25">
      <c r="A79">
        <v>7.1</v>
      </c>
      <c r="B79">
        <f t="shared" si="12"/>
        <v>0.19722222222222222</v>
      </c>
      <c r="C79">
        <f t="shared" si="13"/>
        <v>0.19721934831283899</v>
      </c>
      <c r="D79">
        <f t="shared" si="14"/>
        <v>1969.1545171444127</v>
      </c>
      <c r="E79">
        <f t="shared" si="15"/>
        <v>4.446877796448069</v>
      </c>
      <c r="H79">
        <f t="shared" si="16"/>
        <v>7.1</v>
      </c>
      <c r="I79">
        <f t="shared" si="17"/>
        <v>4.446877796448069</v>
      </c>
      <c r="J79">
        <f t="shared" si="18"/>
        <v>1.218487698783898</v>
      </c>
      <c r="K79">
        <f t="shared" si="19"/>
        <v>2.4370976011197274</v>
      </c>
      <c r="L79">
        <f t="shared" si="20"/>
        <v>3.6557075034555564</v>
      </c>
      <c r="M79">
        <f t="shared" si="21"/>
        <v>4.8743174057913849</v>
      </c>
      <c r="N79">
        <f t="shared" si="22"/>
        <v>17.303392967950064</v>
      </c>
    </row>
    <row r="80" spans="1:14" x14ac:dyDescent="0.25">
      <c r="A80">
        <v>7.2</v>
      </c>
      <c r="B80">
        <f t="shared" si="12"/>
        <v>0.2</v>
      </c>
      <c r="C80">
        <f t="shared" si="13"/>
        <v>0.19999708561301985</v>
      </c>
      <c r="D80">
        <f t="shared" si="14"/>
        <v>2191.1802410568007</v>
      </c>
      <c r="E80">
        <f t="shared" si="15"/>
        <v>4.4468757836191193</v>
      </c>
      <c r="H80">
        <f t="shared" si="16"/>
        <v>7.2</v>
      </c>
      <c r="I80">
        <f t="shared" si="17"/>
        <v>4.4468757836191193</v>
      </c>
      <c r="J80">
        <f t="shared" si="18"/>
        <v>1.2184856859549484</v>
      </c>
      <c r="K80">
        <f t="shared" si="19"/>
        <v>2.4370955882907772</v>
      </c>
      <c r="L80">
        <f t="shared" si="20"/>
        <v>3.6557054906266062</v>
      </c>
      <c r="M80">
        <f t="shared" si="21"/>
        <v>4.8743153929624352</v>
      </c>
      <c r="N80">
        <f t="shared" si="22"/>
        <v>17.547088235693597</v>
      </c>
    </row>
    <row r="81" spans="1:14" x14ac:dyDescent="0.25">
      <c r="A81">
        <v>7.3</v>
      </c>
      <c r="B81">
        <f t="shared" si="12"/>
        <v>0.20277777777777778</v>
      </c>
      <c r="C81">
        <f t="shared" si="13"/>
        <v>0.20277482291320065</v>
      </c>
      <c r="D81">
        <f t="shared" si="14"/>
        <v>2438.2397658464774</v>
      </c>
      <c r="E81">
        <f t="shared" si="15"/>
        <v>4.446873733214435</v>
      </c>
      <c r="H81">
        <f t="shared" si="16"/>
        <v>7.3</v>
      </c>
      <c r="I81">
        <f t="shared" si="17"/>
        <v>4.446873733214435</v>
      </c>
      <c r="J81">
        <f t="shared" si="18"/>
        <v>1.2184836355502637</v>
      </c>
      <c r="K81">
        <f t="shared" si="19"/>
        <v>2.4370935378860925</v>
      </c>
      <c r="L81">
        <f t="shared" si="20"/>
        <v>3.6557034402219215</v>
      </c>
      <c r="M81">
        <f t="shared" si="21"/>
        <v>4.8743133425577509</v>
      </c>
      <c r="N81">
        <f t="shared" si="22"/>
        <v>17.790782826568474</v>
      </c>
    </row>
    <row r="82" spans="1:14" x14ac:dyDescent="0.25">
      <c r="A82">
        <v>7.4</v>
      </c>
      <c r="B82">
        <f t="shared" si="12"/>
        <v>0.20555555555555557</v>
      </c>
      <c r="C82">
        <f t="shared" si="13"/>
        <v>0.2055525602133815</v>
      </c>
      <c r="D82">
        <f t="shared" si="14"/>
        <v>2713.155697720164</v>
      </c>
      <c r="E82">
        <f t="shared" si="15"/>
        <v>4.4468716409972826</v>
      </c>
      <c r="H82">
        <f t="shared" si="16"/>
        <v>7.4</v>
      </c>
      <c r="I82">
        <f t="shared" si="17"/>
        <v>4.4468716409972826</v>
      </c>
      <c r="J82">
        <f t="shared" si="18"/>
        <v>1.2184815433331118</v>
      </c>
      <c r="K82">
        <f t="shared" si="19"/>
        <v>2.437091445668941</v>
      </c>
      <c r="L82">
        <f t="shared" si="20"/>
        <v>3.65570134800477</v>
      </c>
      <c r="M82">
        <f t="shared" si="21"/>
        <v>4.8743112503405985</v>
      </c>
      <c r="N82">
        <f t="shared" si="22"/>
        <v>18.034476697950165</v>
      </c>
    </row>
    <row r="83" spans="1:14" x14ac:dyDescent="0.25">
      <c r="A83">
        <v>7.5</v>
      </c>
      <c r="B83">
        <f t="shared" si="12"/>
        <v>0.20833333333333334</v>
      </c>
      <c r="C83">
        <f t="shared" si="13"/>
        <v>0.20833029751356233</v>
      </c>
      <c r="D83">
        <f t="shared" si="14"/>
        <v>3019.0688968259892</v>
      </c>
      <c r="E83">
        <f t="shared" si="15"/>
        <v>4.4468695022532332</v>
      </c>
      <c r="H83">
        <f t="shared" si="16"/>
        <v>7.5</v>
      </c>
      <c r="I83">
        <f t="shared" si="17"/>
        <v>4.4468695022532332</v>
      </c>
      <c r="J83">
        <f t="shared" si="18"/>
        <v>1.2184794045890619</v>
      </c>
      <c r="K83">
        <f t="shared" si="19"/>
        <v>2.4370893069248911</v>
      </c>
      <c r="L83">
        <f t="shared" si="20"/>
        <v>3.6556992092607201</v>
      </c>
      <c r="M83">
        <f t="shared" si="21"/>
        <v>4.8743091115965491</v>
      </c>
      <c r="N83">
        <f t="shared" si="22"/>
        <v>18.278169801936684</v>
      </c>
    </row>
    <row r="84" spans="1:14" x14ac:dyDescent="0.25">
      <c r="A84">
        <v>7.6</v>
      </c>
      <c r="B84">
        <f t="shared" si="12"/>
        <v>0.21111111111111111</v>
      </c>
      <c r="C84">
        <f t="shared" si="13"/>
        <v>0.21110803481374316</v>
      </c>
      <c r="D84">
        <f t="shared" si="14"/>
        <v>3359.4743609595052</v>
      </c>
      <c r="E84">
        <f t="shared" si="15"/>
        <v>4.4468673117362938</v>
      </c>
      <c r="H84">
        <f t="shared" si="16"/>
        <v>7.6</v>
      </c>
      <c r="I84">
        <f t="shared" si="17"/>
        <v>4.4468673117362938</v>
      </c>
      <c r="J84">
        <f t="shared" si="18"/>
        <v>1.2184772140721223</v>
      </c>
      <c r="K84">
        <f t="shared" si="19"/>
        <v>2.4370871164079513</v>
      </c>
      <c r="L84">
        <f t="shared" si="20"/>
        <v>3.6556970187437803</v>
      </c>
      <c r="M84">
        <f t="shared" si="21"/>
        <v>4.8743069210796097</v>
      </c>
      <c r="N84">
        <f t="shared" si="22"/>
        <v>18.52186208470043</v>
      </c>
    </row>
    <row r="85" spans="1:14" x14ac:dyDescent="0.25">
      <c r="A85">
        <v>7.7</v>
      </c>
      <c r="B85">
        <f t="shared" si="12"/>
        <v>0.21388888888888891</v>
      </c>
      <c r="C85">
        <f t="shared" si="13"/>
        <v>0.21388577211392398</v>
      </c>
      <c r="D85">
        <f t="shared" si="14"/>
        <v>3738.2611552222465</v>
      </c>
      <c r="E85">
        <f t="shared" si="15"/>
        <v>4.4468650636089766</v>
      </c>
      <c r="H85">
        <f t="shared" si="16"/>
        <v>7.7</v>
      </c>
      <c r="I85">
        <f t="shared" si="17"/>
        <v>4.4468650636089766</v>
      </c>
      <c r="J85">
        <f t="shared" si="18"/>
        <v>1.218474965944806</v>
      </c>
      <c r="K85">
        <f t="shared" si="19"/>
        <v>2.437084868280635</v>
      </c>
      <c r="L85">
        <f t="shared" si="20"/>
        <v>3.655694770616464</v>
      </c>
      <c r="M85">
        <f t="shared" si="21"/>
        <v>4.8743046729522925</v>
      </c>
      <c r="N85">
        <f t="shared" si="22"/>
        <v>18.76555348576089</v>
      </c>
    </row>
    <row r="86" spans="1:14" x14ac:dyDescent="0.25">
      <c r="A86">
        <v>7.8</v>
      </c>
      <c r="B86">
        <f t="shared" si="12"/>
        <v>0.21666666666666667</v>
      </c>
      <c r="C86">
        <f t="shared" si="13"/>
        <v>0.21666350941410481</v>
      </c>
      <c r="D86">
        <f t="shared" si="14"/>
        <v>4159.756843821322</v>
      </c>
      <c r="E86">
        <f t="shared" si="15"/>
        <v>4.44686275137561</v>
      </c>
      <c r="H86">
        <f t="shared" si="16"/>
        <v>7.8</v>
      </c>
      <c r="I86">
        <f t="shared" si="17"/>
        <v>4.44686275137561</v>
      </c>
      <c r="J86">
        <f t="shared" si="18"/>
        <v>1.2184726537114394</v>
      </c>
      <c r="K86">
        <f t="shared" si="19"/>
        <v>2.4370825560472684</v>
      </c>
      <c r="L86">
        <f t="shared" si="20"/>
        <v>3.6556924583830974</v>
      </c>
      <c r="M86">
        <f t="shared" si="21"/>
        <v>4.874302360718926</v>
      </c>
      <c r="N86">
        <f t="shared" si="22"/>
        <v>19.009243937168694</v>
      </c>
    </row>
    <row r="87" spans="1:14" x14ac:dyDescent="0.25">
      <c r="A87">
        <v>7.9</v>
      </c>
      <c r="B87">
        <f t="shared" si="12"/>
        <v>0.21944444444444444</v>
      </c>
      <c r="C87">
        <f t="shared" si="13"/>
        <v>0.21944124671428564</v>
      </c>
      <c r="D87">
        <f t="shared" si="14"/>
        <v>4628.7769316345766</v>
      </c>
      <c r="E87">
        <f t="shared" si="15"/>
        <v>4.4468603678081209</v>
      </c>
      <c r="H87">
        <f t="shared" si="16"/>
        <v>7.9</v>
      </c>
      <c r="I87">
        <f t="shared" si="17"/>
        <v>4.4468603678081209</v>
      </c>
      <c r="J87">
        <f t="shared" si="18"/>
        <v>1.2184702701439496</v>
      </c>
      <c r="K87">
        <f t="shared" si="19"/>
        <v>2.4370801724797784</v>
      </c>
      <c r="L87">
        <f t="shared" si="20"/>
        <v>3.6556900748156074</v>
      </c>
      <c r="M87">
        <f t="shared" si="21"/>
        <v>4.8742999771514368</v>
      </c>
      <c r="N87">
        <f t="shared" si="22"/>
        <v>19.252933362590252</v>
      </c>
    </row>
    <row r="88" spans="1:14" x14ac:dyDescent="0.25">
      <c r="A88">
        <v>8</v>
      </c>
      <c r="B88">
        <f t="shared" si="12"/>
        <v>0.22222222222222221</v>
      </c>
      <c r="C88">
        <f t="shared" si="13"/>
        <v>0.22221898401446646</v>
      </c>
      <c r="D88">
        <f t="shared" si="14"/>
        <v>5150.6798804013652</v>
      </c>
      <c r="E88">
        <f t="shared" si="15"/>
        <v>4.4468579048634558</v>
      </c>
      <c r="H88">
        <f t="shared" si="16"/>
        <v>8</v>
      </c>
      <c r="I88">
        <f t="shared" si="17"/>
        <v>4.4468579048634558</v>
      </c>
      <c r="J88">
        <f t="shared" si="18"/>
        <v>1.2184678071992854</v>
      </c>
      <c r="K88">
        <f t="shared" si="19"/>
        <v>2.4370777095351146</v>
      </c>
      <c r="L88">
        <f t="shared" si="20"/>
        <v>3.6556876118709436</v>
      </c>
      <c r="M88">
        <f t="shared" si="21"/>
        <v>4.8742975142067717</v>
      </c>
      <c r="N88">
        <f t="shared" si="22"/>
        <v>19.496621676280917</v>
      </c>
    </row>
    <row r="89" spans="1:14" x14ac:dyDescent="0.25">
      <c r="A89">
        <v>8.1</v>
      </c>
      <c r="B89">
        <f t="shared" si="12"/>
        <v>0.22499999999999998</v>
      </c>
      <c r="C89">
        <f t="shared" si="13"/>
        <v>0.22499672131464726</v>
      </c>
      <c r="D89">
        <f t="shared" si="14"/>
        <v>5731.4283280881527</v>
      </c>
      <c r="E89">
        <f t="shared" si="15"/>
        <v>4.4468553535916984</v>
      </c>
      <c r="H89">
        <f t="shared" si="16"/>
        <v>8.1</v>
      </c>
      <c r="I89">
        <f t="shared" si="17"/>
        <v>4.4468553535916984</v>
      </c>
      <c r="J89">
        <f t="shared" si="18"/>
        <v>1.2184652559275275</v>
      </c>
      <c r="K89">
        <f t="shared" si="19"/>
        <v>2.4370751582633563</v>
      </c>
      <c r="L89">
        <f t="shared" si="20"/>
        <v>3.6556850605991853</v>
      </c>
      <c r="M89">
        <f t="shared" si="21"/>
        <v>4.8742949629350143</v>
      </c>
      <c r="N89">
        <f t="shared" si="22"/>
        <v>19.740308781933184</v>
      </c>
    </row>
    <row r="90" spans="1:14" x14ac:dyDescent="0.25">
      <c r="A90">
        <v>8.1999999999999993</v>
      </c>
      <c r="B90">
        <f t="shared" si="12"/>
        <v>0.22777777777777775</v>
      </c>
      <c r="C90">
        <f t="shared" si="13"/>
        <v>0.22777445861482809</v>
      </c>
      <c r="D90">
        <f t="shared" si="14"/>
        <v>6377.6572108479995</v>
      </c>
      <c r="E90">
        <f t="shared" si="15"/>
        <v>4.4468527040338079</v>
      </c>
      <c r="H90">
        <f t="shared" si="16"/>
        <v>8.1999999999999993</v>
      </c>
      <c r="I90">
        <f t="shared" si="17"/>
        <v>4.4468527040338079</v>
      </c>
      <c r="J90">
        <f t="shared" si="18"/>
        <v>1.2184626063696364</v>
      </c>
      <c r="K90">
        <f t="shared" si="19"/>
        <v>2.437072508705465</v>
      </c>
      <c r="L90">
        <f t="shared" si="20"/>
        <v>3.655682411041294</v>
      </c>
      <c r="M90">
        <f t="shared" si="21"/>
        <v>4.8742923133771239</v>
      </c>
      <c r="N90">
        <f t="shared" si="22"/>
        <v>19.983994571384812</v>
      </c>
    </row>
    <row r="91" spans="1:14" x14ac:dyDescent="0.25">
      <c r="A91">
        <v>8.3000000000000007</v>
      </c>
      <c r="B91">
        <f t="shared" si="12"/>
        <v>0.23055555555555557</v>
      </c>
      <c r="C91">
        <f t="shared" si="13"/>
        <v>0.230552195915009</v>
      </c>
      <c r="D91">
        <f t="shared" si="14"/>
        <v>7096.7495658537637</v>
      </c>
      <c r="E91">
        <f t="shared" si="15"/>
        <v>4.4468499451078438</v>
      </c>
      <c r="H91">
        <f t="shared" si="16"/>
        <v>8.3000000000000007</v>
      </c>
      <c r="I91">
        <f t="shared" si="17"/>
        <v>4.4468499451078438</v>
      </c>
      <c r="J91">
        <f t="shared" si="18"/>
        <v>1.2184598474436734</v>
      </c>
      <c r="K91">
        <f t="shared" si="19"/>
        <v>2.4370697497795026</v>
      </c>
      <c r="L91">
        <f t="shared" si="20"/>
        <v>3.6556796521153316</v>
      </c>
      <c r="M91">
        <f t="shared" si="21"/>
        <v>4.8742895544511597</v>
      </c>
      <c r="N91">
        <f t="shared" si="22"/>
        <v>20.227678923169872</v>
      </c>
    </row>
    <row r="92" spans="1:14" x14ac:dyDescent="0.25">
      <c r="A92">
        <v>8.4</v>
      </c>
      <c r="B92">
        <f t="shared" si="12"/>
        <v>0.23333333333333334</v>
      </c>
      <c r="C92">
        <f t="shared" si="13"/>
        <v>0.23332993321518983</v>
      </c>
      <c r="D92">
        <f t="shared" si="14"/>
        <v>7896.9208810375703</v>
      </c>
      <c r="E92">
        <f t="shared" si="15"/>
        <v>4.4468470644823626</v>
      </c>
      <c r="H92">
        <f t="shared" si="16"/>
        <v>8.4</v>
      </c>
      <c r="I92">
        <f t="shared" si="17"/>
        <v>4.4468470644823626</v>
      </c>
      <c r="J92">
        <f t="shared" si="18"/>
        <v>1.2184569668181913</v>
      </c>
      <c r="K92">
        <f t="shared" si="19"/>
        <v>2.4370668691540205</v>
      </c>
      <c r="L92">
        <f t="shared" si="20"/>
        <v>3.6556767714898495</v>
      </c>
      <c r="M92">
        <f t="shared" si="21"/>
        <v>4.8742866738256785</v>
      </c>
      <c r="N92">
        <f t="shared" si="22"/>
        <v>20.471361700893773</v>
      </c>
    </row>
    <row r="93" spans="1:14" x14ac:dyDescent="0.25">
      <c r="A93">
        <v>8.5</v>
      </c>
      <c r="B93">
        <f t="shared" si="12"/>
        <v>0.2361111111111111</v>
      </c>
      <c r="C93">
        <f t="shared" si="13"/>
        <v>0.2361076705153706</v>
      </c>
      <c r="D93">
        <f t="shared" si="14"/>
        <v>8787.3129554156385</v>
      </c>
      <c r="E93">
        <f t="shared" si="15"/>
        <v>4.4468440484355209</v>
      </c>
      <c r="H93">
        <f t="shared" si="16"/>
        <v>8.5</v>
      </c>
      <c r="I93">
        <f t="shared" si="17"/>
        <v>4.4468440484355209</v>
      </c>
      <c r="J93">
        <f t="shared" si="18"/>
        <v>1.2184539507713497</v>
      </c>
      <c r="K93">
        <f t="shared" si="19"/>
        <v>2.4370638531071784</v>
      </c>
      <c r="L93">
        <f t="shared" si="20"/>
        <v>3.6556737554430074</v>
      </c>
      <c r="M93">
        <f t="shared" si="21"/>
        <v>4.8742836577788369</v>
      </c>
      <c r="N93">
        <f t="shared" si="22"/>
        <v>20.715042751411016</v>
      </c>
    </row>
    <row r="94" spans="1:14" x14ac:dyDescent="0.25">
      <c r="A94">
        <v>8.6</v>
      </c>
      <c r="B94">
        <f t="shared" si="12"/>
        <v>0.23888888888888887</v>
      </c>
      <c r="C94">
        <f t="shared" si="13"/>
        <v>0.23888540781555143</v>
      </c>
      <c r="D94">
        <f t="shared" si="14"/>
        <v>9778.0983423339312</v>
      </c>
      <c r="E94">
        <f t="shared" si="15"/>
        <v>4.4468408816983169</v>
      </c>
      <c r="H94">
        <f t="shared" si="16"/>
        <v>8.6</v>
      </c>
      <c r="I94">
        <f t="shared" si="17"/>
        <v>4.4468408816983169</v>
      </c>
      <c r="J94">
        <f t="shared" si="18"/>
        <v>1.2184507840341459</v>
      </c>
      <c r="K94">
        <f t="shared" si="19"/>
        <v>2.4370606863699749</v>
      </c>
      <c r="L94">
        <f t="shared" si="20"/>
        <v>3.6556705887058039</v>
      </c>
      <c r="M94">
        <f t="shared" si="21"/>
        <v>4.8742804910416329</v>
      </c>
      <c r="N94">
        <f t="shared" si="22"/>
        <v>20.958721902781782</v>
      </c>
    </row>
    <row r="95" spans="1:14" x14ac:dyDescent="0.25">
      <c r="A95">
        <v>8.6999999999999993</v>
      </c>
      <c r="B95">
        <f t="shared" si="12"/>
        <v>0.24166666666666664</v>
      </c>
      <c r="C95">
        <f t="shared" si="13"/>
        <v>0.24166314511573225</v>
      </c>
      <c r="D95">
        <f t="shared" si="14"/>
        <v>10880.596568878109</v>
      </c>
      <c r="E95">
        <f t="shared" si="15"/>
        <v>4.4468375472801407</v>
      </c>
      <c r="H95">
        <f t="shared" si="16"/>
        <v>8.6999999999999993</v>
      </c>
      <c r="I95">
        <f t="shared" si="17"/>
        <v>4.4468375472801407</v>
      </c>
      <c r="J95">
        <f t="shared" si="18"/>
        <v>1.2184474496159698</v>
      </c>
      <c r="K95">
        <f t="shared" si="19"/>
        <v>2.4370573519517986</v>
      </c>
      <c r="L95">
        <f t="shared" si="20"/>
        <v>3.6556672542876276</v>
      </c>
      <c r="M95">
        <f t="shared" si="21"/>
        <v>4.8742771566234566</v>
      </c>
      <c r="N95">
        <f t="shared" si="22"/>
        <v>21.202398961980645</v>
      </c>
    </row>
    <row r="96" spans="1:14" x14ac:dyDescent="0.25">
      <c r="A96">
        <v>8.8000000000000007</v>
      </c>
      <c r="B96">
        <f t="shared" si="12"/>
        <v>0.24444444444444446</v>
      </c>
      <c r="C96">
        <f t="shared" si="13"/>
        <v>0.24444088241591314</v>
      </c>
      <c r="D96">
        <f t="shared" si="14"/>
        <v>12107.403459231795</v>
      </c>
      <c r="E96">
        <f t="shared" si="15"/>
        <v>4.4468340262746606</v>
      </c>
      <c r="H96">
        <f t="shared" si="16"/>
        <v>8.8000000000000007</v>
      </c>
      <c r="I96">
        <f t="shared" si="17"/>
        <v>4.4468340262746606</v>
      </c>
      <c r="J96">
        <f t="shared" si="18"/>
        <v>1.2184439286104893</v>
      </c>
      <c r="K96">
        <f t="shared" si="19"/>
        <v>2.4370538309463181</v>
      </c>
      <c r="L96">
        <f t="shared" si="20"/>
        <v>3.6556637332821471</v>
      </c>
      <c r="M96">
        <f t="shared" si="21"/>
        <v>4.8742736356179766</v>
      </c>
      <c r="N96">
        <f t="shared" si="22"/>
        <v>21.4460737123276</v>
      </c>
    </row>
    <row r="97" spans="1:14" x14ac:dyDescent="0.25">
      <c r="A97">
        <v>8.9</v>
      </c>
      <c r="B97">
        <f t="shared" si="12"/>
        <v>0.24722222222222223</v>
      </c>
      <c r="C97">
        <f t="shared" si="13"/>
        <v>0.24721861971609396</v>
      </c>
      <c r="D97">
        <f t="shared" si="14"/>
        <v>13472.535039476445</v>
      </c>
      <c r="E97">
        <f t="shared" si="15"/>
        <v>4.4468302976438201</v>
      </c>
      <c r="H97">
        <f t="shared" si="16"/>
        <v>8.9</v>
      </c>
      <c r="I97">
        <f t="shared" si="17"/>
        <v>4.4468302976438201</v>
      </c>
      <c r="J97">
        <f t="shared" si="18"/>
        <v>1.2184401999796495</v>
      </c>
      <c r="K97">
        <f t="shared" si="19"/>
        <v>2.4370501023154785</v>
      </c>
      <c r="L97">
        <f t="shared" si="20"/>
        <v>3.6556600046513075</v>
      </c>
      <c r="M97">
        <f t="shared" si="21"/>
        <v>4.874269906987136</v>
      </c>
      <c r="N97">
        <f t="shared" si="22"/>
        <v>21.689745910607758</v>
      </c>
    </row>
    <row r="98" spans="1:14" x14ac:dyDescent="0.25">
      <c r="A98">
        <v>9</v>
      </c>
      <c r="B98">
        <f t="shared" si="12"/>
        <v>0.25</v>
      </c>
      <c r="C98">
        <f t="shared" si="13"/>
        <v>0.24999635701627479</v>
      </c>
      <c r="D98">
        <f t="shared" si="14"/>
        <v>14991.587667917458</v>
      </c>
      <c r="E98">
        <f t="shared" si="15"/>
        <v>4.4468263379774875</v>
      </c>
      <c r="H98">
        <f t="shared" si="16"/>
        <v>9</v>
      </c>
      <c r="I98">
        <f t="shared" si="17"/>
        <v>4.4468263379774875</v>
      </c>
      <c r="J98">
        <f t="shared" si="18"/>
        <v>1.218436240313316</v>
      </c>
      <c r="K98">
        <f t="shared" si="19"/>
        <v>2.437046142649145</v>
      </c>
      <c r="L98">
        <f t="shared" si="20"/>
        <v>3.655656044984974</v>
      </c>
      <c r="M98">
        <f t="shared" si="21"/>
        <v>4.8742659473208034</v>
      </c>
      <c r="N98">
        <f t="shared" si="22"/>
        <v>21.933415283842304</v>
      </c>
    </row>
    <row r="99" spans="1:14" x14ac:dyDescent="0.25">
      <c r="A99">
        <v>9.1</v>
      </c>
      <c r="B99">
        <f t="shared" si="12"/>
        <v>0.25277777777777777</v>
      </c>
      <c r="C99">
        <f t="shared" si="13"/>
        <v>0.25277409431645559</v>
      </c>
      <c r="D99">
        <f t="shared" si="14"/>
        <v>16681.916220392977</v>
      </c>
      <c r="E99">
        <f t="shared" si="15"/>
        <v>4.446822121225992</v>
      </c>
      <c r="H99">
        <f t="shared" si="16"/>
        <v>9.1</v>
      </c>
      <c r="I99">
        <f t="shared" si="17"/>
        <v>4.446822121225992</v>
      </c>
      <c r="J99">
        <f t="shared" si="18"/>
        <v>1.2184320235618207</v>
      </c>
      <c r="K99">
        <f t="shared" si="19"/>
        <v>2.4370419258976495</v>
      </c>
      <c r="L99">
        <f t="shared" si="20"/>
        <v>3.6556518282334785</v>
      </c>
      <c r="M99">
        <f t="shared" si="21"/>
        <v>4.8742617305693079</v>
      </c>
      <c r="N99">
        <f t="shared" si="22"/>
        <v>22.177081525668608</v>
      </c>
    </row>
    <row r="100" spans="1:14" x14ac:dyDescent="0.25">
      <c r="A100">
        <v>9.1999999999999993</v>
      </c>
      <c r="B100">
        <f t="shared" si="12"/>
        <v>0.25555555555555554</v>
      </c>
      <c r="C100">
        <f t="shared" si="13"/>
        <v>0.25555183161663642</v>
      </c>
      <c r="D100">
        <f t="shared" si="14"/>
        <v>18562.832366297876</v>
      </c>
      <c r="E100">
        <f t="shared" si="15"/>
        <v>4.4468176184025188</v>
      </c>
      <c r="H100">
        <f t="shared" si="16"/>
        <v>9.1999999999999993</v>
      </c>
      <c r="I100">
        <f t="shared" si="17"/>
        <v>4.4468176184025188</v>
      </c>
      <c r="J100">
        <f t="shared" si="18"/>
        <v>1.2184275207383477</v>
      </c>
      <c r="K100">
        <f t="shared" si="19"/>
        <v>2.4370374230741767</v>
      </c>
      <c r="L100">
        <f t="shared" si="20"/>
        <v>3.6556473254100057</v>
      </c>
      <c r="M100">
        <f t="shared" si="21"/>
        <v>4.8742572277458347</v>
      </c>
      <c r="N100">
        <f t="shared" si="22"/>
        <v>22.420744292282425</v>
      </c>
    </row>
    <row r="101" spans="1:14" x14ac:dyDescent="0.25">
      <c r="A101">
        <v>9.3000000000000007</v>
      </c>
      <c r="B101">
        <f t="shared" si="12"/>
        <v>0.25833333333333336</v>
      </c>
      <c r="C101">
        <f t="shared" si="13"/>
        <v>0.2583295689168173</v>
      </c>
      <c r="D101">
        <f t="shared" si="14"/>
        <v>20655.82520058714</v>
      </c>
      <c r="E101">
        <f t="shared" si="15"/>
        <v>4.446812797251936</v>
      </c>
      <c r="H101">
        <f t="shared" si="16"/>
        <v>9.3000000000000007</v>
      </c>
      <c r="I101">
        <f t="shared" si="17"/>
        <v>4.446812797251936</v>
      </c>
      <c r="J101">
        <f t="shared" si="18"/>
        <v>1.2184226995877654</v>
      </c>
      <c r="K101">
        <f t="shared" si="19"/>
        <v>2.4370326019235944</v>
      </c>
      <c r="L101">
        <f t="shared" si="20"/>
        <v>3.6556425042594234</v>
      </c>
      <c r="M101">
        <f t="shared" si="21"/>
        <v>4.8742524065952519</v>
      </c>
      <c r="N101">
        <f t="shared" si="22"/>
        <v>22.664403197889431</v>
      </c>
    </row>
    <row r="102" spans="1:14" x14ac:dyDescent="0.25">
      <c r="A102">
        <v>9.4</v>
      </c>
      <c r="B102">
        <f t="shared" si="12"/>
        <v>0.26111111111111113</v>
      </c>
      <c r="C102">
        <f t="shared" si="13"/>
        <v>0.26110730621699813</v>
      </c>
      <c r="D102">
        <f t="shared" si="14"/>
        <v>22984.806752435452</v>
      </c>
      <c r="E102">
        <f t="shared" si="15"/>
        <v>4.4468076218822894</v>
      </c>
      <c r="H102">
        <f t="shared" si="16"/>
        <v>9.4</v>
      </c>
      <c r="I102">
        <f t="shared" si="17"/>
        <v>4.4468076218822894</v>
      </c>
      <c r="J102">
        <f t="shared" si="18"/>
        <v>1.2184175242181181</v>
      </c>
      <c r="K102">
        <f t="shared" si="19"/>
        <v>2.4370274265539469</v>
      </c>
      <c r="L102">
        <f t="shared" si="20"/>
        <v>3.6556373288897759</v>
      </c>
      <c r="M102">
        <f t="shared" si="21"/>
        <v>4.8742472312256053</v>
      </c>
      <c r="N102">
        <f t="shared" si="22"/>
        <v>22.908057809607101</v>
      </c>
    </row>
    <row r="103" spans="1:14" x14ac:dyDescent="0.25">
      <c r="A103">
        <v>9.5</v>
      </c>
      <c r="B103">
        <f t="shared" si="12"/>
        <v>0.2638888888888889</v>
      </c>
      <c r="C103">
        <f t="shared" si="13"/>
        <v>0.26388504351717895</v>
      </c>
      <c r="D103">
        <f t="shared" si="14"/>
        <v>25576.385175441184</v>
      </c>
      <c r="E103">
        <f t="shared" si="15"/>
        <v>4.4468020523547374</v>
      </c>
      <c r="H103">
        <f t="shared" si="16"/>
        <v>9.5</v>
      </c>
      <c r="I103">
        <f t="shared" si="17"/>
        <v>4.4468020523547374</v>
      </c>
      <c r="J103">
        <f t="shared" si="18"/>
        <v>1.2184119546905672</v>
      </c>
      <c r="K103">
        <f t="shared" si="19"/>
        <v>2.4370218570263962</v>
      </c>
      <c r="L103">
        <f t="shared" si="20"/>
        <v>3.6556317593622252</v>
      </c>
      <c r="M103">
        <f t="shared" si="21"/>
        <v>4.8742416616980533</v>
      </c>
      <c r="N103">
        <f t="shared" si="22"/>
        <v>23.151707641750765</v>
      </c>
    </row>
    <row r="104" spans="1:14" x14ac:dyDescent="0.25">
      <c r="A104">
        <v>9.6</v>
      </c>
      <c r="B104">
        <f t="shared" si="12"/>
        <v>0.26666666666666666</v>
      </c>
      <c r="C104">
        <f t="shared" si="13"/>
        <v>0.26666278081735972</v>
      </c>
      <c r="D104">
        <f t="shared" si="14"/>
        <v>28460.168740518697</v>
      </c>
      <c r="E104">
        <f t="shared" si="15"/>
        <v>4.4467960442272689</v>
      </c>
      <c r="H104">
        <f t="shared" si="16"/>
        <v>9.6</v>
      </c>
      <c r="I104">
        <f t="shared" si="17"/>
        <v>4.4467960442272689</v>
      </c>
      <c r="J104">
        <f t="shared" si="18"/>
        <v>1.2184059465630979</v>
      </c>
      <c r="K104">
        <f t="shared" si="19"/>
        <v>2.4370158488989269</v>
      </c>
      <c r="L104">
        <f t="shared" si="20"/>
        <v>3.6556257512347559</v>
      </c>
      <c r="M104">
        <f t="shared" si="21"/>
        <v>4.8742356535705849</v>
      </c>
      <c r="N104">
        <f t="shared" si="22"/>
        <v>23.395352149429698</v>
      </c>
    </row>
    <row r="105" spans="1:14" x14ac:dyDescent="0.25">
      <c r="A105">
        <v>9.6999999999999993</v>
      </c>
      <c r="B105">
        <f t="shared" si="12"/>
        <v>0.26944444444444443</v>
      </c>
      <c r="C105">
        <f t="shared" si="13"/>
        <v>0.26944051811754055</v>
      </c>
      <c r="D105">
        <f t="shared" si="14"/>
        <v>31669.104104537597</v>
      </c>
      <c r="E105">
        <f t="shared" si="15"/>
        <v>4.4467895480469499</v>
      </c>
      <c r="H105">
        <f t="shared" si="16"/>
        <v>9.6999999999999993</v>
      </c>
      <c r="I105">
        <f t="shared" si="17"/>
        <v>4.4467895480469499</v>
      </c>
      <c r="J105">
        <f t="shared" si="18"/>
        <v>1.2183994503827784</v>
      </c>
      <c r="K105">
        <f t="shared" si="19"/>
        <v>2.4370093527186074</v>
      </c>
      <c r="L105">
        <f t="shared" si="20"/>
        <v>3.6556192550544364</v>
      </c>
      <c r="M105">
        <f t="shared" si="21"/>
        <v>4.8742291573902659</v>
      </c>
      <c r="N105">
        <f t="shared" si="22"/>
        <v>23.63899072137049</v>
      </c>
    </row>
    <row r="106" spans="1:14" x14ac:dyDescent="0.25">
      <c r="A106">
        <v>9.8000000000000007</v>
      </c>
      <c r="B106">
        <f t="shared" si="12"/>
        <v>0.27222222222222225</v>
      </c>
      <c r="C106">
        <f t="shared" si="13"/>
        <v>0.27221825541772149</v>
      </c>
      <c r="D106">
        <f t="shared" si="14"/>
        <v>35239.852719361166</v>
      </c>
      <c r="E106">
        <f t="shared" si="15"/>
        <v>4.4467825087849402</v>
      </c>
      <c r="H106">
        <f t="shared" si="16"/>
        <v>9.8000000000000007</v>
      </c>
      <c r="I106">
        <f t="shared" si="17"/>
        <v>4.4467825087849402</v>
      </c>
      <c r="J106">
        <f t="shared" si="18"/>
        <v>1.2183924111207696</v>
      </c>
      <c r="K106">
        <f t="shared" si="19"/>
        <v>2.4370023134565986</v>
      </c>
      <c r="L106">
        <f t="shared" si="20"/>
        <v>3.6556122157924276</v>
      </c>
      <c r="M106">
        <f t="shared" si="21"/>
        <v>4.8742221181282561</v>
      </c>
      <c r="N106">
        <f t="shared" si="22"/>
        <v>23.882622671874667</v>
      </c>
    </row>
    <row r="107" spans="1:14" x14ac:dyDescent="0.25">
      <c r="A107">
        <v>9.9</v>
      </c>
      <c r="B107">
        <f t="shared" si="12"/>
        <v>0.27500000000000002</v>
      </c>
      <c r="C107">
        <f t="shared" si="13"/>
        <v>0.27499599271790232</v>
      </c>
      <c r="D107">
        <f t="shared" si="14"/>
        <v>39213.209681682347</v>
      </c>
      <c r="E107">
        <f t="shared" si="15"/>
        <v>4.4467748652078019</v>
      </c>
      <c r="H107">
        <f t="shared" si="16"/>
        <v>9.9</v>
      </c>
      <c r="I107">
        <f t="shared" si="17"/>
        <v>4.4467748652078019</v>
      </c>
      <c r="J107">
        <f t="shared" si="18"/>
        <v>1.218384767543631</v>
      </c>
      <c r="K107">
        <f t="shared" si="19"/>
        <v>2.4369946698794598</v>
      </c>
      <c r="L107">
        <f t="shared" si="20"/>
        <v>3.6556045722152888</v>
      </c>
      <c r="M107">
        <f t="shared" si="21"/>
        <v>4.8742144745511178</v>
      </c>
      <c r="N107">
        <f t="shared" si="22"/>
        <v>24.126247231806651</v>
      </c>
    </row>
    <row r="108" spans="1:14" x14ac:dyDescent="0.25">
      <c r="A108">
        <v>10</v>
      </c>
      <c r="B108">
        <f t="shared" si="12"/>
        <v>0.27777777777777779</v>
      </c>
      <c r="C108">
        <f t="shared" si="13"/>
        <v>0.27777373001808309</v>
      </c>
      <c r="D108">
        <f t="shared" si="14"/>
        <v>43634.56980893587</v>
      </c>
      <c r="E108">
        <f t="shared" si="15"/>
        <v>4.4467665491779131</v>
      </c>
      <c r="H108">
        <f t="shared" si="16"/>
        <v>10</v>
      </c>
      <c r="I108">
        <f t="shared" si="17"/>
        <v>4.4467665491779131</v>
      </c>
      <c r="J108">
        <f t="shared" si="18"/>
        <v>1.2183764515137421</v>
      </c>
      <c r="K108">
        <f t="shared" si="19"/>
        <v>2.4369863538495706</v>
      </c>
      <c r="L108">
        <f t="shared" si="20"/>
        <v>3.6555962561853996</v>
      </c>
      <c r="M108">
        <f t="shared" si="21"/>
        <v>4.8742061585212291</v>
      </c>
      <c r="N108">
        <f t="shared" si="22"/>
        <v>24.369863538495707</v>
      </c>
    </row>
    <row r="109" spans="1:14" x14ac:dyDescent="0.25">
      <c r="A109">
        <v>10.1</v>
      </c>
      <c r="B109">
        <f t="shared" si="12"/>
        <v>0.28055555555555556</v>
      </c>
      <c r="C109">
        <f t="shared" si="13"/>
        <v>0.28055146731826391</v>
      </c>
      <c r="D109">
        <f t="shared" si="14"/>
        <v>48554.44626610876</v>
      </c>
      <c r="E109">
        <f t="shared" si="15"/>
        <v>4.4467574848750129</v>
      </c>
      <c r="H109">
        <f t="shared" si="16"/>
        <v>10.1</v>
      </c>
      <c r="I109">
        <f t="shared" si="17"/>
        <v>4.4467574848750129</v>
      </c>
      <c r="J109">
        <f t="shared" si="18"/>
        <v>1.2183673872108418</v>
      </c>
      <c r="K109">
        <f t="shared" si="19"/>
        <v>2.4369772895466708</v>
      </c>
      <c r="L109">
        <f t="shared" si="20"/>
        <v>3.6555871918824998</v>
      </c>
      <c r="M109">
        <f t="shared" si="21"/>
        <v>4.8741970942183288</v>
      </c>
      <c r="N109">
        <f t="shared" si="22"/>
        <v>24.613470624421375</v>
      </c>
    </row>
    <row r="110" spans="1:14" x14ac:dyDescent="0.25">
      <c r="A110">
        <v>10.199999999999999</v>
      </c>
      <c r="B110">
        <f t="shared" si="12"/>
        <v>0.28333333333333333</v>
      </c>
      <c r="C110">
        <f t="shared" si="13"/>
        <v>0.28332920461844474</v>
      </c>
      <c r="D110">
        <f t="shared" si="14"/>
        <v>54029.047668659412</v>
      </c>
      <c r="E110">
        <f t="shared" si="15"/>
        <v>4.4467475879299698</v>
      </c>
      <c r="H110">
        <f t="shared" si="16"/>
        <v>10.199999999999999</v>
      </c>
      <c r="I110">
        <f t="shared" si="17"/>
        <v>4.4467475879299698</v>
      </c>
      <c r="J110">
        <f t="shared" si="18"/>
        <v>1.2183574902657983</v>
      </c>
      <c r="K110">
        <f t="shared" si="19"/>
        <v>2.4369673926016273</v>
      </c>
      <c r="L110">
        <f t="shared" si="20"/>
        <v>3.6555772949374563</v>
      </c>
      <c r="M110">
        <f t="shared" si="21"/>
        <v>4.8741871972732858</v>
      </c>
      <c r="N110">
        <f t="shared" si="22"/>
        <v>24.857067404536597</v>
      </c>
    </row>
    <row r="111" spans="1:14" x14ac:dyDescent="0.25">
      <c r="A111">
        <v>10.3</v>
      </c>
      <c r="B111">
        <f t="shared" si="12"/>
        <v>0.28611111111111115</v>
      </c>
      <c r="C111">
        <f t="shared" si="13"/>
        <v>0.28610694191862562</v>
      </c>
      <c r="D111">
        <f t="shared" si="14"/>
        <v>60120.920254832643</v>
      </c>
      <c r="E111">
        <f t="shared" si="15"/>
        <v>4.44673676446088</v>
      </c>
      <c r="H111">
        <f t="shared" si="16"/>
        <v>10.3</v>
      </c>
      <c r="I111">
        <f t="shared" si="17"/>
        <v>4.44673676446088</v>
      </c>
      <c r="J111">
        <f t="shared" si="18"/>
        <v>1.2183466667967087</v>
      </c>
      <c r="K111">
        <f t="shared" si="19"/>
        <v>2.4369565691325374</v>
      </c>
      <c r="L111">
        <f t="shared" si="20"/>
        <v>3.6555664714683664</v>
      </c>
      <c r="M111">
        <f t="shared" si="21"/>
        <v>4.8741763738041959</v>
      </c>
      <c r="N111">
        <f t="shared" si="22"/>
        <v>25.100652662065137</v>
      </c>
    </row>
    <row r="112" spans="1:14" x14ac:dyDescent="0.25">
      <c r="A112">
        <v>10.4</v>
      </c>
      <c r="B112">
        <f t="shared" si="12"/>
        <v>0.28888888888888892</v>
      </c>
      <c r="C112">
        <f t="shared" si="13"/>
        <v>0.28888467921880645</v>
      </c>
      <c r="D112">
        <f t="shared" si="14"/>
        <v>66899.662464060195</v>
      </c>
      <c r="E112">
        <f t="shared" si="15"/>
        <v>4.4467249100004853</v>
      </c>
      <c r="H112">
        <f t="shared" si="16"/>
        <v>10.4</v>
      </c>
      <c r="I112">
        <f t="shared" si="17"/>
        <v>4.4467249100004853</v>
      </c>
      <c r="J112">
        <f t="shared" si="18"/>
        <v>1.2183348123363147</v>
      </c>
      <c r="K112">
        <f t="shared" si="19"/>
        <v>2.4369447146721437</v>
      </c>
      <c r="L112">
        <f t="shared" si="20"/>
        <v>3.6555546170079727</v>
      </c>
      <c r="M112">
        <f t="shared" si="21"/>
        <v>4.8741645193438012</v>
      </c>
      <c r="N112">
        <f t="shared" si="22"/>
        <v>25.344225032590295</v>
      </c>
    </row>
    <row r="113" spans="1:14" x14ac:dyDescent="0.25">
      <c r="A113">
        <v>10.5</v>
      </c>
      <c r="B113">
        <f t="shared" si="12"/>
        <v>0.29166666666666669</v>
      </c>
      <c r="C113">
        <f t="shared" si="13"/>
        <v>0.29166241651898728</v>
      </c>
      <c r="D113">
        <f t="shared" si="14"/>
        <v>74442.720085367109</v>
      </c>
      <c r="E113">
        <f t="shared" si="15"/>
        <v>4.4467119083026576</v>
      </c>
      <c r="H113">
        <f t="shared" si="16"/>
        <v>10.5</v>
      </c>
      <c r="I113">
        <f t="shared" si="17"/>
        <v>4.4467119083026576</v>
      </c>
      <c r="J113">
        <f t="shared" si="18"/>
        <v>1.2183218106384868</v>
      </c>
      <c r="K113">
        <f t="shared" si="19"/>
        <v>2.436931712974316</v>
      </c>
      <c r="L113">
        <f t="shared" si="20"/>
        <v>3.655541615310145</v>
      </c>
      <c r="M113">
        <f t="shared" si="21"/>
        <v>4.8741515176459735</v>
      </c>
      <c r="N113">
        <f t="shared" si="22"/>
        <v>25.587782986230319</v>
      </c>
    </row>
    <row r="114" spans="1:14" x14ac:dyDescent="0.25">
      <c r="A114">
        <v>10.6</v>
      </c>
      <c r="B114">
        <f t="shared" si="12"/>
        <v>0.29444444444444445</v>
      </c>
      <c r="C114">
        <f t="shared" si="13"/>
        <v>0.2944401538191681</v>
      </c>
      <c r="D114">
        <f t="shared" si="14"/>
        <v>82836.271060193161</v>
      </c>
      <c r="E114">
        <f t="shared" si="15"/>
        <v>4.4466976300143068</v>
      </c>
      <c r="H114">
        <f t="shared" si="16"/>
        <v>10.6</v>
      </c>
      <c r="I114">
        <f t="shared" si="17"/>
        <v>4.4466976300143068</v>
      </c>
      <c r="J114">
        <f t="shared" si="18"/>
        <v>1.2183075323501356</v>
      </c>
      <c r="K114">
        <f t="shared" si="19"/>
        <v>2.4369174346859643</v>
      </c>
      <c r="L114">
        <f t="shared" si="20"/>
        <v>3.6555273370217933</v>
      </c>
      <c r="M114">
        <f t="shared" si="21"/>
        <v>4.8741372393576228</v>
      </c>
      <c r="N114">
        <f t="shared" si="22"/>
        <v>25.831324807671223</v>
      </c>
    </row>
    <row r="115" spans="1:14" x14ac:dyDescent="0.25">
      <c r="A115">
        <v>10.7</v>
      </c>
      <c r="B115">
        <f t="shared" si="12"/>
        <v>0.29722222222222222</v>
      </c>
      <c r="C115">
        <f t="shared" si="13"/>
        <v>0.29721789111934893</v>
      </c>
      <c r="D115">
        <f t="shared" si="14"/>
        <v>92176.210048329653</v>
      </c>
      <c r="E115">
        <f t="shared" si="15"/>
        <v>4.4466819311975474</v>
      </c>
      <c r="H115">
        <f t="shared" si="16"/>
        <v>10.7</v>
      </c>
      <c r="I115">
        <f t="shared" si="17"/>
        <v>4.4466819311975474</v>
      </c>
      <c r="J115">
        <f t="shared" si="18"/>
        <v>1.2182918335333766</v>
      </c>
      <c r="K115">
        <f t="shared" si="19"/>
        <v>2.4369017358692053</v>
      </c>
      <c r="L115">
        <f t="shared" si="20"/>
        <v>3.6555116382050343</v>
      </c>
      <c r="M115">
        <f t="shared" si="21"/>
        <v>4.8741215405408633</v>
      </c>
      <c r="N115">
        <f t="shared" si="22"/>
        <v>26.074848573800494</v>
      </c>
    </row>
    <row r="116" spans="1:14" x14ac:dyDescent="0.25">
      <c r="A116">
        <v>10.8</v>
      </c>
      <c r="B116">
        <f t="shared" si="12"/>
        <v>0.30000000000000004</v>
      </c>
      <c r="C116">
        <f t="shared" si="13"/>
        <v>0.29999562841952976</v>
      </c>
      <c r="D116">
        <f t="shared" si="14"/>
        <v>102569.24400544063</v>
      </c>
      <c r="E116">
        <f t="shared" si="15"/>
        <v>4.4466646516852402</v>
      </c>
      <c r="H116">
        <f t="shared" si="16"/>
        <v>10.8</v>
      </c>
      <c r="I116">
        <f t="shared" si="17"/>
        <v>4.4466646516852402</v>
      </c>
      <c r="J116">
        <f t="shared" si="18"/>
        <v>1.2182745540210687</v>
      </c>
      <c r="K116">
        <f t="shared" si="19"/>
        <v>2.4368844563568977</v>
      </c>
      <c r="L116">
        <f t="shared" si="20"/>
        <v>3.6554943586927267</v>
      </c>
      <c r="M116">
        <f t="shared" si="21"/>
        <v>4.8741042610285561</v>
      </c>
      <c r="N116">
        <f t="shared" si="22"/>
        <v>26.318352128654496</v>
      </c>
    </row>
    <row r="117" spans="1:14" x14ac:dyDescent="0.25">
      <c r="A117">
        <v>10.9</v>
      </c>
      <c r="B117">
        <f t="shared" si="12"/>
        <v>0.30277777777777781</v>
      </c>
      <c r="C117">
        <f t="shared" si="13"/>
        <v>0.30277336571971059</v>
      </c>
      <c r="D117">
        <f t="shared" si="14"/>
        <v>114134.11128892757</v>
      </c>
      <c r="E117">
        <f t="shared" si="15"/>
        <v>4.4466456132511096</v>
      </c>
      <c r="H117">
        <f t="shared" si="16"/>
        <v>10.9</v>
      </c>
      <c r="I117">
        <f t="shared" si="17"/>
        <v>4.4466456132511096</v>
      </c>
      <c r="J117">
        <f t="shared" si="18"/>
        <v>1.2182555155869381</v>
      </c>
      <c r="K117">
        <f t="shared" si="19"/>
        <v>2.4368654179227671</v>
      </c>
      <c r="L117">
        <f t="shared" si="20"/>
        <v>3.6554753202585961</v>
      </c>
      <c r="M117">
        <f t="shared" si="21"/>
        <v>4.8740852225944256</v>
      </c>
      <c r="N117">
        <f t="shared" si="22"/>
        <v>26.561833055358161</v>
      </c>
    </row>
    <row r="118" spans="1:14" x14ac:dyDescent="0.25">
      <c r="A118">
        <v>11</v>
      </c>
      <c r="B118">
        <f t="shared" si="12"/>
        <v>0.30555555555555558</v>
      </c>
      <c r="C118">
        <f t="shared" si="13"/>
        <v>0.30555110301989141</v>
      </c>
      <c r="D118">
        <f t="shared" si="14"/>
        <v>127002.93822017763</v>
      </c>
      <c r="E118">
        <f t="shared" si="15"/>
        <v>4.4466246175735469</v>
      </c>
      <c r="H118">
        <f t="shared" si="16"/>
        <v>11</v>
      </c>
      <c r="I118">
        <f t="shared" si="17"/>
        <v>4.4466246175735469</v>
      </c>
      <c r="J118">
        <f t="shared" si="18"/>
        <v>1.2182345199093765</v>
      </c>
      <c r="K118">
        <f t="shared" si="19"/>
        <v>2.4368444222452053</v>
      </c>
      <c r="L118">
        <f t="shared" si="20"/>
        <v>3.6554543245810343</v>
      </c>
      <c r="M118">
        <f t="shared" si="21"/>
        <v>4.8740642269168628</v>
      </c>
      <c r="N118">
        <f t="shared" si="22"/>
        <v>26.805288644697256</v>
      </c>
    </row>
    <row r="119" spans="1:14" x14ac:dyDescent="0.25">
      <c r="A119">
        <v>11.1</v>
      </c>
      <c r="B119">
        <f t="shared" si="12"/>
        <v>0.30833333333333335</v>
      </c>
      <c r="C119">
        <f t="shared" si="13"/>
        <v>0.30832884032007224</v>
      </c>
      <c r="D119">
        <f t="shared" si="14"/>
        <v>141322.74860165353</v>
      </c>
      <c r="E119">
        <f t="shared" si="15"/>
        <v>4.4466014439698265</v>
      </c>
      <c r="H119">
        <f t="shared" si="16"/>
        <v>11.1</v>
      </c>
      <c r="I119">
        <f t="shared" si="17"/>
        <v>4.4466014439698265</v>
      </c>
      <c r="J119">
        <f t="shared" si="18"/>
        <v>1.2182113463056556</v>
      </c>
      <c r="K119">
        <f t="shared" si="19"/>
        <v>2.4368212486414849</v>
      </c>
      <c r="L119">
        <f t="shared" si="20"/>
        <v>3.6554311509773139</v>
      </c>
      <c r="M119">
        <f t="shared" si="21"/>
        <v>4.8740410533131424</v>
      </c>
      <c r="N119">
        <f t="shared" si="22"/>
        <v>27.048715859920481</v>
      </c>
    </row>
    <row r="120" spans="1:14" x14ac:dyDescent="0.25">
      <c r="A120">
        <v>11.2</v>
      </c>
      <c r="B120">
        <f t="shared" si="12"/>
        <v>0.31111111111111112</v>
      </c>
      <c r="C120">
        <f t="shared" si="13"/>
        <v>0.31110657762025307</v>
      </c>
      <c r="D120">
        <f t="shared" si="14"/>
        <v>157257.14343475815</v>
      </c>
      <c r="E120">
        <f t="shared" si="15"/>
        <v>4.4465758468748442</v>
      </c>
      <c r="H120">
        <f t="shared" si="16"/>
        <v>11.2</v>
      </c>
      <c r="I120">
        <f t="shared" si="17"/>
        <v>4.4465758468748442</v>
      </c>
      <c r="J120">
        <f t="shared" si="18"/>
        <v>1.2181857492106731</v>
      </c>
      <c r="K120">
        <f t="shared" si="19"/>
        <v>2.4367956515465021</v>
      </c>
      <c r="L120">
        <f t="shared" si="20"/>
        <v>3.6554055538823311</v>
      </c>
      <c r="M120">
        <f t="shared" si="21"/>
        <v>4.8740154562181601</v>
      </c>
      <c r="N120">
        <f t="shared" si="22"/>
        <v>27.292111297320822</v>
      </c>
    </row>
    <row r="121" spans="1:14" x14ac:dyDescent="0.25">
      <c r="A121">
        <v>11.3</v>
      </c>
      <c r="B121">
        <f t="shared" si="12"/>
        <v>0.31388888888888888</v>
      </c>
      <c r="C121">
        <f t="shared" si="13"/>
        <v>0.31388431492043389</v>
      </c>
      <c r="D121">
        <f t="shared" si="14"/>
        <v>174988.17002891708</v>
      </c>
      <c r="E121">
        <f t="shared" si="15"/>
        <v>4.4465475530355878</v>
      </c>
      <c r="H121">
        <f t="shared" si="16"/>
        <v>11.3</v>
      </c>
      <c r="I121">
        <f t="shared" si="17"/>
        <v>4.4465475530355878</v>
      </c>
      <c r="J121">
        <f t="shared" si="18"/>
        <v>1.2181574553714174</v>
      </c>
      <c r="K121">
        <f t="shared" si="19"/>
        <v>2.4367673577072462</v>
      </c>
      <c r="L121">
        <f t="shared" si="20"/>
        <v>3.6553772600430752</v>
      </c>
      <c r="M121">
        <f t="shared" si="21"/>
        <v>4.8739871623789037</v>
      </c>
      <c r="N121">
        <f t="shared" si="22"/>
        <v>27.535471142091883</v>
      </c>
    </row>
    <row r="122" spans="1:14" x14ac:dyDescent="0.25">
      <c r="A122">
        <v>11.4</v>
      </c>
      <c r="B122">
        <f t="shared" si="12"/>
        <v>0.31666666666666665</v>
      </c>
      <c r="C122">
        <f t="shared" si="13"/>
        <v>0.31666205222061466</v>
      </c>
      <c r="D122">
        <f t="shared" si="14"/>
        <v>194718.40185608441</v>
      </c>
      <c r="E122">
        <f t="shared" si="15"/>
        <v>4.4465162583892779</v>
      </c>
      <c r="H122">
        <f t="shared" si="16"/>
        <v>11.4</v>
      </c>
      <c r="I122">
        <f t="shared" si="17"/>
        <v>4.4465162583892779</v>
      </c>
      <c r="J122">
        <f t="shared" si="18"/>
        <v>1.2181261607251066</v>
      </c>
      <c r="K122">
        <f t="shared" si="19"/>
        <v>2.4367360630609358</v>
      </c>
      <c r="L122">
        <f t="shared" si="20"/>
        <v>3.6553459653967648</v>
      </c>
      <c r="M122">
        <f t="shared" si="21"/>
        <v>4.8739558677325938</v>
      </c>
      <c r="N122">
        <f t="shared" si="22"/>
        <v>27.77879111889467</v>
      </c>
    </row>
    <row r="123" spans="1:14" x14ac:dyDescent="0.25">
      <c r="A123">
        <v>11.5</v>
      </c>
      <c r="B123">
        <f t="shared" si="12"/>
        <v>0.31944444444444442</v>
      </c>
      <c r="C123">
        <f t="shared" si="13"/>
        <v>0.31943978952079555</v>
      </c>
      <c r="D123">
        <f t="shared" si="14"/>
        <v>216673.25291259491</v>
      </c>
      <c r="E123">
        <f t="shared" si="15"/>
        <v>4.446481624589504</v>
      </c>
      <c r="H123">
        <f t="shared" si="16"/>
        <v>11.5</v>
      </c>
      <c r="I123">
        <f t="shared" si="17"/>
        <v>4.446481624589504</v>
      </c>
      <c r="J123">
        <f t="shared" si="18"/>
        <v>1.2180915269253327</v>
      </c>
      <c r="K123">
        <f t="shared" si="19"/>
        <v>2.4367014292611615</v>
      </c>
      <c r="L123">
        <f t="shared" si="20"/>
        <v>3.6553113315969905</v>
      </c>
      <c r="M123">
        <f t="shared" si="21"/>
        <v>4.87392123393282</v>
      </c>
      <c r="N123">
        <f t="shared" si="22"/>
        <v>28.022066436503358</v>
      </c>
    </row>
    <row r="124" spans="1:14" x14ac:dyDescent="0.25">
      <c r="A124">
        <v>11.6</v>
      </c>
      <c r="B124">
        <f t="shared" si="12"/>
        <v>0.32222222222222219</v>
      </c>
      <c r="C124">
        <f t="shared" si="13"/>
        <v>0.32221752682097632</v>
      </c>
      <c r="D124">
        <f t="shared" si="14"/>
        <v>241103.55302948566</v>
      </c>
      <c r="E124">
        <f t="shared" si="15"/>
        <v>4.4464432751406902</v>
      </c>
      <c r="H124">
        <f t="shared" si="16"/>
        <v>11.6</v>
      </c>
      <c r="I124">
        <f t="shared" si="17"/>
        <v>4.4464432751406902</v>
      </c>
      <c r="J124">
        <f t="shared" si="18"/>
        <v>1.2180531774765195</v>
      </c>
      <c r="K124">
        <f t="shared" si="19"/>
        <v>2.4366630798123485</v>
      </c>
      <c r="L124">
        <f t="shared" si="20"/>
        <v>3.6552729821481775</v>
      </c>
      <c r="M124">
        <f t="shared" si="21"/>
        <v>4.8738828844840061</v>
      </c>
      <c r="N124">
        <f t="shared" si="22"/>
        <v>28.265291725823243</v>
      </c>
    </row>
    <row r="125" spans="1:14" x14ac:dyDescent="0.25">
      <c r="A125">
        <v>11.7</v>
      </c>
      <c r="B125">
        <f t="shared" si="12"/>
        <v>0.32499999999999996</v>
      </c>
      <c r="C125">
        <f t="shared" si="13"/>
        <v>0.3249952641211572</v>
      </c>
      <c r="D125">
        <f t="shared" si="14"/>
        <v>268288.41355371207</v>
      </c>
      <c r="E125">
        <f t="shared" si="15"/>
        <v>4.4464007910967052</v>
      </c>
      <c r="H125">
        <f t="shared" si="16"/>
        <v>11.7</v>
      </c>
      <c r="I125">
        <f t="shared" si="17"/>
        <v>4.4464007910967052</v>
      </c>
      <c r="J125">
        <f t="shared" si="18"/>
        <v>1.2180106934325343</v>
      </c>
      <c r="K125">
        <f t="shared" si="19"/>
        <v>2.4366205957683635</v>
      </c>
      <c r="L125">
        <f t="shared" si="20"/>
        <v>3.6552304981041925</v>
      </c>
      <c r="M125">
        <f t="shared" si="21"/>
        <v>4.8738404004400211</v>
      </c>
      <c r="N125">
        <f t="shared" si="22"/>
        <v>28.508460970489853</v>
      </c>
    </row>
    <row r="126" spans="1:14" x14ac:dyDescent="0.25">
      <c r="A126">
        <v>11.8</v>
      </c>
      <c r="B126">
        <f t="shared" si="12"/>
        <v>0.32777777777777778</v>
      </c>
      <c r="C126">
        <f t="shared" si="13"/>
        <v>0.32777300142133803</v>
      </c>
      <c r="D126">
        <f t="shared" si="14"/>
        <v>298538.41614007566</v>
      </c>
      <c r="E126">
        <f t="shared" si="15"/>
        <v>4.4463537062744853</v>
      </c>
      <c r="H126">
        <f t="shared" si="16"/>
        <v>11.8</v>
      </c>
      <c r="I126">
        <f t="shared" si="17"/>
        <v>4.4463537062744853</v>
      </c>
      <c r="J126">
        <f t="shared" si="18"/>
        <v>1.2179636086103143</v>
      </c>
      <c r="K126">
        <f t="shared" si="19"/>
        <v>2.4365735109461433</v>
      </c>
      <c r="L126">
        <f t="shared" si="20"/>
        <v>3.6551834132819723</v>
      </c>
      <c r="M126">
        <f t="shared" si="21"/>
        <v>4.8737933156178013</v>
      </c>
      <c r="N126">
        <f t="shared" si="22"/>
        <v>28.751567429164492</v>
      </c>
    </row>
    <row r="127" spans="1:14" x14ac:dyDescent="0.25">
      <c r="A127">
        <v>11.9</v>
      </c>
      <c r="B127">
        <f t="shared" si="12"/>
        <v>0.33055555555555555</v>
      </c>
      <c r="C127">
        <f t="shared" si="13"/>
        <v>0.33055073872151886</v>
      </c>
      <c r="D127">
        <f t="shared" si="14"/>
        <v>332199.16108520981</v>
      </c>
      <c r="E127">
        <f t="shared" si="15"/>
        <v>4.4463015019279846</v>
      </c>
      <c r="H127">
        <f t="shared" si="16"/>
        <v>11.9</v>
      </c>
      <c r="I127">
        <f t="shared" si="17"/>
        <v>4.4463015019279846</v>
      </c>
      <c r="J127">
        <f t="shared" si="18"/>
        <v>1.2179114042638137</v>
      </c>
      <c r="K127">
        <f t="shared" si="19"/>
        <v>2.4365213065996425</v>
      </c>
      <c r="L127">
        <f t="shared" si="20"/>
        <v>3.6551312089354715</v>
      </c>
      <c r="M127">
        <f t="shared" si="21"/>
        <v>4.8737411112713005</v>
      </c>
      <c r="N127">
        <f t="shared" si="22"/>
        <v>28.994603548535746</v>
      </c>
    </row>
    <row r="128" spans="1:14" x14ac:dyDescent="0.25">
      <c r="A128">
        <v>12</v>
      </c>
      <c r="B128">
        <f t="shared" si="12"/>
        <v>0.33333333333333331</v>
      </c>
      <c r="C128">
        <f t="shared" si="13"/>
        <v>0.33332847602169968</v>
      </c>
      <c r="D128">
        <f t="shared" si="14"/>
        <v>369655.21574261144</v>
      </c>
      <c r="E128">
        <f t="shared" si="15"/>
        <v>4.4462436008216057</v>
      </c>
      <c r="H128">
        <f t="shared" si="16"/>
        <v>12</v>
      </c>
      <c r="I128">
        <f t="shared" si="17"/>
        <v>4.4462436008216057</v>
      </c>
      <c r="J128">
        <f t="shared" si="18"/>
        <v>1.2178535031574347</v>
      </c>
      <c r="K128">
        <f t="shared" si="19"/>
        <v>2.4364634054932637</v>
      </c>
      <c r="L128">
        <f t="shared" si="20"/>
        <v>3.6550733078290927</v>
      </c>
      <c r="M128">
        <f t="shared" si="21"/>
        <v>4.8736832101649217</v>
      </c>
      <c r="N128">
        <f t="shared" si="22"/>
        <v>29.237560865919164</v>
      </c>
    </row>
    <row r="129" spans="1:14" x14ac:dyDescent="0.25">
      <c r="A129">
        <v>12.1</v>
      </c>
      <c r="B129">
        <f t="shared" si="12"/>
        <v>0.33611111111111108</v>
      </c>
      <c r="C129">
        <f t="shared" si="13"/>
        <v>0.33610621332188051</v>
      </c>
      <c r="D129">
        <f t="shared" si="14"/>
        <v>411334.50812859548</v>
      </c>
      <c r="E129">
        <f t="shared" si="15"/>
        <v>4.446179360635397</v>
      </c>
      <c r="H129">
        <f t="shared" si="16"/>
        <v>12.1</v>
      </c>
      <c r="I129">
        <f t="shared" si="17"/>
        <v>4.446179360635397</v>
      </c>
      <c r="J129">
        <f t="shared" si="18"/>
        <v>1.2177892629712255</v>
      </c>
      <c r="K129">
        <f t="shared" si="19"/>
        <v>2.436399165307054</v>
      </c>
      <c r="L129">
        <f t="shared" si="20"/>
        <v>3.655009067642883</v>
      </c>
      <c r="M129">
        <f t="shared" si="21"/>
        <v>4.8736189699787129</v>
      </c>
      <c r="N129">
        <f t="shared" si="22"/>
        <v>29.480429900215352</v>
      </c>
    </row>
    <row r="130" spans="1:14" x14ac:dyDescent="0.25">
      <c r="A130">
        <v>12.2</v>
      </c>
      <c r="B130">
        <f t="shared" si="12"/>
        <v>0.33888888888888885</v>
      </c>
      <c r="C130">
        <f t="shared" si="13"/>
        <v>0.33888395062206139</v>
      </c>
      <c r="D130">
        <f t="shared" si="14"/>
        <v>457713.21591524285</v>
      </c>
      <c r="E130">
        <f t="shared" si="15"/>
        <v>4.4461080666266701</v>
      </c>
      <c r="H130">
        <f t="shared" si="16"/>
        <v>12.2</v>
      </c>
      <c r="I130">
        <f t="shared" si="17"/>
        <v>4.4461080666266701</v>
      </c>
      <c r="J130">
        <f t="shared" si="18"/>
        <v>1.2177179689624997</v>
      </c>
      <c r="K130">
        <f t="shared" si="19"/>
        <v>2.4363278712983285</v>
      </c>
      <c r="L130">
        <f t="shared" si="20"/>
        <v>3.6549377736341575</v>
      </c>
      <c r="M130">
        <f t="shared" si="21"/>
        <v>4.8735476759699861</v>
      </c>
      <c r="N130">
        <f t="shared" si="22"/>
        <v>29.723200029839607</v>
      </c>
    </row>
    <row r="131" spans="1:14" x14ac:dyDescent="0.25">
      <c r="A131">
        <v>12.3</v>
      </c>
      <c r="B131">
        <f t="shared" si="12"/>
        <v>0.34166666666666667</v>
      </c>
      <c r="C131">
        <f t="shared" si="13"/>
        <v>0.34166168792224222</v>
      </c>
      <c r="D131">
        <f t="shared" si="14"/>
        <v>509321.20666612528</v>
      </c>
      <c r="E131">
        <f t="shared" si="15"/>
        <v>4.4460289234642154</v>
      </c>
      <c r="H131">
        <f t="shared" si="16"/>
        <v>12.3</v>
      </c>
      <c r="I131">
        <f t="shared" si="17"/>
        <v>4.4460289234642154</v>
      </c>
      <c r="J131">
        <f t="shared" si="18"/>
        <v>1.2176388258000443</v>
      </c>
      <c r="K131">
        <f t="shared" si="19"/>
        <v>2.4362487281358733</v>
      </c>
      <c r="L131">
        <f t="shared" si="20"/>
        <v>3.6548586304717023</v>
      </c>
      <c r="M131">
        <f t="shared" si="21"/>
        <v>4.8734685328075313</v>
      </c>
      <c r="N131">
        <f t="shared" si="22"/>
        <v>29.965859356071245</v>
      </c>
    </row>
    <row r="132" spans="1:14" x14ac:dyDescent="0.25">
      <c r="A132">
        <v>12.4</v>
      </c>
      <c r="B132">
        <f t="shared" si="12"/>
        <v>0.34444444444444444</v>
      </c>
      <c r="C132">
        <f t="shared" si="13"/>
        <v>0.34443942522242305</v>
      </c>
      <c r="D132">
        <f t="shared" si="14"/>
        <v>566748.09146842256</v>
      </c>
      <c r="E132">
        <f t="shared" si="15"/>
        <v>4.4459410461417894</v>
      </c>
      <c r="H132">
        <f t="shared" si="16"/>
        <v>12.4</v>
      </c>
      <c r="I132">
        <f t="shared" si="17"/>
        <v>4.4459410461417894</v>
      </c>
      <c r="J132">
        <f t="shared" si="18"/>
        <v>1.2175509484776181</v>
      </c>
      <c r="K132">
        <f t="shared" si="19"/>
        <v>2.4361608508134469</v>
      </c>
      <c r="L132">
        <f t="shared" si="20"/>
        <v>3.6547707531492759</v>
      </c>
      <c r="M132">
        <f t="shared" si="21"/>
        <v>4.8733806554851054</v>
      </c>
      <c r="N132">
        <f t="shared" si="22"/>
        <v>30.208394550086741</v>
      </c>
    </row>
    <row r="133" spans="1:14" x14ac:dyDescent="0.25">
      <c r="A133">
        <v>12.5</v>
      </c>
      <c r="B133">
        <f t="shared" si="12"/>
        <v>0.34722222222222221</v>
      </c>
      <c r="C133">
        <f t="shared" si="13"/>
        <v>0.34721716252260387</v>
      </c>
      <c r="D133">
        <f t="shared" si="14"/>
        <v>630649.96112297766</v>
      </c>
      <c r="E133">
        <f t="shared" si="15"/>
        <v>4.4458434498670991</v>
      </c>
      <c r="H133">
        <f t="shared" si="16"/>
        <v>12.5</v>
      </c>
      <c r="I133">
        <f t="shared" si="17"/>
        <v>4.4458434498670991</v>
      </c>
      <c r="J133">
        <f t="shared" si="18"/>
        <v>1.2174533522029287</v>
      </c>
      <c r="K133">
        <f t="shared" si="19"/>
        <v>2.4360632545387579</v>
      </c>
      <c r="L133">
        <f t="shared" si="20"/>
        <v>3.6546731568745869</v>
      </c>
      <c r="M133">
        <f t="shared" si="21"/>
        <v>4.873283059210415</v>
      </c>
      <c r="N133">
        <f t="shared" si="22"/>
        <v>30.450790681734475</v>
      </c>
    </row>
    <row r="134" spans="1:14" x14ac:dyDescent="0.25">
      <c r="A134">
        <v>12.6</v>
      </c>
      <c r="B134">
        <f t="shared" si="12"/>
        <v>0.35</v>
      </c>
      <c r="C134">
        <f t="shared" si="13"/>
        <v>0.3499948998227847</v>
      </c>
      <c r="D134">
        <f t="shared" si="14"/>
        <v>701756.88185192994</v>
      </c>
      <c r="E134">
        <f t="shared" si="15"/>
        <v>4.4457350388107475</v>
      </c>
      <c r="H134">
        <f t="shared" si="16"/>
        <v>12.6</v>
      </c>
      <c r="I134">
        <f t="shared" si="17"/>
        <v>4.4457350388107475</v>
      </c>
      <c r="J134">
        <f t="shared" si="18"/>
        <v>1.2173449411465764</v>
      </c>
      <c r="K134">
        <f t="shared" si="19"/>
        <v>2.4359548434824054</v>
      </c>
      <c r="L134">
        <f t="shared" si="20"/>
        <v>3.6545647458182344</v>
      </c>
      <c r="M134">
        <f t="shared" si="21"/>
        <v>4.8731746481540634</v>
      </c>
      <c r="N134">
        <f t="shared" si="22"/>
        <v>30.693031027878309</v>
      </c>
    </row>
    <row r="135" spans="1:14" x14ac:dyDescent="0.25">
      <c r="A135">
        <v>12.7</v>
      </c>
      <c r="B135">
        <f t="shared" si="12"/>
        <v>0.35277777777777775</v>
      </c>
      <c r="C135">
        <f t="shared" si="13"/>
        <v>0.35277263712296547</v>
      </c>
      <c r="D135">
        <f t="shared" si="14"/>
        <v>780881.23616091313</v>
      </c>
      <c r="E135">
        <f t="shared" si="15"/>
        <v>4.4456145935865923</v>
      </c>
      <c r="H135">
        <f t="shared" si="16"/>
        <v>12.7</v>
      </c>
      <c r="I135">
        <f t="shared" si="17"/>
        <v>4.4456145935865923</v>
      </c>
      <c r="J135">
        <f t="shared" si="18"/>
        <v>1.2172244959224205</v>
      </c>
      <c r="K135">
        <f t="shared" si="19"/>
        <v>2.4358343982582493</v>
      </c>
      <c r="L135">
        <f t="shared" si="20"/>
        <v>3.6544443005940783</v>
      </c>
      <c r="M135">
        <f t="shared" si="21"/>
        <v>4.8730542029299082</v>
      </c>
      <c r="N135">
        <f t="shared" si="22"/>
        <v>30.935096857879763</v>
      </c>
    </row>
    <row r="136" spans="1:14" x14ac:dyDescent="0.25">
      <c r="A136">
        <v>12.8</v>
      </c>
      <c r="B136">
        <f t="shared" si="12"/>
        <v>0.35555555555555557</v>
      </c>
      <c r="C136">
        <f t="shared" si="13"/>
        <v>0.35555037442314641</v>
      </c>
      <c r="D136">
        <f t="shared" si="14"/>
        <v>868927.0041485125</v>
      </c>
      <c r="E136">
        <f t="shared" si="15"/>
        <v>4.445480757320504</v>
      </c>
      <c r="H136">
        <f t="shared" si="16"/>
        <v>12.8</v>
      </c>
      <c r="I136">
        <f t="shared" si="17"/>
        <v>4.445480757320504</v>
      </c>
      <c r="J136">
        <f t="shared" si="18"/>
        <v>1.2170906596563333</v>
      </c>
      <c r="K136">
        <f t="shared" si="19"/>
        <v>2.4357005619921623</v>
      </c>
      <c r="L136">
        <f t="shared" si="20"/>
        <v>3.6543104643279913</v>
      </c>
      <c r="M136">
        <f t="shared" si="21"/>
        <v>4.8729203666638199</v>
      </c>
      <c r="N136">
        <f t="shared" si="22"/>
        <v>31.176967193499678</v>
      </c>
    </row>
    <row r="137" spans="1:14" x14ac:dyDescent="0.25">
      <c r="A137">
        <v>12.9</v>
      </c>
      <c r="B137">
        <f t="shared" ref="B137:B200" si="23">A137/$B$1</f>
        <v>0.35833333333333334</v>
      </c>
      <c r="C137">
        <f t="shared" ref="C137:C200" si="24">(B137*$B$2/($B$2+$B$3))</f>
        <v>0.35832811172332718</v>
      </c>
      <c r="D137">
        <f t="shared" ref="D137:D200" si="25">EXP(C137/$E$2)</f>
        <v>966900.09130007843</v>
      </c>
      <c r="E137">
        <f t="shared" ref="E137:E200" si="26">($B$4-$B$5*(D137-1)-C137/$B$2)</f>
        <v>4.4453320201483519</v>
      </c>
      <c r="H137">
        <f t="shared" ref="H137:H200" si="27">A137</f>
        <v>12.9</v>
      </c>
      <c r="I137">
        <f t="shared" ref="I137:I200" si="28">E137</f>
        <v>4.4453320201483519</v>
      </c>
      <c r="J137">
        <f t="shared" ref="J137:J200" si="29">($I$5-$B$5*(D137-1)-C137/$B$2)</f>
        <v>1.2169419224841806</v>
      </c>
      <c r="K137">
        <f t="shared" ref="K137:K200" si="30">($J$5-$B$5*(D137-1)-C137/$B$2)</f>
        <v>2.4355518248200094</v>
      </c>
      <c r="L137">
        <f t="shared" ref="L137:L200" si="31">($K$5-$B$5*(D137-1)-C137/$B$2)</f>
        <v>3.6541617271558384</v>
      </c>
      <c r="M137">
        <f t="shared" ref="M137:M200" si="32">($L$5-$B$5*(D137-1)-C137/$B$2)</f>
        <v>4.8727716294916679</v>
      </c>
      <c r="N137">
        <f t="shared" ref="N137:N200" si="33">H137*K137</f>
        <v>31.418618540178123</v>
      </c>
    </row>
    <row r="138" spans="1:14" x14ac:dyDescent="0.25">
      <c r="A138">
        <v>13</v>
      </c>
      <c r="B138">
        <f t="shared" si="23"/>
        <v>0.3611111111111111</v>
      </c>
      <c r="C138">
        <f t="shared" si="24"/>
        <v>0.36110584902350801</v>
      </c>
      <c r="D138">
        <f t="shared" si="25"/>
        <v>1075919.8207589779</v>
      </c>
      <c r="E138">
        <f t="shared" si="26"/>
        <v>4.4451667019660963</v>
      </c>
      <c r="H138">
        <f t="shared" si="27"/>
        <v>13</v>
      </c>
      <c r="I138">
        <f t="shared" si="28"/>
        <v>4.4451667019660963</v>
      </c>
      <c r="J138">
        <f t="shared" si="29"/>
        <v>1.2167766043019248</v>
      </c>
      <c r="K138">
        <f t="shared" si="30"/>
        <v>2.4353865066377538</v>
      </c>
      <c r="L138">
        <f t="shared" si="31"/>
        <v>3.6539964089735828</v>
      </c>
      <c r="M138">
        <f t="shared" si="32"/>
        <v>4.8726063113094122</v>
      </c>
      <c r="N138">
        <f t="shared" si="33"/>
        <v>31.660024586290799</v>
      </c>
    </row>
    <row r="139" spans="1:14" x14ac:dyDescent="0.25">
      <c r="A139">
        <v>13.1</v>
      </c>
      <c r="B139">
        <f t="shared" si="23"/>
        <v>0.36388888888888887</v>
      </c>
      <c r="C139">
        <f t="shared" si="24"/>
        <v>0.36388358632368883</v>
      </c>
      <c r="D139">
        <f t="shared" si="25"/>
        <v>1197231.7213720956</v>
      </c>
      <c r="E139">
        <f t="shared" si="26"/>
        <v>4.4449829332349369</v>
      </c>
      <c r="H139">
        <f t="shared" si="27"/>
        <v>13.1</v>
      </c>
      <c r="I139">
        <f t="shared" si="28"/>
        <v>4.4449829332349369</v>
      </c>
      <c r="J139">
        <f t="shared" si="29"/>
        <v>1.2165928355707667</v>
      </c>
      <c r="K139">
        <f t="shared" si="30"/>
        <v>2.4352027379065957</v>
      </c>
      <c r="L139">
        <f t="shared" si="31"/>
        <v>3.6538126402424247</v>
      </c>
      <c r="M139">
        <f t="shared" si="32"/>
        <v>4.8724225425782528</v>
      </c>
      <c r="N139">
        <f t="shared" si="33"/>
        <v>31.901155866576403</v>
      </c>
    </row>
    <row r="140" spans="1:14" x14ac:dyDescent="0.25">
      <c r="A140">
        <v>13.2</v>
      </c>
      <c r="B140">
        <f t="shared" si="23"/>
        <v>0.36666666666666664</v>
      </c>
      <c r="C140">
        <f t="shared" si="24"/>
        <v>0.36666132362386966</v>
      </c>
      <c r="D140">
        <f t="shared" si="25"/>
        <v>1332221.7576105848</v>
      </c>
      <c r="E140">
        <f t="shared" si="26"/>
        <v>4.4447786336222057</v>
      </c>
      <c r="H140">
        <f t="shared" si="27"/>
        <v>13.2</v>
      </c>
      <c r="I140">
        <f t="shared" si="28"/>
        <v>4.4447786336222057</v>
      </c>
      <c r="J140">
        <f t="shared" si="29"/>
        <v>1.2163885359580344</v>
      </c>
      <c r="K140">
        <f t="shared" si="30"/>
        <v>2.4349984382938636</v>
      </c>
      <c r="L140">
        <f t="shared" si="31"/>
        <v>3.6536083406296926</v>
      </c>
      <c r="M140">
        <f t="shared" si="32"/>
        <v>4.8722182429655216</v>
      </c>
      <c r="N140">
        <f t="shared" si="33"/>
        <v>32.141979385478997</v>
      </c>
    </row>
    <row r="141" spans="1:14" x14ac:dyDescent="0.25">
      <c r="A141">
        <v>13.3</v>
      </c>
      <c r="B141">
        <f t="shared" si="23"/>
        <v>0.36944444444444446</v>
      </c>
      <c r="C141">
        <f t="shared" si="24"/>
        <v>0.36943906092405049</v>
      </c>
      <c r="D141">
        <f t="shared" si="25"/>
        <v>1482432.1639398241</v>
      </c>
      <c r="E141">
        <f t="shared" si="26"/>
        <v>4.4445514882339676</v>
      </c>
      <c r="H141">
        <f t="shared" si="27"/>
        <v>13.3</v>
      </c>
      <c r="I141">
        <f t="shared" si="28"/>
        <v>4.4445514882339676</v>
      </c>
      <c r="J141">
        <f t="shared" si="29"/>
        <v>1.2161613905697963</v>
      </c>
      <c r="K141">
        <f t="shared" si="30"/>
        <v>2.4347712929056251</v>
      </c>
      <c r="L141">
        <f t="shared" si="31"/>
        <v>3.6533811952414541</v>
      </c>
      <c r="M141">
        <f t="shared" si="32"/>
        <v>4.8719910975772835</v>
      </c>
      <c r="N141">
        <f t="shared" si="33"/>
        <v>32.382458195644816</v>
      </c>
    </row>
    <row r="142" spans="1:14" x14ac:dyDescent="0.25">
      <c r="A142">
        <v>13.4</v>
      </c>
      <c r="B142">
        <f t="shared" si="23"/>
        <v>0.37222222222222223</v>
      </c>
      <c r="C142">
        <f t="shared" si="24"/>
        <v>0.37221679822423137</v>
      </c>
      <c r="D142">
        <f t="shared" si="25"/>
        <v>1649579.0645431629</v>
      </c>
      <c r="E142">
        <f t="shared" si="26"/>
        <v>4.4442989211678237</v>
      </c>
      <c r="H142">
        <f t="shared" si="27"/>
        <v>13.4</v>
      </c>
      <c r="I142">
        <f t="shared" si="28"/>
        <v>4.4442989211678237</v>
      </c>
      <c r="J142">
        <f t="shared" si="29"/>
        <v>1.2159088235036528</v>
      </c>
      <c r="K142">
        <f t="shared" si="30"/>
        <v>2.4345187258394816</v>
      </c>
      <c r="L142">
        <f t="shared" si="31"/>
        <v>3.6531286281753106</v>
      </c>
      <c r="M142">
        <f t="shared" si="32"/>
        <v>4.8717385305111396</v>
      </c>
      <c r="N142">
        <f t="shared" si="33"/>
        <v>32.622550926249055</v>
      </c>
    </row>
    <row r="143" spans="1:14" x14ac:dyDescent="0.25">
      <c r="A143">
        <v>13.5</v>
      </c>
      <c r="B143">
        <f t="shared" si="23"/>
        <v>0.375</v>
      </c>
      <c r="C143">
        <f t="shared" si="24"/>
        <v>0.37499453552441214</v>
      </c>
      <c r="D143">
        <f t="shared" si="25"/>
        <v>1835572.0797012735</v>
      </c>
      <c r="E143">
        <f t="shared" si="26"/>
        <v>4.444018066083733</v>
      </c>
      <c r="H143">
        <f t="shared" si="27"/>
        <v>13.5</v>
      </c>
      <c r="I143">
        <f t="shared" si="28"/>
        <v>4.444018066083733</v>
      </c>
      <c r="J143">
        <f t="shared" si="29"/>
        <v>1.2156279684195621</v>
      </c>
      <c r="K143">
        <f t="shared" si="30"/>
        <v>2.4342378707553913</v>
      </c>
      <c r="L143">
        <f t="shared" si="31"/>
        <v>3.6528477730912203</v>
      </c>
      <c r="M143">
        <f t="shared" si="32"/>
        <v>4.8714576754270489</v>
      </c>
      <c r="N143">
        <f t="shared" si="33"/>
        <v>32.862211255197785</v>
      </c>
    </row>
    <row r="144" spans="1:14" x14ac:dyDescent="0.25">
      <c r="A144">
        <v>13.6</v>
      </c>
      <c r="B144">
        <f t="shared" si="23"/>
        <v>0.37777777777777777</v>
      </c>
      <c r="C144">
        <f t="shared" si="24"/>
        <v>0.37777227282459303</v>
      </c>
      <c r="D144">
        <f t="shared" si="25"/>
        <v>2042536.1428262163</v>
      </c>
      <c r="E144">
        <f t="shared" si="26"/>
        <v>4.4437057334566452</v>
      </c>
      <c r="H144">
        <f t="shared" si="27"/>
        <v>13.6</v>
      </c>
      <c r="I144">
        <f t="shared" si="28"/>
        <v>4.4437057334566452</v>
      </c>
      <c r="J144">
        <f t="shared" si="29"/>
        <v>1.2153156357924737</v>
      </c>
      <c r="K144">
        <f t="shared" si="30"/>
        <v>2.4339255381283023</v>
      </c>
      <c r="L144">
        <f t="shared" si="31"/>
        <v>3.6525354404641313</v>
      </c>
      <c r="M144">
        <f t="shared" si="32"/>
        <v>4.8711453427999611</v>
      </c>
      <c r="N144">
        <f t="shared" si="33"/>
        <v>33.101387318544909</v>
      </c>
    </row>
    <row r="145" spans="1:14" x14ac:dyDescent="0.25">
      <c r="A145">
        <v>13.7</v>
      </c>
      <c r="B145">
        <f t="shared" si="23"/>
        <v>0.38055555555555554</v>
      </c>
      <c r="C145">
        <f t="shared" si="24"/>
        <v>0.3805500101247738</v>
      </c>
      <c r="D145">
        <f t="shared" si="25"/>
        <v>2272835.7774053412</v>
      </c>
      <c r="E145">
        <f t="shared" si="26"/>
        <v>4.4433583741368032</v>
      </c>
      <c r="H145">
        <f t="shared" si="27"/>
        <v>13.7</v>
      </c>
      <c r="I145">
        <f t="shared" si="28"/>
        <v>4.4433583741368032</v>
      </c>
      <c r="J145">
        <f t="shared" si="29"/>
        <v>1.2149682764726324</v>
      </c>
      <c r="K145">
        <f t="shared" si="30"/>
        <v>2.4335781788084616</v>
      </c>
      <c r="L145">
        <f t="shared" si="31"/>
        <v>3.6521880811442906</v>
      </c>
      <c r="M145">
        <f t="shared" si="32"/>
        <v>4.8707979834801192</v>
      </c>
      <c r="N145">
        <f t="shared" si="33"/>
        <v>33.340021049675926</v>
      </c>
    </row>
    <row r="146" spans="1:14" x14ac:dyDescent="0.25">
      <c r="A146">
        <v>13.8</v>
      </c>
      <c r="B146">
        <f t="shared" si="23"/>
        <v>0.38333333333333336</v>
      </c>
      <c r="C146">
        <f t="shared" si="24"/>
        <v>0.38332774742495468</v>
      </c>
      <c r="D146">
        <f t="shared" si="25"/>
        <v>2529102.1112145316</v>
      </c>
      <c r="E146">
        <f t="shared" si="26"/>
        <v>4.4429720388014173</v>
      </c>
      <c r="H146">
        <f t="shared" si="27"/>
        <v>13.8</v>
      </c>
      <c r="I146">
        <f t="shared" si="28"/>
        <v>4.4429720388014173</v>
      </c>
      <c r="J146">
        <f t="shared" si="29"/>
        <v>1.2145819411372467</v>
      </c>
      <c r="K146">
        <f t="shared" si="30"/>
        <v>2.4331918434730757</v>
      </c>
      <c r="L146">
        <f t="shared" si="31"/>
        <v>3.6518017458089047</v>
      </c>
      <c r="M146">
        <f t="shared" si="32"/>
        <v>4.8704116481447333</v>
      </c>
      <c r="N146">
        <f t="shared" si="33"/>
        <v>33.578047439928447</v>
      </c>
    </row>
    <row r="147" spans="1:14" x14ac:dyDescent="0.25">
      <c r="A147">
        <v>13.9</v>
      </c>
      <c r="B147">
        <f t="shared" si="23"/>
        <v>0.38611111111111113</v>
      </c>
      <c r="C147">
        <f t="shared" si="24"/>
        <v>0.38610548472513556</v>
      </c>
      <c r="D147">
        <f t="shared" si="25"/>
        <v>2814262.9364325833</v>
      </c>
      <c r="E147">
        <f t="shared" si="26"/>
        <v>4.442542332834428</v>
      </c>
      <c r="H147">
        <f t="shared" si="27"/>
        <v>13.9</v>
      </c>
      <c r="I147">
        <f t="shared" si="28"/>
        <v>4.442542332834428</v>
      </c>
      <c r="J147">
        <f t="shared" si="29"/>
        <v>1.2141522351702565</v>
      </c>
      <c r="K147">
        <f t="shared" si="30"/>
        <v>2.4327621375060851</v>
      </c>
      <c r="L147">
        <f t="shared" si="31"/>
        <v>3.6513720398419141</v>
      </c>
      <c r="M147">
        <f t="shared" si="32"/>
        <v>4.8699819421777439</v>
      </c>
      <c r="N147">
        <f t="shared" si="33"/>
        <v>33.815393711334586</v>
      </c>
    </row>
    <row r="148" spans="1:14" x14ac:dyDescent="0.25">
      <c r="A148">
        <v>14</v>
      </c>
      <c r="B148">
        <f t="shared" si="23"/>
        <v>0.3888888888888889</v>
      </c>
      <c r="C148">
        <f t="shared" si="24"/>
        <v>0.38888322202531633</v>
      </c>
      <c r="D148">
        <f t="shared" si="25"/>
        <v>3131576.1590878274</v>
      </c>
      <c r="E148">
        <f t="shared" si="26"/>
        <v>4.4420643661188839</v>
      </c>
      <c r="H148">
        <f t="shared" si="27"/>
        <v>14</v>
      </c>
      <c r="I148">
        <f t="shared" si="28"/>
        <v>4.4420643661188839</v>
      </c>
      <c r="J148">
        <f t="shared" si="29"/>
        <v>1.2136742684547128</v>
      </c>
      <c r="K148">
        <f t="shared" si="30"/>
        <v>2.4322841707905418</v>
      </c>
      <c r="L148">
        <f t="shared" si="31"/>
        <v>3.6508940731263708</v>
      </c>
      <c r="M148">
        <f t="shared" si="32"/>
        <v>4.8695039754621998</v>
      </c>
      <c r="N148">
        <f t="shared" si="33"/>
        <v>34.051978391067586</v>
      </c>
    </row>
    <row r="149" spans="1:14" x14ac:dyDescent="0.25">
      <c r="A149">
        <v>14.1</v>
      </c>
      <c r="B149">
        <f t="shared" si="23"/>
        <v>0.39166666666666666</v>
      </c>
      <c r="C149">
        <f t="shared" si="24"/>
        <v>0.3916609593254971</v>
      </c>
      <c r="D149">
        <f t="shared" si="25"/>
        <v>3484667.0199901541</v>
      </c>
      <c r="E149">
        <f t="shared" si="26"/>
        <v>4.4415326971683315</v>
      </c>
      <c r="H149">
        <f t="shared" si="27"/>
        <v>14.1</v>
      </c>
      <c r="I149">
        <f t="shared" si="28"/>
        <v>4.4415326971683315</v>
      </c>
      <c r="J149">
        <f t="shared" si="29"/>
        <v>1.2131425995041603</v>
      </c>
      <c r="K149">
        <f t="shared" si="30"/>
        <v>2.4317525018399895</v>
      </c>
      <c r="L149">
        <f t="shared" si="31"/>
        <v>3.6503624041758185</v>
      </c>
      <c r="M149">
        <f t="shared" si="32"/>
        <v>4.8689723065116475</v>
      </c>
      <c r="N149">
        <f t="shared" si="33"/>
        <v>34.287710275943851</v>
      </c>
    </row>
    <row r="150" spans="1:14" x14ac:dyDescent="0.25">
      <c r="A150">
        <v>14.2</v>
      </c>
      <c r="B150">
        <f t="shared" si="23"/>
        <v>0.39444444444444443</v>
      </c>
      <c r="C150">
        <f t="shared" si="24"/>
        <v>0.39443869662567799</v>
      </c>
      <c r="D150">
        <f t="shared" si="25"/>
        <v>3877569.5123902452</v>
      </c>
      <c r="E150">
        <f t="shared" si="26"/>
        <v>4.4409412709589011</v>
      </c>
      <c r="H150">
        <f t="shared" si="27"/>
        <v>14.2</v>
      </c>
      <c r="I150">
        <f t="shared" si="28"/>
        <v>4.4409412709589011</v>
      </c>
      <c r="J150">
        <f t="shared" si="29"/>
        <v>1.2125511732947298</v>
      </c>
      <c r="K150">
        <f t="shared" si="30"/>
        <v>2.4311610756305586</v>
      </c>
      <c r="L150">
        <f t="shared" si="31"/>
        <v>3.6497709779663876</v>
      </c>
      <c r="M150">
        <f t="shared" si="32"/>
        <v>4.8683808803022171</v>
      </c>
      <c r="N150">
        <f t="shared" si="33"/>
        <v>34.522487273953928</v>
      </c>
    </row>
    <row r="151" spans="1:14" x14ac:dyDescent="0.25">
      <c r="A151">
        <v>14.3</v>
      </c>
      <c r="B151">
        <f t="shared" si="23"/>
        <v>0.39722222222222225</v>
      </c>
      <c r="C151">
        <f t="shared" si="24"/>
        <v>0.39721643392585887</v>
      </c>
      <c r="D151">
        <f t="shared" si="25"/>
        <v>4314772.4695545901</v>
      </c>
      <c r="E151">
        <f t="shared" si="26"/>
        <v>4.4402833497518586</v>
      </c>
      <c r="H151">
        <f t="shared" si="27"/>
        <v>14.3</v>
      </c>
      <c r="I151">
        <f t="shared" si="28"/>
        <v>4.4402833497518586</v>
      </c>
      <c r="J151">
        <f t="shared" si="29"/>
        <v>1.2118932520876882</v>
      </c>
      <c r="K151">
        <f t="shared" si="30"/>
        <v>2.4305031544235174</v>
      </c>
      <c r="L151">
        <f t="shared" si="31"/>
        <v>3.6491130567593464</v>
      </c>
      <c r="M151">
        <f t="shared" si="32"/>
        <v>4.8677229590951745</v>
      </c>
      <c r="N151">
        <f t="shared" si="33"/>
        <v>34.7561951082563</v>
      </c>
    </row>
    <row r="152" spans="1:14" x14ac:dyDescent="0.25">
      <c r="A152">
        <v>14.4</v>
      </c>
      <c r="B152">
        <f t="shared" si="23"/>
        <v>0.4</v>
      </c>
      <c r="C152">
        <f t="shared" si="24"/>
        <v>0.3999941712260397</v>
      </c>
      <c r="D152">
        <f t="shared" si="25"/>
        <v>4801270.8487977395</v>
      </c>
      <c r="E152">
        <f t="shared" si="26"/>
        <v>4.4395514361162771</v>
      </c>
      <c r="H152">
        <f t="shared" si="27"/>
        <v>14.4</v>
      </c>
      <c r="I152">
        <f t="shared" si="28"/>
        <v>4.4395514361162771</v>
      </c>
      <c r="J152">
        <f t="shared" si="29"/>
        <v>1.2111613384521061</v>
      </c>
      <c r="K152">
        <f t="shared" si="30"/>
        <v>2.429771240787935</v>
      </c>
      <c r="L152">
        <f t="shared" si="31"/>
        <v>3.648381143123764</v>
      </c>
      <c r="M152">
        <f t="shared" si="32"/>
        <v>4.866991045459593</v>
      </c>
      <c r="N152">
        <f t="shared" si="33"/>
        <v>34.988705867346269</v>
      </c>
    </row>
    <row r="153" spans="1:14" x14ac:dyDescent="0.25">
      <c r="A153">
        <v>14.5</v>
      </c>
      <c r="B153">
        <f t="shared" si="23"/>
        <v>0.40277777777777779</v>
      </c>
      <c r="C153">
        <f t="shared" si="24"/>
        <v>0.40277190852622052</v>
      </c>
      <c r="D153">
        <f t="shared" si="25"/>
        <v>5342622.7978817662</v>
      </c>
      <c r="E153">
        <f t="shared" si="26"/>
        <v>4.4387371872723644</v>
      </c>
      <c r="H153">
        <f t="shared" si="27"/>
        <v>14.5</v>
      </c>
      <c r="I153">
        <f t="shared" si="28"/>
        <v>4.4387371872723644</v>
      </c>
      <c r="J153">
        <f t="shared" si="29"/>
        <v>1.2103470896081929</v>
      </c>
      <c r="K153">
        <f t="shared" si="30"/>
        <v>2.4289569919440219</v>
      </c>
      <c r="L153">
        <f t="shared" si="31"/>
        <v>3.6475668942798509</v>
      </c>
      <c r="M153">
        <f t="shared" si="32"/>
        <v>4.8661767966156804</v>
      </c>
      <c r="N153">
        <f t="shared" si="33"/>
        <v>35.219876383188321</v>
      </c>
    </row>
    <row r="154" spans="1:14" x14ac:dyDescent="0.25">
      <c r="A154">
        <v>14.6</v>
      </c>
      <c r="B154">
        <f t="shared" si="23"/>
        <v>0.40555555555555556</v>
      </c>
      <c r="C154">
        <f t="shared" si="24"/>
        <v>0.40554964582640129</v>
      </c>
      <c r="D154">
        <f t="shared" si="25"/>
        <v>5945013.1557550849</v>
      </c>
      <c r="E154">
        <f t="shared" si="26"/>
        <v>4.4378313197768575</v>
      </c>
      <c r="H154">
        <f t="shared" si="27"/>
        <v>14.6</v>
      </c>
      <c r="I154">
        <f t="shared" si="28"/>
        <v>4.4378313197768575</v>
      </c>
      <c r="J154">
        <f t="shared" si="29"/>
        <v>1.2094412221126871</v>
      </c>
      <c r="K154">
        <f t="shared" si="30"/>
        <v>2.4280511244485163</v>
      </c>
      <c r="L154">
        <f t="shared" si="31"/>
        <v>3.6466610267843453</v>
      </c>
      <c r="M154">
        <f t="shared" si="32"/>
        <v>4.8652709291201734</v>
      </c>
      <c r="N154">
        <f t="shared" si="33"/>
        <v>35.449546416948337</v>
      </c>
    </row>
    <row r="155" spans="1:14" x14ac:dyDescent="0.25">
      <c r="A155">
        <v>14.7</v>
      </c>
      <c r="B155">
        <f t="shared" si="23"/>
        <v>0.40833333333333333</v>
      </c>
      <c r="C155">
        <f t="shared" si="24"/>
        <v>0.40832738312658218</v>
      </c>
      <c r="D155">
        <f t="shared" si="25"/>
        <v>6615324.1131142611</v>
      </c>
      <c r="E155">
        <f t="shared" si="26"/>
        <v>4.4368235034615235</v>
      </c>
      <c r="H155">
        <f t="shared" si="27"/>
        <v>14.7</v>
      </c>
      <c r="I155">
        <f t="shared" si="28"/>
        <v>4.4368235034615235</v>
      </c>
      <c r="J155">
        <f t="shared" si="29"/>
        <v>1.2084334057973529</v>
      </c>
      <c r="K155">
        <f t="shared" si="30"/>
        <v>2.4270433081331819</v>
      </c>
      <c r="L155">
        <f t="shared" si="31"/>
        <v>3.6456532104690109</v>
      </c>
      <c r="M155">
        <f t="shared" si="32"/>
        <v>4.8642631128048395</v>
      </c>
      <c r="N155">
        <f t="shared" si="33"/>
        <v>35.677536629557771</v>
      </c>
    </row>
    <row r="156" spans="1:14" x14ac:dyDescent="0.25">
      <c r="A156">
        <v>14.8</v>
      </c>
      <c r="B156">
        <f t="shared" si="23"/>
        <v>0.41111111111111115</v>
      </c>
      <c r="C156">
        <f t="shared" si="24"/>
        <v>0.411105120426763</v>
      </c>
      <c r="D156">
        <f t="shared" si="25"/>
        <v>7361213.8400713904</v>
      </c>
      <c r="E156">
        <f t="shared" si="26"/>
        <v>4.4357022434130231</v>
      </c>
      <c r="H156">
        <f t="shared" si="27"/>
        <v>14.8</v>
      </c>
      <c r="I156">
        <f t="shared" si="28"/>
        <v>4.4357022434130231</v>
      </c>
      <c r="J156">
        <f t="shared" si="29"/>
        <v>1.2073121457488523</v>
      </c>
      <c r="K156">
        <f t="shared" si="30"/>
        <v>2.425922048084681</v>
      </c>
      <c r="L156">
        <f t="shared" si="31"/>
        <v>3.64453195042051</v>
      </c>
      <c r="M156">
        <f t="shared" si="32"/>
        <v>4.863141852756339</v>
      </c>
      <c r="N156">
        <f t="shared" si="33"/>
        <v>35.903646311653283</v>
      </c>
    </row>
    <row r="157" spans="1:14" x14ac:dyDescent="0.25">
      <c r="A157">
        <v>14.9</v>
      </c>
      <c r="B157">
        <f t="shared" si="23"/>
        <v>0.41388888888888892</v>
      </c>
      <c r="C157">
        <f t="shared" si="24"/>
        <v>0.41388285772694383</v>
      </c>
      <c r="D157">
        <f t="shared" si="25"/>
        <v>8191203.979233156</v>
      </c>
      <c r="E157">
        <f t="shared" si="26"/>
        <v>4.4344547486458028</v>
      </c>
      <c r="H157">
        <f t="shared" si="27"/>
        <v>14.9</v>
      </c>
      <c r="I157">
        <f t="shared" si="28"/>
        <v>4.4344547486458028</v>
      </c>
      <c r="J157">
        <f t="shared" si="29"/>
        <v>1.2060646509816324</v>
      </c>
      <c r="K157">
        <f t="shared" si="30"/>
        <v>2.4246745533174616</v>
      </c>
      <c r="L157">
        <f t="shared" si="31"/>
        <v>3.6432844556532906</v>
      </c>
      <c r="M157">
        <f t="shared" si="32"/>
        <v>4.8618943579891187</v>
      </c>
      <c r="N157">
        <f t="shared" si="33"/>
        <v>36.127650844430178</v>
      </c>
    </row>
    <row r="158" spans="1:14" x14ac:dyDescent="0.25">
      <c r="A158">
        <v>15</v>
      </c>
      <c r="B158">
        <f t="shared" si="23"/>
        <v>0.41666666666666669</v>
      </c>
      <c r="C158">
        <f t="shared" si="24"/>
        <v>0.41666059502712466</v>
      </c>
      <c r="D158">
        <f t="shared" si="25"/>
        <v>9114777.0037820973</v>
      </c>
      <c r="E158">
        <f t="shared" si="26"/>
        <v>4.4330667859676174</v>
      </c>
      <c r="H158">
        <f t="shared" si="27"/>
        <v>15</v>
      </c>
      <c r="I158">
        <f t="shared" si="28"/>
        <v>4.4330667859676174</v>
      </c>
      <c r="J158">
        <f t="shared" si="29"/>
        <v>1.2046766883034463</v>
      </c>
      <c r="K158">
        <f t="shared" si="30"/>
        <v>2.4232865906392753</v>
      </c>
      <c r="L158">
        <f t="shared" si="31"/>
        <v>3.6418964929751043</v>
      </c>
      <c r="M158">
        <f t="shared" si="32"/>
        <v>4.8605063953109333</v>
      </c>
      <c r="N158">
        <f t="shared" si="33"/>
        <v>36.349298859589126</v>
      </c>
    </row>
    <row r="159" spans="1:14" x14ac:dyDescent="0.25">
      <c r="A159">
        <v>15.1</v>
      </c>
      <c r="B159">
        <f t="shared" si="23"/>
        <v>0.41944444444444445</v>
      </c>
      <c r="C159">
        <f t="shared" si="24"/>
        <v>0.41943833232730549</v>
      </c>
      <c r="D159">
        <f t="shared" si="25"/>
        <v>10142484.552857209</v>
      </c>
      <c r="E159">
        <f t="shared" si="26"/>
        <v>4.4315225173681183</v>
      </c>
      <c r="H159">
        <f t="shared" si="27"/>
        <v>15.1</v>
      </c>
      <c r="I159">
        <f t="shared" si="28"/>
        <v>4.4315225173681183</v>
      </c>
      <c r="J159">
        <f t="shared" si="29"/>
        <v>1.2031324197039466</v>
      </c>
      <c r="K159">
        <f t="shared" si="30"/>
        <v>2.4217423220397754</v>
      </c>
      <c r="L159">
        <f t="shared" si="31"/>
        <v>3.6403522243756044</v>
      </c>
      <c r="M159">
        <f t="shared" si="32"/>
        <v>4.8589621267114342</v>
      </c>
      <c r="N159">
        <f t="shared" si="33"/>
        <v>36.568309062800608</v>
      </c>
    </row>
    <row r="160" spans="1:14" x14ac:dyDescent="0.25">
      <c r="A160">
        <v>15.2</v>
      </c>
      <c r="B160">
        <f t="shared" si="23"/>
        <v>0.42222222222222222</v>
      </c>
      <c r="C160">
        <f t="shared" si="24"/>
        <v>0.42221606962748631</v>
      </c>
      <c r="D160">
        <f t="shared" si="25"/>
        <v>11286067.981944276</v>
      </c>
      <c r="E160">
        <f t="shared" si="26"/>
        <v>4.4298043190727192</v>
      </c>
      <c r="H160">
        <f t="shared" si="27"/>
        <v>15.2</v>
      </c>
      <c r="I160">
        <f t="shared" si="28"/>
        <v>4.4298043190727192</v>
      </c>
      <c r="J160">
        <f t="shared" si="29"/>
        <v>1.201414221408549</v>
      </c>
      <c r="K160">
        <f t="shared" si="30"/>
        <v>2.420024123744378</v>
      </c>
      <c r="L160">
        <f t="shared" si="31"/>
        <v>3.638634026080207</v>
      </c>
      <c r="M160">
        <f t="shared" si="32"/>
        <v>4.8572439284160351</v>
      </c>
      <c r="N160">
        <f t="shared" si="33"/>
        <v>36.784366680914545</v>
      </c>
    </row>
    <row r="161" spans="1:14" x14ac:dyDescent="0.25">
      <c r="A161">
        <v>15.3</v>
      </c>
      <c r="B161">
        <f t="shared" si="23"/>
        <v>0.42500000000000004</v>
      </c>
      <c r="C161">
        <f t="shared" si="24"/>
        <v>0.42499380692766719</v>
      </c>
      <c r="D161">
        <f t="shared" si="25"/>
        <v>12558592.505540043</v>
      </c>
      <c r="E161">
        <f t="shared" si="26"/>
        <v>4.4278925801944649</v>
      </c>
      <c r="H161">
        <f t="shared" si="27"/>
        <v>15.3</v>
      </c>
      <c r="I161">
        <f t="shared" si="28"/>
        <v>4.4278925801944649</v>
      </c>
      <c r="J161">
        <f t="shared" si="29"/>
        <v>1.1995024825302936</v>
      </c>
      <c r="K161">
        <f t="shared" si="30"/>
        <v>2.4181123848661223</v>
      </c>
      <c r="L161">
        <f t="shared" si="31"/>
        <v>3.6367222872019513</v>
      </c>
      <c r="M161">
        <f t="shared" si="32"/>
        <v>4.8553321895377808</v>
      </c>
      <c r="N161">
        <f t="shared" si="33"/>
        <v>36.997119488451673</v>
      </c>
    </row>
    <row r="162" spans="1:14" x14ac:dyDescent="0.25">
      <c r="A162">
        <v>15.4</v>
      </c>
      <c r="B162">
        <f t="shared" si="23"/>
        <v>0.42777777777777781</v>
      </c>
      <c r="C162">
        <f t="shared" si="24"/>
        <v>0.42777154422784797</v>
      </c>
      <c r="D162">
        <f t="shared" si="25"/>
        <v>13974596.464643564</v>
      </c>
      <c r="E162">
        <f t="shared" si="26"/>
        <v>4.4257654786835126</v>
      </c>
      <c r="H162">
        <f t="shared" si="27"/>
        <v>15.4</v>
      </c>
      <c r="I162">
        <f t="shared" si="28"/>
        <v>4.4257654786835126</v>
      </c>
      <c r="J162">
        <f t="shared" si="29"/>
        <v>1.1973753810193413</v>
      </c>
      <c r="K162">
        <f t="shared" si="30"/>
        <v>2.41598528335517</v>
      </c>
      <c r="L162">
        <f t="shared" si="31"/>
        <v>3.634595185690999</v>
      </c>
      <c r="M162">
        <f t="shared" si="32"/>
        <v>4.8532050880268285</v>
      </c>
      <c r="N162">
        <f t="shared" si="33"/>
        <v>37.20617336366962</v>
      </c>
    </row>
    <row r="163" spans="1:14" x14ac:dyDescent="0.25">
      <c r="A163">
        <v>15.5</v>
      </c>
      <c r="B163">
        <f t="shared" si="23"/>
        <v>0.43055555555555558</v>
      </c>
      <c r="C163">
        <f t="shared" si="24"/>
        <v>0.43054928152802885</v>
      </c>
      <c r="D163">
        <f t="shared" si="25"/>
        <v>15550257.424427195</v>
      </c>
      <c r="E163">
        <f t="shared" si="26"/>
        <v>4.4233987320145385</v>
      </c>
      <c r="H163">
        <f t="shared" si="27"/>
        <v>15.5</v>
      </c>
      <c r="I163">
        <f t="shared" si="28"/>
        <v>4.4233987320145385</v>
      </c>
      <c r="J163">
        <f t="shared" si="29"/>
        <v>1.1950086343503679</v>
      </c>
      <c r="K163">
        <f t="shared" si="30"/>
        <v>2.4136185366861969</v>
      </c>
      <c r="L163">
        <f t="shared" si="31"/>
        <v>3.6322284390220259</v>
      </c>
      <c r="M163">
        <f t="shared" si="32"/>
        <v>4.8508383413578544</v>
      </c>
      <c r="N163">
        <f t="shared" si="33"/>
        <v>37.411087318636049</v>
      </c>
    </row>
    <row r="164" spans="1:14" x14ac:dyDescent="0.25">
      <c r="A164">
        <v>15.6</v>
      </c>
      <c r="B164">
        <f t="shared" si="23"/>
        <v>0.43333333333333335</v>
      </c>
      <c r="C164">
        <f t="shared" si="24"/>
        <v>0.43332701882820962</v>
      </c>
      <c r="D164">
        <f t="shared" si="25"/>
        <v>17303576.999718327</v>
      </c>
      <c r="E164">
        <f t="shared" si="26"/>
        <v>4.4207653197636887</v>
      </c>
      <c r="H164">
        <f t="shared" si="27"/>
        <v>15.6</v>
      </c>
      <c r="I164">
        <f t="shared" si="28"/>
        <v>4.4207653197636887</v>
      </c>
      <c r="J164">
        <f t="shared" si="29"/>
        <v>1.1923752220995179</v>
      </c>
      <c r="K164">
        <f t="shared" si="30"/>
        <v>2.4109851244353466</v>
      </c>
      <c r="L164">
        <f t="shared" si="31"/>
        <v>3.6295950267711756</v>
      </c>
      <c r="M164">
        <f t="shared" si="32"/>
        <v>4.8482049291070046</v>
      </c>
      <c r="N164">
        <f t="shared" si="33"/>
        <v>37.611367941191403</v>
      </c>
    </row>
    <row r="165" spans="1:14" x14ac:dyDescent="0.25">
      <c r="A165">
        <v>15.7</v>
      </c>
      <c r="B165">
        <f t="shared" si="23"/>
        <v>0.43611111111111112</v>
      </c>
      <c r="C165">
        <f t="shared" si="24"/>
        <v>0.43610475612839045</v>
      </c>
      <c r="D165">
        <f t="shared" si="25"/>
        <v>19254586.519889154</v>
      </c>
      <c r="E165">
        <f t="shared" si="26"/>
        <v>4.4178351749055746</v>
      </c>
      <c r="H165">
        <f t="shared" si="27"/>
        <v>15.7</v>
      </c>
      <c r="I165">
        <f t="shared" si="28"/>
        <v>4.4178351749055746</v>
      </c>
      <c r="J165">
        <f t="shared" si="29"/>
        <v>1.1894450772414034</v>
      </c>
      <c r="K165">
        <f t="shared" si="30"/>
        <v>2.4080549795772321</v>
      </c>
      <c r="L165">
        <f t="shared" si="31"/>
        <v>3.6266648819130611</v>
      </c>
      <c r="M165">
        <f t="shared" si="32"/>
        <v>4.8452747842488906</v>
      </c>
      <c r="N165">
        <f t="shared" si="33"/>
        <v>37.806463179362545</v>
      </c>
    </row>
    <row r="166" spans="1:14" x14ac:dyDescent="0.25">
      <c r="A166">
        <v>15.8</v>
      </c>
      <c r="B166">
        <f t="shared" si="23"/>
        <v>0.43888888888888888</v>
      </c>
      <c r="C166">
        <f t="shared" si="24"/>
        <v>0.43888249342857127</v>
      </c>
      <c r="D166">
        <f t="shared" si="25"/>
        <v>21425575.882832404</v>
      </c>
      <c r="E166">
        <f t="shared" si="26"/>
        <v>4.4145748403034579</v>
      </c>
      <c r="H166">
        <f t="shared" si="27"/>
        <v>15.8</v>
      </c>
      <c r="I166">
        <f t="shared" si="28"/>
        <v>4.4145748403034579</v>
      </c>
      <c r="J166">
        <f t="shared" si="29"/>
        <v>1.1861847426392875</v>
      </c>
      <c r="K166">
        <f t="shared" si="30"/>
        <v>2.4047946449751167</v>
      </c>
      <c r="L166">
        <f t="shared" si="31"/>
        <v>3.6234045473109457</v>
      </c>
      <c r="M166">
        <f t="shared" si="32"/>
        <v>4.8420144496467739</v>
      </c>
      <c r="N166">
        <f t="shared" si="33"/>
        <v>37.995755390606845</v>
      </c>
    </row>
    <row r="167" spans="1:14" x14ac:dyDescent="0.25">
      <c r="A167">
        <v>15.9</v>
      </c>
      <c r="B167">
        <f t="shared" si="23"/>
        <v>0.44166666666666665</v>
      </c>
      <c r="C167">
        <f t="shared" si="24"/>
        <v>0.4416602307287521</v>
      </c>
      <c r="D167">
        <f t="shared" si="25"/>
        <v>23841348.212636176</v>
      </c>
      <c r="E167">
        <f t="shared" si="26"/>
        <v>4.4109470864680853</v>
      </c>
      <c r="H167">
        <f t="shared" si="27"/>
        <v>15.9</v>
      </c>
      <c r="I167">
        <f t="shared" si="28"/>
        <v>4.4109470864680853</v>
      </c>
      <c r="J167">
        <f t="shared" si="29"/>
        <v>1.182556988803914</v>
      </c>
      <c r="K167">
        <f t="shared" si="30"/>
        <v>2.4011668911397428</v>
      </c>
      <c r="L167">
        <f t="shared" si="31"/>
        <v>3.6197767934755718</v>
      </c>
      <c r="M167">
        <f t="shared" si="32"/>
        <v>4.8383866958114012</v>
      </c>
      <c r="N167">
        <f t="shared" si="33"/>
        <v>38.17855356912191</v>
      </c>
    </row>
    <row r="168" spans="1:14" x14ac:dyDescent="0.25">
      <c r="A168">
        <v>16</v>
      </c>
      <c r="B168">
        <f t="shared" si="23"/>
        <v>0.44444444444444442</v>
      </c>
      <c r="C168">
        <f t="shared" si="24"/>
        <v>0.44443796802893293</v>
      </c>
      <c r="D168">
        <f t="shared" si="25"/>
        <v>26529503.230371419</v>
      </c>
      <c r="E168">
        <f t="shared" si="26"/>
        <v>4.406910486218127</v>
      </c>
      <c r="H168">
        <f t="shared" si="27"/>
        <v>16</v>
      </c>
      <c r="I168">
        <f t="shared" si="28"/>
        <v>4.406910486218127</v>
      </c>
      <c r="J168">
        <f t="shared" si="29"/>
        <v>1.1785203885539555</v>
      </c>
      <c r="K168">
        <f t="shared" si="30"/>
        <v>2.397130290889784</v>
      </c>
      <c r="L168">
        <f t="shared" si="31"/>
        <v>3.615740193225613</v>
      </c>
      <c r="M168">
        <f t="shared" si="32"/>
        <v>4.8343500955614429</v>
      </c>
      <c r="N168">
        <f t="shared" si="33"/>
        <v>38.354084654236544</v>
      </c>
    </row>
    <row r="169" spans="1:14" x14ac:dyDescent="0.25">
      <c r="A169">
        <v>16.100000000000001</v>
      </c>
      <c r="B169">
        <f t="shared" si="23"/>
        <v>0.44722222222222224</v>
      </c>
      <c r="C169">
        <f t="shared" si="24"/>
        <v>0.44721570532911381</v>
      </c>
      <c r="D169">
        <f t="shared" si="25"/>
        <v>29520752.575446136</v>
      </c>
      <c r="E169">
        <f t="shared" si="26"/>
        <v>4.4024189413828312</v>
      </c>
      <c r="H169">
        <f t="shared" si="27"/>
        <v>16.100000000000001</v>
      </c>
      <c r="I169">
        <f t="shared" si="28"/>
        <v>4.4024189413828312</v>
      </c>
      <c r="J169">
        <f t="shared" si="29"/>
        <v>1.1740288437186603</v>
      </c>
      <c r="K169">
        <f t="shared" si="30"/>
        <v>2.3926387460544891</v>
      </c>
      <c r="L169">
        <f t="shared" si="31"/>
        <v>3.6112486483903181</v>
      </c>
      <c r="M169">
        <f t="shared" si="32"/>
        <v>4.8298585507261471</v>
      </c>
      <c r="N169">
        <f t="shared" si="33"/>
        <v>38.521483811477282</v>
      </c>
    </row>
    <row r="170" spans="1:14" x14ac:dyDescent="0.25">
      <c r="A170">
        <v>16.2</v>
      </c>
      <c r="B170">
        <f t="shared" si="23"/>
        <v>0.44999999999999996</v>
      </c>
      <c r="C170">
        <f t="shared" si="24"/>
        <v>0.44999344262929453</v>
      </c>
      <c r="D170">
        <f t="shared" si="25"/>
        <v>32849270.680011362</v>
      </c>
      <c r="E170">
        <f t="shared" si="26"/>
        <v>4.3974211561395409</v>
      </c>
      <c r="H170">
        <f t="shared" si="27"/>
        <v>16.2</v>
      </c>
      <c r="I170">
        <f t="shared" si="28"/>
        <v>4.3974211561395409</v>
      </c>
      <c r="J170">
        <f t="shared" si="29"/>
        <v>1.1690310584753698</v>
      </c>
      <c r="K170">
        <f t="shared" si="30"/>
        <v>2.3876409608111988</v>
      </c>
      <c r="L170">
        <f t="shared" si="31"/>
        <v>3.6062508631470278</v>
      </c>
      <c r="M170">
        <f t="shared" si="32"/>
        <v>4.8248607654828568</v>
      </c>
      <c r="N170">
        <f t="shared" si="33"/>
        <v>38.67978356514142</v>
      </c>
    </row>
    <row r="171" spans="1:14" x14ac:dyDescent="0.25">
      <c r="A171">
        <v>16.3</v>
      </c>
      <c r="B171">
        <f t="shared" si="23"/>
        <v>0.45277777777777778</v>
      </c>
      <c r="C171">
        <f t="shared" si="24"/>
        <v>0.45277117992947546</v>
      </c>
      <c r="D171">
        <f t="shared" si="25"/>
        <v>36553085.205090098</v>
      </c>
      <c r="E171">
        <f t="shared" si="26"/>
        <v>4.3918600509690595</v>
      </c>
      <c r="H171">
        <f t="shared" si="27"/>
        <v>16.3</v>
      </c>
      <c r="I171">
        <f t="shared" si="28"/>
        <v>4.3918600509690595</v>
      </c>
      <c r="J171">
        <f t="shared" si="29"/>
        <v>1.1634699533048887</v>
      </c>
      <c r="K171">
        <f t="shared" si="30"/>
        <v>2.3820798556407174</v>
      </c>
      <c r="L171">
        <f t="shared" si="31"/>
        <v>3.6006897579765464</v>
      </c>
      <c r="M171">
        <f t="shared" si="32"/>
        <v>4.8192996603123754</v>
      </c>
      <c r="N171">
        <f t="shared" si="33"/>
        <v>38.827901646943694</v>
      </c>
    </row>
    <row r="172" spans="1:14" x14ac:dyDescent="0.25">
      <c r="A172">
        <v>16.399999999999999</v>
      </c>
      <c r="B172">
        <f t="shared" si="23"/>
        <v>0.45555555555555549</v>
      </c>
      <c r="C172">
        <f t="shared" si="24"/>
        <v>0.45554891722965618</v>
      </c>
      <c r="D172">
        <f t="shared" si="25"/>
        <v>40674511.499081492</v>
      </c>
      <c r="E172">
        <f t="shared" si="26"/>
        <v>4.3856721105334397</v>
      </c>
      <c r="H172">
        <f t="shared" si="27"/>
        <v>16.399999999999999</v>
      </c>
      <c r="I172">
        <f t="shared" si="28"/>
        <v>4.3856721105334397</v>
      </c>
      <c r="J172">
        <f t="shared" si="29"/>
        <v>1.1572820128692696</v>
      </c>
      <c r="K172">
        <f t="shared" si="30"/>
        <v>2.3758919152050986</v>
      </c>
      <c r="L172">
        <f t="shared" si="31"/>
        <v>3.5945018175409276</v>
      </c>
      <c r="M172">
        <f t="shared" si="32"/>
        <v>4.8131117198767557</v>
      </c>
      <c r="N172">
        <f t="shared" si="33"/>
        <v>38.964627409363615</v>
      </c>
    </row>
    <row r="173" spans="1:14" x14ac:dyDescent="0.25">
      <c r="A173">
        <v>16.5</v>
      </c>
      <c r="B173">
        <f t="shared" si="23"/>
        <v>0.45833333333333331</v>
      </c>
      <c r="C173">
        <f t="shared" si="24"/>
        <v>0.45832665452983706</v>
      </c>
      <c r="D173">
        <f t="shared" si="25"/>
        <v>45260636.042249508</v>
      </c>
      <c r="E173">
        <f t="shared" si="26"/>
        <v>4.378786658025807</v>
      </c>
      <c r="H173">
        <f t="shared" si="27"/>
        <v>16.5</v>
      </c>
      <c r="I173">
        <f t="shared" si="28"/>
        <v>4.378786658025807</v>
      </c>
      <c r="J173">
        <f t="shared" si="29"/>
        <v>1.1503965603616362</v>
      </c>
      <c r="K173">
        <f t="shared" si="30"/>
        <v>2.369006462697465</v>
      </c>
      <c r="L173">
        <f t="shared" si="31"/>
        <v>3.587616365033294</v>
      </c>
      <c r="M173">
        <f t="shared" si="32"/>
        <v>4.806226267369123</v>
      </c>
      <c r="N173">
        <f t="shared" si="33"/>
        <v>39.088606634508174</v>
      </c>
    </row>
    <row r="174" spans="1:14" x14ac:dyDescent="0.25">
      <c r="A174">
        <v>16.600000000000001</v>
      </c>
      <c r="B174">
        <f t="shared" si="23"/>
        <v>0.46111111111111114</v>
      </c>
      <c r="C174">
        <f t="shared" si="24"/>
        <v>0.461104391830018</v>
      </c>
      <c r="D174">
        <f t="shared" si="25"/>
        <v>50363854.40044558</v>
      </c>
      <c r="E174">
        <f t="shared" si="26"/>
        <v>4.3711250477018169</v>
      </c>
      <c r="H174">
        <f t="shared" si="27"/>
        <v>16.600000000000001</v>
      </c>
      <c r="I174">
        <f t="shared" si="28"/>
        <v>4.3711250477018169</v>
      </c>
      <c r="J174">
        <f t="shared" si="29"/>
        <v>1.1427349500376458</v>
      </c>
      <c r="K174">
        <f t="shared" si="30"/>
        <v>2.3613448523734748</v>
      </c>
      <c r="L174">
        <f t="shared" si="31"/>
        <v>3.5799547547093038</v>
      </c>
      <c r="M174">
        <f t="shared" si="32"/>
        <v>4.7985646570451328</v>
      </c>
      <c r="N174">
        <f t="shared" si="33"/>
        <v>39.198324549399686</v>
      </c>
    </row>
    <row r="175" spans="1:14" x14ac:dyDescent="0.25">
      <c r="A175">
        <v>16.7</v>
      </c>
      <c r="B175">
        <f t="shared" si="23"/>
        <v>0.46388888888888885</v>
      </c>
      <c r="C175">
        <f t="shared" si="24"/>
        <v>0.46388212913019872</v>
      </c>
      <c r="D175">
        <f t="shared" si="25"/>
        <v>56042469.834084697</v>
      </c>
      <c r="E175">
        <f t="shared" si="26"/>
        <v>4.3625997663675866</v>
      </c>
      <c r="H175">
        <f t="shared" si="27"/>
        <v>16.7</v>
      </c>
      <c r="I175">
        <f t="shared" si="28"/>
        <v>4.3625997663675866</v>
      </c>
      <c r="J175">
        <f t="shared" si="29"/>
        <v>1.1342096687034156</v>
      </c>
      <c r="K175">
        <f t="shared" si="30"/>
        <v>2.3528195710392446</v>
      </c>
      <c r="L175">
        <f t="shared" si="31"/>
        <v>3.5714294733750735</v>
      </c>
      <c r="M175">
        <f t="shared" si="32"/>
        <v>4.7900393757109025</v>
      </c>
      <c r="N175">
        <f t="shared" si="33"/>
        <v>39.292086836355381</v>
      </c>
    </row>
    <row r="176" spans="1:14" x14ac:dyDescent="0.25">
      <c r="A176">
        <v>16.8</v>
      </c>
      <c r="B176">
        <f t="shared" si="23"/>
        <v>0.46666666666666667</v>
      </c>
      <c r="C176">
        <f t="shared" si="24"/>
        <v>0.46665986643037966</v>
      </c>
      <c r="D176">
        <f t="shared" si="25"/>
        <v>62361359.401367202</v>
      </c>
      <c r="E176">
        <f t="shared" si="26"/>
        <v>4.3531134335587574</v>
      </c>
      <c r="H176">
        <f t="shared" si="27"/>
        <v>16.8</v>
      </c>
      <c r="I176">
        <f t="shared" si="28"/>
        <v>4.3531134335587574</v>
      </c>
      <c r="J176">
        <f t="shared" si="29"/>
        <v>1.1247233358945863</v>
      </c>
      <c r="K176">
        <f t="shared" si="30"/>
        <v>2.3433332382304153</v>
      </c>
      <c r="L176">
        <f t="shared" si="31"/>
        <v>3.5619431405662443</v>
      </c>
      <c r="M176">
        <f t="shared" si="32"/>
        <v>4.7805530429020733</v>
      </c>
      <c r="N176">
        <f t="shared" si="33"/>
        <v>39.367998402270977</v>
      </c>
    </row>
    <row r="177" spans="1:14" x14ac:dyDescent="0.25">
      <c r="A177">
        <v>16.899999999999999</v>
      </c>
      <c r="B177">
        <f t="shared" si="23"/>
        <v>0.46944444444444439</v>
      </c>
      <c r="C177">
        <f t="shared" si="24"/>
        <v>0.46943760373056037</v>
      </c>
      <c r="D177">
        <f t="shared" si="25"/>
        <v>69392715.165833607</v>
      </c>
      <c r="E177">
        <f t="shared" si="26"/>
        <v>4.3425576889879558</v>
      </c>
      <c r="H177">
        <f t="shared" si="27"/>
        <v>16.899999999999999</v>
      </c>
      <c r="I177">
        <f t="shared" si="28"/>
        <v>4.3425576889879558</v>
      </c>
      <c r="J177">
        <f t="shared" si="29"/>
        <v>1.1141675913237843</v>
      </c>
      <c r="K177">
        <f t="shared" si="30"/>
        <v>2.3327774936596133</v>
      </c>
      <c r="L177">
        <f t="shared" si="31"/>
        <v>3.5513873959954423</v>
      </c>
      <c r="M177">
        <f t="shared" si="32"/>
        <v>4.7699972983312717</v>
      </c>
      <c r="N177">
        <f t="shared" si="33"/>
        <v>39.423939642847458</v>
      </c>
    </row>
    <row r="178" spans="1:14" x14ac:dyDescent="0.25">
      <c r="A178">
        <v>17</v>
      </c>
      <c r="B178">
        <f t="shared" si="23"/>
        <v>0.47222222222222221</v>
      </c>
      <c r="C178">
        <f t="shared" si="24"/>
        <v>0.4722153410307412</v>
      </c>
      <c r="D178">
        <f t="shared" si="25"/>
        <v>77216868.97641553</v>
      </c>
      <c r="E178">
        <f t="shared" si="26"/>
        <v>4.330811954549934</v>
      </c>
      <c r="H178">
        <f t="shared" si="27"/>
        <v>17</v>
      </c>
      <c r="I178">
        <f t="shared" si="28"/>
        <v>4.330811954549934</v>
      </c>
      <c r="J178">
        <f t="shared" si="29"/>
        <v>1.1024218568857629</v>
      </c>
      <c r="K178">
        <f t="shared" si="30"/>
        <v>2.3210317592215919</v>
      </c>
      <c r="L178">
        <f t="shared" si="31"/>
        <v>3.5396416615574209</v>
      </c>
      <c r="M178">
        <f t="shared" si="32"/>
        <v>4.758251563893249</v>
      </c>
      <c r="N178">
        <f t="shared" si="33"/>
        <v>39.45753990676706</v>
      </c>
    </row>
    <row r="179" spans="1:14" x14ac:dyDescent="0.25">
      <c r="A179">
        <v>17.100000000000001</v>
      </c>
      <c r="B179">
        <f t="shared" si="23"/>
        <v>0.47500000000000003</v>
      </c>
      <c r="C179">
        <f t="shared" si="24"/>
        <v>0.47499307833092214</v>
      </c>
      <c r="D179">
        <f t="shared" si="25"/>
        <v>85923210.242919445</v>
      </c>
      <c r="E179">
        <f t="shared" si="26"/>
        <v>4.3177420567405731</v>
      </c>
      <c r="H179">
        <f t="shared" si="27"/>
        <v>17.100000000000001</v>
      </c>
      <c r="I179">
        <f t="shared" si="28"/>
        <v>4.3177420567405731</v>
      </c>
      <c r="J179">
        <f t="shared" si="29"/>
        <v>1.0893519590764023</v>
      </c>
      <c r="K179">
        <f t="shared" si="30"/>
        <v>2.3079618614122315</v>
      </c>
      <c r="L179">
        <f t="shared" si="31"/>
        <v>3.5265717637480605</v>
      </c>
      <c r="M179">
        <f t="shared" si="32"/>
        <v>4.745181666083889</v>
      </c>
      <c r="N179">
        <f t="shared" si="33"/>
        <v>39.466147830149161</v>
      </c>
    </row>
    <row r="180" spans="1:14" x14ac:dyDescent="0.25">
      <c r="A180">
        <v>17.2</v>
      </c>
      <c r="B180">
        <f t="shared" si="23"/>
        <v>0.47777777777777775</v>
      </c>
      <c r="C180">
        <f t="shared" si="24"/>
        <v>0.47777081563110285</v>
      </c>
      <c r="D180">
        <f t="shared" si="25"/>
        <v>95611207.192353562</v>
      </c>
      <c r="E180">
        <f t="shared" si="26"/>
        <v>4.3031986937511348</v>
      </c>
      <c r="H180">
        <f t="shared" si="27"/>
        <v>17.2</v>
      </c>
      <c r="I180">
        <f t="shared" si="28"/>
        <v>4.3031986937511348</v>
      </c>
      <c r="J180">
        <f t="shared" si="29"/>
        <v>1.0748085960869638</v>
      </c>
      <c r="K180">
        <f t="shared" si="30"/>
        <v>2.2934184984227928</v>
      </c>
      <c r="L180">
        <f t="shared" si="31"/>
        <v>3.5120284007586218</v>
      </c>
      <c r="M180">
        <f t="shared" si="32"/>
        <v>4.7306383030944508</v>
      </c>
      <c r="N180">
        <f t="shared" si="33"/>
        <v>39.446798172872036</v>
      </c>
    </row>
    <row r="181" spans="1:14" x14ac:dyDescent="0.25">
      <c r="A181">
        <v>17.3</v>
      </c>
      <c r="B181">
        <f t="shared" si="23"/>
        <v>0.48055555555555557</v>
      </c>
      <c r="C181">
        <f t="shared" si="24"/>
        <v>0.48054855293128373</v>
      </c>
      <c r="D181">
        <f t="shared" si="25"/>
        <v>106391543.27375168</v>
      </c>
      <c r="E181">
        <f t="shared" si="26"/>
        <v>4.2870157297246179</v>
      </c>
      <c r="H181">
        <f t="shared" si="27"/>
        <v>17.3</v>
      </c>
      <c r="I181">
        <f t="shared" si="28"/>
        <v>4.2870157297246179</v>
      </c>
      <c r="J181">
        <f t="shared" si="29"/>
        <v>1.0586256320604472</v>
      </c>
      <c r="K181">
        <f t="shared" si="30"/>
        <v>2.2772355343962762</v>
      </c>
      <c r="L181">
        <f t="shared" si="31"/>
        <v>3.4958454367321052</v>
      </c>
      <c r="M181">
        <f t="shared" si="32"/>
        <v>4.7144553390679338</v>
      </c>
      <c r="N181">
        <f t="shared" si="33"/>
        <v>39.396174745055582</v>
      </c>
    </row>
    <row r="182" spans="1:14" x14ac:dyDescent="0.25">
      <c r="A182">
        <v>17.399999999999999</v>
      </c>
      <c r="B182">
        <f t="shared" si="23"/>
        <v>0.48333333333333328</v>
      </c>
      <c r="C182">
        <f t="shared" si="24"/>
        <v>0.48332629023146451</v>
      </c>
      <c r="D182">
        <f t="shared" si="25"/>
        <v>118387381.69468208</v>
      </c>
      <c r="E182">
        <f t="shared" si="26"/>
        <v>4.2690082966864633</v>
      </c>
      <c r="H182">
        <f t="shared" si="27"/>
        <v>17.399999999999999</v>
      </c>
      <c r="I182">
        <f t="shared" si="28"/>
        <v>4.2690082966864633</v>
      </c>
      <c r="J182">
        <f t="shared" si="29"/>
        <v>1.0406181990222925</v>
      </c>
      <c r="K182">
        <f t="shared" si="30"/>
        <v>2.2592281013581217</v>
      </c>
      <c r="L182">
        <f t="shared" si="31"/>
        <v>3.4778380036939507</v>
      </c>
      <c r="M182">
        <f t="shared" si="32"/>
        <v>4.6964479060297792</v>
      </c>
      <c r="N182">
        <f t="shared" si="33"/>
        <v>39.310568963631312</v>
      </c>
    </row>
    <row r="183" spans="1:14" x14ac:dyDescent="0.25">
      <c r="A183">
        <v>17.5</v>
      </c>
      <c r="B183">
        <f t="shared" si="23"/>
        <v>0.4861111111111111</v>
      </c>
      <c r="C183">
        <f t="shared" si="24"/>
        <v>0.48610402753164539</v>
      </c>
      <c r="D183">
        <f t="shared" si="25"/>
        <v>131735772.53654042</v>
      </c>
      <c r="E183">
        <f t="shared" si="26"/>
        <v>4.2489706824644964</v>
      </c>
      <c r="H183">
        <f t="shared" si="27"/>
        <v>17.5</v>
      </c>
      <c r="I183">
        <f t="shared" si="28"/>
        <v>4.2489706824644964</v>
      </c>
      <c r="J183">
        <f t="shared" si="29"/>
        <v>1.0205805848003251</v>
      </c>
      <c r="K183">
        <f t="shared" si="30"/>
        <v>2.2391904871361543</v>
      </c>
      <c r="L183">
        <f t="shared" si="31"/>
        <v>3.4578003894719833</v>
      </c>
      <c r="M183">
        <f t="shared" si="32"/>
        <v>4.6764102918078123</v>
      </c>
      <c r="N183">
        <f t="shared" si="33"/>
        <v>39.185833524882703</v>
      </c>
    </row>
    <row r="184" spans="1:14" x14ac:dyDescent="0.25">
      <c r="A184">
        <v>17.600000000000001</v>
      </c>
      <c r="B184">
        <f t="shared" si="23"/>
        <v>0.48888888888888893</v>
      </c>
      <c r="C184">
        <f t="shared" si="24"/>
        <v>0.48888176483182627</v>
      </c>
      <c r="D184">
        <f t="shared" si="25"/>
        <v>146589218.52461803</v>
      </c>
      <c r="E184">
        <f t="shared" si="26"/>
        <v>4.2266739804680533</v>
      </c>
      <c r="H184">
        <f t="shared" si="27"/>
        <v>17.600000000000001</v>
      </c>
      <c r="I184">
        <f t="shared" si="28"/>
        <v>4.2266739804680533</v>
      </c>
      <c r="J184">
        <f t="shared" si="29"/>
        <v>0.99828388280388258</v>
      </c>
      <c r="K184">
        <f t="shared" si="30"/>
        <v>2.2168937851397117</v>
      </c>
      <c r="L184">
        <f t="shared" si="31"/>
        <v>3.4355036874755407</v>
      </c>
      <c r="M184">
        <f t="shared" si="32"/>
        <v>4.6541135898113692</v>
      </c>
      <c r="N184">
        <f t="shared" si="33"/>
        <v>39.017330618458928</v>
      </c>
    </row>
    <row r="185" spans="1:14" x14ac:dyDescent="0.25">
      <c r="A185">
        <v>17.7</v>
      </c>
      <c r="B185">
        <f t="shared" si="23"/>
        <v>0.49166666666666664</v>
      </c>
      <c r="C185">
        <f t="shared" si="24"/>
        <v>0.49165950213200704</v>
      </c>
      <c r="D185">
        <f t="shared" si="25"/>
        <v>163117417.34157807</v>
      </c>
      <c r="E185">
        <f t="shared" si="26"/>
        <v>4.2018634744754584</v>
      </c>
      <c r="H185">
        <f t="shared" si="27"/>
        <v>17.7</v>
      </c>
      <c r="I185">
        <f t="shared" si="28"/>
        <v>4.2018634744754584</v>
      </c>
      <c r="J185">
        <f t="shared" si="29"/>
        <v>0.97347337681128765</v>
      </c>
      <c r="K185">
        <f t="shared" si="30"/>
        <v>2.1920832791471163</v>
      </c>
      <c r="L185">
        <f t="shared" si="31"/>
        <v>3.4106931814829453</v>
      </c>
      <c r="M185">
        <f t="shared" si="32"/>
        <v>4.6293030838187743</v>
      </c>
      <c r="N185">
        <f t="shared" si="33"/>
        <v>38.799874040903958</v>
      </c>
    </row>
    <row r="186" spans="1:14" x14ac:dyDescent="0.25">
      <c r="A186">
        <v>17.8</v>
      </c>
      <c r="B186">
        <f t="shared" si="23"/>
        <v>0.49444444444444446</v>
      </c>
      <c r="C186">
        <f t="shared" si="24"/>
        <v>0.49443723943218792</v>
      </c>
      <c r="D186">
        <f t="shared" si="25"/>
        <v>181509200.38992053</v>
      </c>
      <c r="E186">
        <f t="shared" si="26"/>
        <v>4.1742557285515591</v>
      </c>
      <c r="H186">
        <f t="shared" si="27"/>
        <v>17.8</v>
      </c>
      <c r="I186">
        <f t="shared" si="28"/>
        <v>4.1742557285515591</v>
      </c>
      <c r="J186">
        <f t="shared" si="29"/>
        <v>0.94586563088738751</v>
      </c>
      <c r="K186">
        <f t="shared" si="30"/>
        <v>2.1644755332232166</v>
      </c>
      <c r="L186">
        <f t="shared" si="31"/>
        <v>3.3830854355590456</v>
      </c>
      <c r="M186">
        <f t="shared" si="32"/>
        <v>4.6016953378948751</v>
      </c>
      <c r="N186">
        <f t="shared" si="33"/>
        <v>38.527664491373258</v>
      </c>
    </row>
    <row r="187" spans="1:14" x14ac:dyDescent="0.25">
      <c r="A187">
        <v>17.899999999999999</v>
      </c>
      <c r="B187">
        <f t="shared" si="23"/>
        <v>0.49722222222222218</v>
      </c>
      <c r="C187">
        <f t="shared" si="24"/>
        <v>0.4972149767323687</v>
      </c>
      <c r="D187">
        <f t="shared" si="25"/>
        <v>201974690.15340018</v>
      </c>
      <c r="E187">
        <f t="shared" si="26"/>
        <v>4.1435353488482374</v>
      </c>
      <c r="H187">
        <f t="shared" si="27"/>
        <v>17.899999999999999</v>
      </c>
      <c r="I187">
        <f t="shared" si="28"/>
        <v>4.1435353488482374</v>
      </c>
      <c r="J187">
        <f t="shared" si="29"/>
        <v>0.91514525118406642</v>
      </c>
      <c r="K187">
        <f t="shared" si="30"/>
        <v>2.1337551535198958</v>
      </c>
      <c r="L187">
        <f t="shared" si="31"/>
        <v>3.3523650558557248</v>
      </c>
      <c r="M187">
        <f t="shared" si="32"/>
        <v>4.5709749581915533</v>
      </c>
      <c r="N187">
        <f t="shared" si="33"/>
        <v>38.194217248006133</v>
      </c>
    </row>
    <row r="188" spans="1:14" x14ac:dyDescent="0.25">
      <c r="A188">
        <v>18</v>
      </c>
      <c r="B188">
        <f t="shared" si="23"/>
        <v>0.5</v>
      </c>
      <c r="C188">
        <f t="shared" si="24"/>
        <v>0.49999271403254958</v>
      </c>
      <c r="D188">
        <f t="shared" si="25"/>
        <v>224747700.80485481</v>
      </c>
      <c r="E188">
        <f t="shared" si="26"/>
        <v>4.1093513802920665</v>
      </c>
      <c r="H188">
        <f t="shared" si="27"/>
        <v>18</v>
      </c>
      <c r="I188">
        <f t="shared" si="28"/>
        <v>4.1093513802920665</v>
      </c>
      <c r="J188">
        <f t="shared" si="29"/>
        <v>0.88096128262789508</v>
      </c>
      <c r="K188">
        <f t="shared" si="30"/>
        <v>2.099571184963724</v>
      </c>
      <c r="L188">
        <f t="shared" si="31"/>
        <v>3.318181087299553</v>
      </c>
      <c r="M188">
        <f t="shared" si="32"/>
        <v>4.5367909896353815</v>
      </c>
      <c r="N188">
        <f t="shared" si="33"/>
        <v>37.792281329347034</v>
      </c>
    </row>
    <row r="189" spans="1:14" x14ac:dyDescent="0.25">
      <c r="A189">
        <v>18.100000000000001</v>
      </c>
      <c r="B189">
        <f t="shared" si="23"/>
        <v>0.50277777777777777</v>
      </c>
      <c r="C189">
        <f t="shared" si="24"/>
        <v>0.50277045133273035</v>
      </c>
      <c r="D189">
        <f t="shared" si="25"/>
        <v>250088409.48687556</v>
      </c>
      <c r="E189">
        <f t="shared" si="26"/>
        <v>4.0713132969920149</v>
      </c>
      <c r="H189">
        <f t="shared" si="27"/>
        <v>18.100000000000001</v>
      </c>
      <c r="I189">
        <f t="shared" si="28"/>
        <v>4.0713132969920149</v>
      </c>
      <c r="J189">
        <f t="shared" si="29"/>
        <v>0.84292319932784388</v>
      </c>
      <c r="K189">
        <f t="shared" si="30"/>
        <v>2.0615331016636729</v>
      </c>
      <c r="L189">
        <f t="shared" si="31"/>
        <v>3.2801430039995019</v>
      </c>
      <c r="M189">
        <f t="shared" si="32"/>
        <v>4.4987529063353309</v>
      </c>
      <c r="N189">
        <f t="shared" si="33"/>
        <v>37.313749140112485</v>
      </c>
    </row>
    <row r="190" spans="1:14" x14ac:dyDescent="0.25">
      <c r="A190">
        <v>18.2</v>
      </c>
      <c r="B190">
        <f t="shared" si="23"/>
        <v>0.50555555555555554</v>
      </c>
      <c r="C190">
        <f t="shared" si="24"/>
        <v>0.50554818863291118</v>
      </c>
      <c r="D190">
        <f t="shared" si="25"/>
        <v>278286328.78421032</v>
      </c>
      <c r="E190">
        <f t="shared" si="26"/>
        <v>4.0289865405583773</v>
      </c>
      <c r="H190">
        <f t="shared" si="27"/>
        <v>18.2</v>
      </c>
      <c r="I190">
        <f t="shared" si="28"/>
        <v>4.0289865405583773</v>
      </c>
      <c r="J190">
        <f t="shared" si="29"/>
        <v>0.80059644289420639</v>
      </c>
      <c r="K190">
        <f t="shared" si="30"/>
        <v>2.0192063452300353</v>
      </c>
      <c r="L190">
        <f t="shared" si="31"/>
        <v>3.2378162475658643</v>
      </c>
      <c r="M190">
        <f t="shared" si="32"/>
        <v>4.4564261499016933</v>
      </c>
      <c r="N190">
        <f t="shared" si="33"/>
        <v>36.74955548318664</v>
      </c>
    </row>
    <row r="191" spans="1:14" x14ac:dyDescent="0.25">
      <c r="A191">
        <v>18.3</v>
      </c>
      <c r="B191">
        <f t="shared" si="23"/>
        <v>0.5083333333333333</v>
      </c>
      <c r="C191">
        <f t="shared" si="24"/>
        <v>0.508325925933092</v>
      </c>
      <c r="D191">
        <f t="shared" si="25"/>
        <v>309663614.34778029</v>
      </c>
      <c r="E191">
        <f t="shared" si="26"/>
        <v>3.9818875553591209</v>
      </c>
      <c r="H191">
        <f t="shared" si="27"/>
        <v>18.3</v>
      </c>
      <c r="I191">
        <f t="shared" si="28"/>
        <v>3.9818875553591209</v>
      </c>
      <c r="J191">
        <f t="shared" si="29"/>
        <v>0.75349745769494991</v>
      </c>
      <c r="K191">
        <f t="shared" si="30"/>
        <v>1.9721073600307788</v>
      </c>
      <c r="L191">
        <f t="shared" si="31"/>
        <v>3.1907172623666078</v>
      </c>
      <c r="M191">
        <f t="shared" si="32"/>
        <v>4.4093271647024368</v>
      </c>
      <c r="N191">
        <f t="shared" si="33"/>
        <v>36.08956468856325</v>
      </c>
    </row>
    <row r="192" spans="1:14" x14ac:dyDescent="0.25">
      <c r="A192">
        <v>18.399999999999999</v>
      </c>
      <c r="B192">
        <f t="shared" si="23"/>
        <v>0.51111111111111107</v>
      </c>
      <c r="C192">
        <f t="shared" si="24"/>
        <v>0.51110366323327283</v>
      </c>
      <c r="D192">
        <f t="shared" si="25"/>
        <v>344578745.45927602</v>
      </c>
      <c r="E192">
        <f t="shared" si="26"/>
        <v>3.9294782639924279</v>
      </c>
      <c r="H192">
        <f t="shared" si="27"/>
        <v>18.399999999999999</v>
      </c>
      <c r="I192">
        <f t="shared" si="28"/>
        <v>3.9294782639924279</v>
      </c>
      <c r="J192">
        <f t="shared" si="29"/>
        <v>0.70108816632825666</v>
      </c>
      <c r="K192">
        <f t="shared" si="30"/>
        <v>1.9196980686640857</v>
      </c>
      <c r="L192">
        <f t="shared" si="31"/>
        <v>3.1383079709999149</v>
      </c>
      <c r="M192">
        <f t="shared" si="32"/>
        <v>4.3569178733357434</v>
      </c>
      <c r="N192">
        <f t="shared" si="33"/>
        <v>35.322444463419174</v>
      </c>
    </row>
    <row r="193" spans="1:14" x14ac:dyDescent="0.25">
      <c r="A193">
        <v>18.5</v>
      </c>
      <c r="B193">
        <f t="shared" si="23"/>
        <v>0.51388888888888884</v>
      </c>
      <c r="C193">
        <f t="shared" si="24"/>
        <v>0.51388140053345366</v>
      </c>
      <c r="D193">
        <f t="shared" si="25"/>
        <v>383430620.58604962</v>
      </c>
      <c r="E193">
        <f t="shared" si="26"/>
        <v>3.8711599198588025</v>
      </c>
      <c r="H193">
        <f t="shared" si="27"/>
        <v>18.5</v>
      </c>
      <c r="I193">
        <f t="shared" si="28"/>
        <v>3.8711599198588025</v>
      </c>
      <c r="J193">
        <f t="shared" si="29"/>
        <v>0.64276982219463141</v>
      </c>
      <c r="K193">
        <f t="shared" si="30"/>
        <v>1.8613797245304604</v>
      </c>
      <c r="L193">
        <f t="shared" si="31"/>
        <v>3.0799896268662894</v>
      </c>
      <c r="M193">
        <f t="shared" si="32"/>
        <v>4.298599529202118</v>
      </c>
      <c r="N193">
        <f t="shared" si="33"/>
        <v>34.435524903813516</v>
      </c>
    </row>
    <row r="194" spans="1:14" x14ac:dyDescent="0.25">
      <c r="A194">
        <v>18.600000000000001</v>
      </c>
      <c r="B194">
        <f t="shared" si="23"/>
        <v>0.51666666666666672</v>
      </c>
      <c r="C194">
        <f t="shared" si="24"/>
        <v>0.5166591378336346</v>
      </c>
      <c r="D194">
        <f t="shared" si="25"/>
        <v>426663114.71721077</v>
      </c>
      <c r="E194">
        <f t="shared" si="26"/>
        <v>3.8062662665995917</v>
      </c>
      <c r="H194">
        <f t="shared" si="27"/>
        <v>18.600000000000001</v>
      </c>
      <c r="I194">
        <f t="shared" si="28"/>
        <v>3.8062662665995917</v>
      </c>
      <c r="J194">
        <f t="shared" si="29"/>
        <v>0.5778761689354206</v>
      </c>
      <c r="K194">
        <f t="shared" si="30"/>
        <v>1.7964860712712496</v>
      </c>
      <c r="L194">
        <f t="shared" si="31"/>
        <v>3.0150959736070786</v>
      </c>
      <c r="M194">
        <f t="shared" si="32"/>
        <v>4.2337058759429071</v>
      </c>
      <c r="N194">
        <f t="shared" si="33"/>
        <v>33.414640925645244</v>
      </c>
    </row>
    <row r="195" spans="1:14" x14ac:dyDescent="0.25">
      <c r="A195">
        <v>18.7</v>
      </c>
      <c r="B195">
        <f t="shared" si="23"/>
        <v>0.51944444444444438</v>
      </c>
      <c r="C195">
        <f t="shared" si="24"/>
        <v>0.51943687513381531</v>
      </c>
      <c r="D195">
        <f t="shared" si="25"/>
        <v>474770150.54757917</v>
      </c>
      <c r="E195">
        <f t="shared" si="26"/>
        <v>3.7340559262498707</v>
      </c>
      <c r="H195">
        <f t="shared" si="27"/>
        <v>18.7</v>
      </c>
      <c r="I195">
        <f t="shared" si="28"/>
        <v>3.7340559262498707</v>
      </c>
      <c r="J195">
        <f t="shared" si="29"/>
        <v>0.50566582858569953</v>
      </c>
      <c r="K195">
        <f t="shared" si="30"/>
        <v>1.7242757309215284</v>
      </c>
      <c r="L195">
        <f t="shared" si="31"/>
        <v>2.9428856332573576</v>
      </c>
      <c r="M195">
        <f t="shared" si="32"/>
        <v>4.1614955355931871</v>
      </c>
      <c r="N195">
        <f t="shared" si="33"/>
        <v>32.243956168232579</v>
      </c>
    </row>
    <row r="196" spans="1:14" x14ac:dyDescent="0.25">
      <c r="A196">
        <v>18.8</v>
      </c>
      <c r="B196">
        <f t="shared" si="23"/>
        <v>0.52222222222222225</v>
      </c>
      <c r="C196">
        <f t="shared" si="24"/>
        <v>0.52221461243399625</v>
      </c>
      <c r="D196">
        <f t="shared" si="25"/>
        <v>528301341.44680232</v>
      </c>
      <c r="E196">
        <f t="shared" si="26"/>
        <v>3.6537039291417988</v>
      </c>
      <c r="H196">
        <f t="shared" si="27"/>
        <v>18.8</v>
      </c>
      <c r="I196">
        <f t="shared" si="28"/>
        <v>3.6537039291417988</v>
      </c>
      <c r="J196">
        <f t="shared" si="29"/>
        <v>0.42531383147762752</v>
      </c>
      <c r="K196">
        <f t="shared" si="30"/>
        <v>1.6439237338134567</v>
      </c>
      <c r="L196">
        <f t="shared" si="31"/>
        <v>2.8625336361492857</v>
      </c>
      <c r="M196">
        <f t="shared" si="32"/>
        <v>4.0811435384851142</v>
      </c>
      <c r="N196">
        <f t="shared" si="33"/>
        <v>30.905766195692987</v>
      </c>
    </row>
    <row r="197" spans="1:14" x14ac:dyDescent="0.25">
      <c r="A197">
        <v>18.899999999999999</v>
      </c>
      <c r="B197">
        <f t="shared" si="23"/>
        <v>0.52499999999999991</v>
      </c>
      <c r="C197">
        <f t="shared" si="24"/>
        <v>0.52499234973417697</v>
      </c>
      <c r="D197">
        <f t="shared" si="25"/>
        <v>587868270.68336642</v>
      </c>
      <c r="E197">
        <f t="shared" si="26"/>
        <v>3.5642922887893778</v>
      </c>
      <c r="H197">
        <f t="shared" si="27"/>
        <v>18.899999999999999</v>
      </c>
      <c r="I197">
        <f t="shared" si="28"/>
        <v>3.5642922887893778</v>
      </c>
      <c r="J197">
        <f t="shared" si="29"/>
        <v>0.33590219112520675</v>
      </c>
      <c r="K197">
        <f t="shared" si="30"/>
        <v>1.5545120934610357</v>
      </c>
      <c r="L197">
        <f t="shared" si="31"/>
        <v>2.7731219957968647</v>
      </c>
      <c r="M197">
        <f t="shared" si="32"/>
        <v>3.9917318981326937</v>
      </c>
      <c r="N197">
        <f t="shared" si="33"/>
        <v>29.380278566413573</v>
      </c>
    </row>
    <row r="198" spans="1:14" x14ac:dyDescent="0.25">
      <c r="A198">
        <v>19</v>
      </c>
      <c r="B198">
        <f t="shared" si="23"/>
        <v>0.52777777777777779</v>
      </c>
      <c r="C198">
        <f t="shared" si="24"/>
        <v>0.5277700870343579</v>
      </c>
      <c r="D198">
        <f t="shared" si="25"/>
        <v>654151478.64252758</v>
      </c>
      <c r="E198">
        <f t="shared" si="26"/>
        <v>3.4647995140743388</v>
      </c>
      <c r="H198">
        <f t="shared" si="27"/>
        <v>19</v>
      </c>
      <c r="I198">
        <f t="shared" si="28"/>
        <v>3.4647995140743388</v>
      </c>
      <c r="J198">
        <f t="shared" si="29"/>
        <v>0.23640941641016777</v>
      </c>
      <c r="K198">
        <f t="shared" si="30"/>
        <v>1.4550193187459968</v>
      </c>
      <c r="L198">
        <f t="shared" si="31"/>
        <v>2.6736292210818258</v>
      </c>
      <c r="M198">
        <f t="shared" si="32"/>
        <v>3.8922391234176548</v>
      </c>
      <c r="N198">
        <f t="shared" si="33"/>
        <v>27.645367056173939</v>
      </c>
    </row>
    <row r="199" spans="1:14" x14ac:dyDescent="0.25">
      <c r="A199">
        <v>19.100000000000001</v>
      </c>
      <c r="B199">
        <f t="shared" si="23"/>
        <v>0.53055555555555556</v>
      </c>
      <c r="C199">
        <f t="shared" si="24"/>
        <v>0.53054782433453873</v>
      </c>
      <c r="D199">
        <f t="shared" si="25"/>
        <v>727908237.86555827</v>
      </c>
      <c r="E199">
        <f t="shared" si="26"/>
        <v>3.3540889389122319</v>
      </c>
      <c r="H199">
        <f t="shared" si="27"/>
        <v>19.100000000000001</v>
      </c>
      <c r="I199">
        <f t="shared" si="28"/>
        <v>3.3540889389122319</v>
      </c>
      <c r="J199">
        <f t="shared" si="29"/>
        <v>0.1256988412480608</v>
      </c>
      <c r="K199">
        <f t="shared" si="30"/>
        <v>1.3443087435838899</v>
      </c>
      <c r="L199">
        <f t="shared" si="31"/>
        <v>2.5629186459197189</v>
      </c>
      <c r="M199">
        <f t="shared" si="32"/>
        <v>3.7815285482555479</v>
      </c>
      <c r="N199">
        <f t="shared" si="33"/>
        <v>25.676297002452298</v>
      </c>
    </row>
    <row r="200" spans="1:14" x14ac:dyDescent="0.25">
      <c r="A200">
        <v>19.2</v>
      </c>
      <c r="B200">
        <f t="shared" si="23"/>
        <v>0.53333333333333333</v>
      </c>
      <c r="C200">
        <f t="shared" si="24"/>
        <v>0.53332556163471945</v>
      </c>
      <c r="D200">
        <f t="shared" si="25"/>
        <v>809981204.73879755</v>
      </c>
      <c r="E200">
        <f t="shared" si="26"/>
        <v>3.2308957360671613</v>
      </c>
      <c r="H200">
        <f t="shared" si="27"/>
        <v>19.2</v>
      </c>
      <c r="I200">
        <f t="shared" si="28"/>
        <v>3.2308957360671613</v>
      </c>
      <c r="J200">
        <f t="shared" si="29"/>
        <v>2.5056384029905334E-3</v>
      </c>
      <c r="K200">
        <f t="shared" si="30"/>
        <v>1.2211155407388194</v>
      </c>
      <c r="L200">
        <f t="shared" si="31"/>
        <v>2.4397254430746482</v>
      </c>
      <c r="M200">
        <f t="shared" si="32"/>
        <v>3.6583353454104772</v>
      </c>
      <c r="N200">
        <f t="shared" si="33"/>
        <v>23.445418382185334</v>
      </c>
    </row>
    <row r="201" spans="1:14" x14ac:dyDescent="0.25">
      <c r="A201">
        <v>19.3</v>
      </c>
      <c r="B201">
        <f t="shared" ref="B201:B212" si="34">A201/$B$1</f>
        <v>0.53611111111111109</v>
      </c>
      <c r="C201">
        <f t="shared" ref="C201:C212" si="35">(B201*$B$2/($B$2+$B$3))</f>
        <v>0.53610329893490039</v>
      </c>
      <c r="D201">
        <f t="shared" ref="D201:D212" si="36">EXP(C201/$E$2)</f>
        <v>901308046.67619634</v>
      </c>
      <c r="E201">
        <f t="shared" ref="E201:E212" si="37">($B$4-$B$5*(D201-1)-C201/$B$2)</f>
        <v>3.093812466750788</v>
      </c>
      <c r="H201">
        <f t="shared" ref="H201:H212" si="38">A201</f>
        <v>19.3</v>
      </c>
      <c r="I201">
        <f t="shared" ref="I201:I212" si="39">E201</f>
        <v>3.093812466750788</v>
      </c>
      <c r="J201">
        <f t="shared" ref="J201:J212" si="40">($I$5-$B$5*(D201-1)-C201/$B$2)</f>
        <v>-0.13457763091338304</v>
      </c>
      <c r="K201">
        <f t="shared" ref="K201:K212" si="41">($J$5-$B$5*(D201-1)-C201/$B$2)</f>
        <v>1.084032271422446</v>
      </c>
      <c r="L201">
        <f t="shared" ref="L201:L212" si="42">($K$5-$B$5*(D201-1)-C201/$B$2)</f>
        <v>2.302642173758275</v>
      </c>
      <c r="M201">
        <f t="shared" ref="M201:M212" si="43">($L$5-$B$5*(D201-1)-C201/$B$2)</f>
        <v>3.521252076094104</v>
      </c>
      <c r="N201">
        <f t="shared" ref="N201:N212" si="44">H201*K201</f>
        <v>20.921822838453206</v>
      </c>
    </row>
    <row r="202" spans="1:14" x14ac:dyDescent="0.25">
      <c r="A202">
        <v>19.399999999999999</v>
      </c>
      <c r="B202">
        <f t="shared" si="34"/>
        <v>0.53888888888888886</v>
      </c>
      <c r="C202">
        <f t="shared" si="35"/>
        <v>0.5388810362350811</v>
      </c>
      <c r="D202">
        <f t="shared" si="36"/>
        <v>1002932154.78404</v>
      </c>
      <c r="E202">
        <f t="shared" si="37"/>
        <v>2.9412730009125769</v>
      </c>
      <c r="H202">
        <f t="shared" si="38"/>
        <v>19.399999999999999</v>
      </c>
      <c r="I202">
        <f t="shared" si="39"/>
        <v>2.9412730009125769</v>
      </c>
      <c r="J202">
        <f t="shared" si="40"/>
        <v>-0.28711709675159441</v>
      </c>
      <c r="K202">
        <f t="shared" si="41"/>
        <v>0.93149280558423453</v>
      </c>
      <c r="L202">
        <f t="shared" si="42"/>
        <v>2.1501027079200639</v>
      </c>
      <c r="M202">
        <f t="shared" si="43"/>
        <v>3.3687126102558929</v>
      </c>
      <c r="N202">
        <f t="shared" si="44"/>
        <v>18.07096042833415</v>
      </c>
    </row>
    <row r="203" spans="1:14" x14ac:dyDescent="0.25">
      <c r="A203">
        <v>19.5</v>
      </c>
      <c r="B203">
        <f t="shared" si="34"/>
        <v>0.54166666666666663</v>
      </c>
      <c r="C203">
        <f t="shared" si="35"/>
        <v>0.54165877353526204</v>
      </c>
      <c r="D203">
        <f t="shared" si="36"/>
        <v>1116014564.3980191</v>
      </c>
      <c r="E203">
        <f t="shared" si="37"/>
        <v>2.7715346245136558</v>
      </c>
      <c r="H203">
        <f t="shared" si="38"/>
        <v>19.5</v>
      </c>
      <c r="I203">
        <f t="shared" si="39"/>
        <v>2.7715346245136558</v>
      </c>
      <c r="J203">
        <f t="shared" si="40"/>
        <v>-0.45685547315051511</v>
      </c>
      <c r="K203">
        <f t="shared" si="41"/>
        <v>0.76175442918531389</v>
      </c>
      <c r="L203">
        <f t="shared" si="42"/>
        <v>1.9803643315211428</v>
      </c>
      <c r="M203">
        <f t="shared" si="43"/>
        <v>3.1989742338569718</v>
      </c>
      <c r="N203">
        <f t="shared" si="44"/>
        <v>14.854211369113621</v>
      </c>
    </row>
    <row r="204" spans="1:14" x14ac:dyDescent="0.25">
      <c r="A204">
        <v>19.600000000000001</v>
      </c>
      <c r="B204">
        <f t="shared" si="34"/>
        <v>0.54444444444444451</v>
      </c>
      <c r="C204">
        <f t="shared" si="35"/>
        <v>0.54443651083544298</v>
      </c>
      <c r="D204">
        <f t="shared" si="36"/>
        <v>1241847219.6822665</v>
      </c>
      <c r="E204">
        <f t="shared" si="37"/>
        <v>2.5826581293636628</v>
      </c>
      <c r="H204">
        <f t="shared" si="38"/>
        <v>19.600000000000001</v>
      </c>
      <c r="I204">
        <f t="shared" si="39"/>
        <v>2.5826581293636628</v>
      </c>
      <c r="J204">
        <f t="shared" si="40"/>
        <v>-0.6457319683005085</v>
      </c>
      <c r="K204">
        <f t="shared" si="41"/>
        <v>0.5728779340353205</v>
      </c>
      <c r="L204">
        <f t="shared" si="42"/>
        <v>1.7914878363711495</v>
      </c>
      <c r="M204">
        <f t="shared" si="43"/>
        <v>3.0100977387069787</v>
      </c>
      <c r="N204">
        <f t="shared" si="44"/>
        <v>11.228407507092284</v>
      </c>
    </row>
    <row r="205" spans="1:14" x14ac:dyDescent="0.25">
      <c r="A205">
        <v>19.7</v>
      </c>
      <c r="B205">
        <f t="shared" si="34"/>
        <v>0.54722222222222217</v>
      </c>
      <c r="C205">
        <f t="shared" si="35"/>
        <v>0.54721424813562369</v>
      </c>
      <c r="D205">
        <f t="shared" si="36"/>
        <v>1381867733.8359082</v>
      </c>
      <c r="E205">
        <f t="shared" si="37"/>
        <v>2.3724856580507083</v>
      </c>
      <c r="H205">
        <f t="shared" si="38"/>
        <v>19.7</v>
      </c>
      <c r="I205">
        <f t="shared" si="39"/>
        <v>2.3724856580507083</v>
      </c>
      <c r="J205">
        <f t="shared" si="40"/>
        <v>-0.85590443961346285</v>
      </c>
      <c r="K205">
        <f t="shared" si="41"/>
        <v>0.3627054627223662</v>
      </c>
      <c r="L205">
        <f t="shared" si="42"/>
        <v>1.5813153650581953</v>
      </c>
      <c r="M205">
        <f t="shared" si="43"/>
        <v>2.7999252673940243</v>
      </c>
      <c r="N205">
        <f t="shared" si="44"/>
        <v>7.1452976156306143</v>
      </c>
    </row>
    <row r="206" spans="1:14" x14ac:dyDescent="0.25">
      <c r="A206">
        <v>19.8</v>
      </c>
      <c r="B206">
        <f t="shared" si="34"/>
        <v>0.55000000000000004</v>
      </c>
      <c r="C206">
        <f t="shared" si="35"/>
        <v>0.54999198543580463</v>
      </c>
      <c r="D206">
        <f t="shared" si="36"/>
        <v>1537675813.5395861</v>
      </c>
      <c r="E206">
        <f t="shared" si="37"/>
        <v>2.1386160508471495</v>
      </c>
      <c r="H206">
        <f t="shared" si="38"/>
        <v>19.8</v>
      </c>
      <c r="I206">
        <f t="shared" si="39"/>
        <v>2.1386160508471495</v>
      </c>
      <c r="J206">
        <f t="shared" si="40"/>
        <v>-1.0897740468170216</v>
      </c>
      <c r="K206">
        <f t="shared" si="41"/>
        <v>0.12883585551880747</v>
      </c>
      <c r="L206">
        <f t="shared" si="42"/>
        <v>1.3474457578546364</v>
      </c>
      <c r="M206">
        <f t="shared" si="43"/>
        <v>2.5660556601904654</v>
      </c>
      <c r="N206">
        <f t="shared" si="44"/>
        <v>2.550949939272388</v>
      </c>
    </row>
    <row r="207" spans="1:14" x14ac:dyDescent="0.25">
      <c r="A207">
        <v>19.899999999999999</v>
      </c>
      <c r="B207">
        <f t="shared" si="34"/>
        <v>0.5527777777777777</v>
      </c>
      <c r="C207">
        <f t="shared" si="35"/>
        <v>0.55276972273598524</v>
      </c>
      <c r="D207">
        <f t="shared" si="36"/>
        <v>1711051535.2877991</v>
      </c>
      <c r="E207">
        <f t="shared" si="37"/>
        <v>1.8783774129347439</v>
      </c>
      <c r="H207">
        <f t="shared" si="38"/>
        <v>19.899999999999999</v>
      </c>
      <c r="I207">
        <f t="shared" si="39"/>
        <v>1.8783774129347439</v>
      </c>
      <c r="J207">
        <f t="shared" si="40"/>
        <v>-1.3500126847294271</v>
      </c>
      <c r="K207">
        <f t="shared" si="41"/>
        <v>-0.13140278239359815</v>
      </c>
      <c r="L207">
        <f t="shared" si="42"/>
        <v>1.0872071199422308</v>
      </c>
      <c r="M207">
        <f t="shared" si="43"/>
        <v>2.3058170222780601</v>
      </c>
      <c r="N207">
        <f t="shared" si="44"/>
        <v>-2.6149153696326031</v>
      </c>
    </row>
    <row r="208" spans="1:14" x14ac:dyDescent="0.25">
      <c r="A208">
        <v>20</v>
      </c>
      <c r="B208">
        <f t="shared" si="34"/>
        <v>0.55555555555555558</v>
      </c>
      <c r="C208">
        <f t="shared" si="35"/>
        <v>0.55554746003616617</v>
      </c>
      <c r="D208">
        <f t="shared" si="36"/>
        <v>1903975682.410898</v>
      </c>
      <c r="E208">
        <f t="shared" si="37"/>
        <v>1.5887965885346347</v>
      </c>
      <c r="H208">
        <f t="shared" si="38"/>
        <v>20</v>
      </c>
      <c r="I208">
        <f t="shared" si="39"/>
        <v>1.5887965885346347</v>
      </c>
      <c r="J208">
        <f t="shared" si="40"/>
        <v>-1.6395935091295364</v>
      </c>
      <c r="K208">
        <f t="shared" si="41"/>
        <v>-0.42098360679370744</v>
      </c>
      <c r="L208">
        <f t="shared" si="42"/>
        <v>0.7976262955421215</v>
      </c>
      <c r="M208">
        <f t="shared" si="43"/>
        <v>2.0162361978779506</v>
      </c>
      <c r="N208">
        <f t="shared" si="44"/>
        <v>-8.4196721358741495</v>
      </c>
    </row>
    <row r="209" spans="1:14" x14ac:dyDescent="0.25">
      <c r="A209">
        <v>20.100000000000001</v>
      </c>
      <c r="B209">
        <f t="shared" si="34"/>
        <v>0.55833333333333335</v>
      </c>
      <c r="C209">
        <f t="shared" si="35"/>
        <v>0.558325197336347</v>
      </c>
      <c r="D209">
        <f t="shared" si="36"/>
        <v>2118652375.1327484</v>
      </c>
      <c r="E209">
        <f t="shared" si="37"/>
        <v>1.2665651931907989</v>
      </c>
      <c r="H209">
        <f t="shared" si="38"/>
        <v>20.100000000000001</v>
      </c>
      <c r="I209">
        <f t="shared" si="39"/>
        <v>1.2665651931907989</v>
      </c>
      <c r="J209">
        <f t="shared" si="40"/>
        <v>-1.9618249044733722</v>
      </c>
      <c r="K209">
        <f t="shared" si="41"/>
        <v>-0.7432150021375431</v>
      </c>
      <c r="L209">
        <f t="shared" si="42"/>
        <v>0.4753949001982859</v>
      </c>
      <c r="M209">
        <f t="shared" si="43"/>
        <v>1.6940048025341148</v>
      </c>
      <c r="N209">
        <f t="shared" si="44"/>
        <v>-14.938621542964617</v>
      </c>
    </row>
    <row r="210" spans="1:14" x14ac:dyDescent="0.25">
      <c r="A210">
        <v>20.2</v>
      </c>
      <c r="B210">
        <f t="shared" si="34"/>
        <v>0.56111111111111112</v>
      </c>
      <c r="C210">
        <f t="shared" si="35"/>
        <v>0.56110293463652783</v>
      </c>
      <c r="D210">
        <f t="shared" si="36"/>
        <v>2357534252.2084432</v>
      </c>
      <c r="E210">
        <f t="shared" si="37"/>
        <v>0.90800181613184283</v>
      </c>
      <c r="H210">
        <f t="shared" si="38"/>
        <v>20.2</v>
      </c>
      <c r="I210">
        <f t="shared" si="39"/>
        <v>0.90800181613184283</v>
      </c>
      <c r="J210">
        <f t="shared" si="40"/>
        <v>-2.320388281532328</v>
      </c>
      <c r="K210">
        <f t="shared" si="41"/>
        <v>-1.1017783791964992</v>
      </c>
      <c r="L210">
        <f t="shared" si="42"/>
        <v>0.11683152313932978</v>
      </c>
      <c r="M210">
        <f t="shared" si="43"/>
        <v>1.3354414254751588</v>
      </c>
      <c r="N210">
        <f t="shared" si="44"/>
        <v>-22.255923259769283</v>
      </c>
    </row>
    <row r="211" spans="1:14" x14ac:dyDescent="0.25">
      <c r="A211">
        <v>20.3</v>
      </c>
      <c r="B211">
        <f t="shared" si="34"/>
        <v>0.56388888888888888</v>
      </c>
      <c r="C211">
        <f t="shared" si="35"/>
        <v>0.56388067193670866</v>
      </c>
      <c r="D211">
        <f t="shared" si="36"/>
        <v>2623350491.8369522</v>
      </c>
      <c r="E211">
        <f t="shared" si="37"/>
        <v>0.50900996088111261</v>
      </c>
      <c r="H211">
        <f t="shared" si="38"/>
        <v>20.3</v>
      </c>
      <c r="I211">
        <f t="shared" si="39"/>
        <v>0.50900996088111261</v>
      </c>
      <c r="J211">
        <f t="shared" si="40"/>
        <v>-2.7193801367830583</v>
      </c>
      <c r="K211">
        <f t="shared" si="41"/>
        <v>-1.5007702344472293</v>
      </c>
      <c r="L211">
        <f t="shared" si="42"/>
        <v>-0.2821603321114004</v>
      </c>
      <c r="M211">
        <f t="shared" si="43"/>
        <v>0.93644957022442854</v>
      </c>
      <c r="N211">
        <f t="shared" si="44"/>
        <v>-30.465635759278758</v>
      </c>
    </row>
    <row r="212" spans="1:14" x14ac:dyDescent="0.25">
      <c r="A212">
        <v>20.399999999999999</v>
      </c>
      <c r="B212">
        <f t="shared" si="34"/>
        <v>0.56666666666666665</v>
      </c>
      <c r="C212">
        <f t="shared" si="35"/>
        <v>0.56665840923688948</v>
      </c>
      <c r="D212">
        <f t="shared" si="36"/>
        <v>2919137991.9822712</v>
      </c>
      <c r="E212">
        <f t="shared" si="37"/>
        <v>6.5031243594650595E-2</v>
      </c>
      <c r="H212">
        <f t="shared" si="38"/>
        <v>20.399999999999999</v>
      </c>
      <c r="I212">
        <f t="shared" si="39"/>
        <v>6.5031243594650595E-2</v>
      </c>
      <c r="J212">
        <f t="shared" si="40"/>
        <v>-3.1633588540695206</v>
      </c>
      <c r="K212">
        <f t="shared" si="41"/>
        <v>-1.9447489517336916</v>
      </c>
      <c r="L212">
        <f t="shared" si="42"/>
        <v>-0.72613904939786245</v>
      </c>
      <c r="M212">
        <f t="shared" si="43"/>
        <v>0.49247085293796655</v>
      </c>
      <c r="N212">
        <f t="shared" si="44"/>
        <v>-39.672878615367303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2"/>
  <sheetViews>
    <sheetView tabSelected="1" topLeftCell="F1" workbookViewId="0">
      <selection activeCell="H8" activeCellId="1" sqref="J8:J212 H8:H212"/>
    </sheetView>
  </sheetViews>
  <sheetFormatPr defaultRowHeight="15" x14ac:dyDescent="0.25"/>
  <cols>
    <col min="6" max="6" width="10.28515625" bestFit="1" customWidth="1"/>
  </cols>
  <sheetData>
    <row r="1" spans="1:12" x14ac:dyDescent="0.25">
      <c r="A1" t="s">
        <v>17</v>
      </c>
      <c r="B1">
        <v>18</v>
      </c>
    </row>
    <row r="2" spans="1:12" x14ac:dyDescent="0.25">
      <c r="A2" t="s">
        <v>18</v>
      </c>
      <c r="B2">
        <v>1653.84</v>
      </c>
      <c r="D2" t="s">
        <v>27</v>
      </c>
      <c r="E2">
        <v>2.5999999999999999E-2</v>
      </c>
      <c r="H2" t="s">
        <v>34</v>
      </c>
      <c r="I2">
        <f>1/($H$4/$B$4)</f>
        <v>4.8744396093433158E-3</v>
      </c>
    </row>
    <row r="3" spans="1:12" x14ac:dyDescent="0.25">
      <c r="A3" t="s">
        <v>19</v>
      </c>
      <c r="B3">
        <v>2.41E-2</v>
      </c>
    </row>
    <row r="4" spans="1:12" x14ac:dyDescent="0.25">
      <c r="A4" t="s">
        <v>20</v>
      </c>
      <c r="B4">
        <v>4.4470000000000001</v>
      </c>
      <c r="F4" t="s">
        <v>28</v>
      </c>
      <c r="H4">
        <v>912.31</v>
      </c>
      <c r="I4">
        <v>250</v>
      </c>
      <c r="J4">
        <v>912.31</v>
      </c>
      <c r="K4">
        <v>750</v>
      </c>
      <c r="L4">
        <v>1000</v>
      </c>
    </row>
    <row r="5" spans="1:12" x14ac:dyDescent="0.25">
      <c r="A5" t="s">
        <v>21</v>
      </c>
      <c r="B5" s="9">
        <v>1.5010000000000001E-9</v>
      </c>
      <c r="F5" t="s">
        <v>35</v>
      </c>
      <c r="H5">
        <f>$I$2*H4</f>
        <v>4.4470000000000001</v>
      </c>
      <c r="I5">
        <f t="shared" ref="I5:L5" si="0">$I$2*I4</f>
        <v>1.218609902335829</v>
      </c>
      <c r="J5">
        <f t="shared" si="0"/>
        <v>4.4470000000000001</v>
      </c>
      <c r="K5">
        <f t="shared" si="0"/>
        <v>3.655829707007487</v>
      </c>
      <c r="L5">
        <f t="shared" si="0"/>
        <v>4.874439609343316</v>
      </c>
    </row>
    <row r="7" spans="1:12" x14ac:dyDescent="0.25">
      <c r="A7" t="s">
        <v>22</v>
      </c>
      <c r="B7" t="s">
        <v>23</v>
      </c>
      <c r="C7" t="s">
        <v>25</v>
      </c>
      <c r="D7" t="s">
        <v>26</v>
      </c>
      <c r="E7" t="s">
        <v>24</v>
      </c>
      <c r="H7" t="s">
        <v>22</v>
      </c>
      <c r="I7" t="s">
        <v>30</v>
      </c>
    </row>
    <row r="8" spans="1:12" x14ac:dyDescent="0.25">
      <c r="A8">
        <v>0</v>
      </c>
      <c r="B8">
        <f>A8/$B$1</f>
        <v>0</v>
      </c>
      <c r="C8">
        <f>(B8*$B$2/($B$2+$B$3))</f>
        <v>0</v>
      </c>
      <c r="D8">
        <f>EXP(C8/$E$2)</f>
        <v>1</v>
      </c>
      <c r="E8">
        <f>($B$4-$B$5*(D8-1)-C8/$B$2)</f>
        <v>4.4470000000000001</v>
      </c>
      <c r="H8">
        <f>A8</f>
        <v>0</v>
      </c>
      <c r="I8">
        <f>($J$5-$B$5*(D8-1)-C8/$B$2)</f>
        <v>4.4470000000000001</v>
      </c>
      <c r="J8">
        <f>I8*H8</f>
        <v>0</v>
      </c>
    </row>
    <row r="9" spans="1:12" x14ac:dyDescent="0.25">
      <c r="A9">
        <v>0.1</v>
      </c>
      <c r="B9">
        <f t="shared" ref="B9:B72" si="1">A9/$B$1</f>
        <v>5.5555555555555558E-3</v>
      </c>
      <c r="C9">
        <f t="shared" ref="C9:C72" si="2">(B9*$B$2/($B$2+$B$3))</f>
        <v>5.5554746003616626E-3</v>
      </c>
      <c r="D9">
        <f t="shared" ref="D9:D72" si="3">EXP(C9/$E$2)</f>
        <v>1.2382165770222611</v>
      </c>
      <c r="E9">
        <f t="shared" ref="E9:E72" si="4">($B$4-$B$5*(D9-1)-C9/$B$2)</f>
        <v>4.4469966405057608</v>
      </c>
      <c r="H9">
        <f t="shared" ref="H9:H72" si="5">A9</f>
        <v>0.1</v>
      </c>
      <c r="I9">
        <f t="shared" ref="I9:I72" si="6">($J$5-$B$5*(D9-1)-C9/$B$2)</f>
        <v>4.4469966405057608</v>
      </c>
      <c r="J9">
        <f t="shared" ref="J9:J72" si="7">I9*H9</f>
        <v>0.44469966405057609</v>
      </c>
    </row>
    <row r="10" spans="1:12" x14ac:dyDescent="0.25">
      <c r="A10">
        <v>0.2</v>
      </c>
      <c r="B10">
        <f t="shared" si="1"/>
        <v>1.1111111111111112E-2</v>
      </c>
      <c r="C10">
        <f t="shared" si="2"/>
        <v>1.1110949200723325E-2</v>
      </c>
      <c r="D10">
        <f t="shared" si="3"/>
        <v>1.5331802916127248</v>
      </c>
      <c r="E10">
        <f t="shared" si="4"/>
        <v>4.4469932809263444</v>
      </c>
      <c r="H10">
        <f t="shared" si="5"/>
        <v>0.2</v>
      </c>
      <c r="I10">
        <f t="shared" si="6"/>
        <v>4.4469932809263444</v>
      </c>
      <c r="J10">
        <f t="shared" si="7"/>
        <v>0.88939865618526892</v>
      </c>
    </row>
    <row r="11" spans="1:12" x14ac:dyDescent="0.25">
      <c r="A11">
        <v>0.3</v>
      </c>
      <c r="B11">
        <f t="shared" si="1"/>
        <v>1.6666666666666666E-2</v>
      </c>
      <c r="C11">
        <f t="shared" si="2"/>
        <v>1.6666423801084983E-2</v>
      </c>
      <c r="D11">
        <f t="shared" si="3"/>
        <v>1.8984092526387</v>
      </c>
      <c r="E11">
        <f t="shared" si="4"/>
        <v>4.4469899212414594</v>
      </c>
      <c r="H11">
        <f t="shared" si="5"/>
        <v>0.3</v>
      </c>
      <c r="I11">
        <f t="shared" si="6"/>
        <v>4.4469899212414594</v>
      </c>
      <c r="J11">
        <f t="shared" si="7"/>
        <v>1.3340969763724377</v>
      </c>
    </row>
    <row r="12" spans="1:12" x14ac:dyDescent="0.25">
      <c r="A12">
        <v>0.4</v>
      </c>
      <c r="B12">
        <f t="shared" si="1"/>
        <v>2.2222222222222223E-2</v>
      </c>
      <c r="C12">
        <f t="shared" si="2"/>
        <v>2.2221898401446651E-2</v>
      </c>
      <c r="D12">
        <f t="shared" si="3"/>
        <v>2.3506418065896804</v>
      </c>
      <c r="E12">
        <f t="shared" si="4"/>
        <v>4.446986561425982</v>
      </c>
      <c r="H12">
        <f t="shared" si="5"/>
        <v>0.4</v>
      </c>
      <c r="I12">
        <f t="shared" si="6"/>
        <v>4.446986561425982</v>
      </c>
      <c r="J12">
        <f t="shared" si="7"/>
        <v>1.7787946245703929</v>
      </c>
    </row>
    <row r="13" spans="1:12" x14ac:dyDescent="0.25">
      <c r="A13">
        <v>0.5</v>
      </c>
      <c r="B13">
        <f t="shared" si="1"/>
        <v>2.7777777777777776E-2</v>
      </c>
      <c r="C13">
        <f t="shared" si="2"/>
        <v>2.7777373001808308E-2</v>
      </c>
      <c r="D13">
        <f t="shared" si="3"/>
        <v>2.9106036515608973</v>
      </c>
      <c r="E13">
        <f t="shared" si="4"/>
        <v>4.4469832014488038</v>
      </c>
      <c r="H13">
        <f t="shared" si="5"/>
        <v>0.5</v>
      </c>
      <c r="I13">
        <f t="shared" si="6"/>
        <v>4.4469832014488038</v>
      </c>
      <c r="J13">
        <f t="shared" si="7"/>
        <v>2.2234916007244019</v>
      </c>
    </row>
    <row r="14" spans="1:12" x14ac:dyDescent="0.25">
      <c r="A14">
        <v>0.6</v>
      </c>
      <c r="B14">
        <f t="shared" si="1"/>
        <v>3.3333333333333333E-2</v>
      </c>
      <c r="C14">
        <f t="shared" si="2"/>
        <v>3.3332847602169965E-2</v>
      </c>
      <c r="D14">
        <f t="shared" si="3"/>
        <v>3.6039576905042274</v>
      </c>
      <c r="E14">
        <f t="shared" si="4"/>
        <v>4.4469798412714034</v>
      </c>
      <c r="H14">
        <f t="shared" si="5"/>
        <v>0.6</v>
      </c>
      <c r="I14">
        <f t="shared" si="6"/>
        <v>4.4469798412714034</v>
      </c>
      <c r="J14">
        <f t="shared" si="7"/>
        <v>2.6681879047628421</v>
      </c>
    </row>
    <row r="15" spans="1:12" x14ac:dyDescent="0.25">
      <c r="A15">
        <v>0.7</v>
      </c>
      <c r="B15">
        <f t="shared" si="1"/>
        <v>3.888888888888889E-2</v>
      </c>
      <c r="C15">
        <f t="shared" si="2"/>
        <v>3.8888322202531633E-2</v>
      </c>
      <c r="D15">
        <f t="shared" si="3"/>
        <v>4.4624801552691986</v>
      </c>
      <c r="E15">
        <f t="shared" si="4"/>
        <v>4.4469764808460841</v>
      </c>
      <c r="H15">
        <f t="shared" si="5"/>
        <v>0.7</v>
      </c>
      <c r="I15">
        <f t="shared" si="6"/>
        <v>4.4469764808460841</v>
      </c>
      <c r="J15">
        <f t="shared" si="7"/>
        <v>3.1128835365922587</v>
      </c>
    </row>
    <row r="16" spans="1:12" x14ac:dyDescent="0.25">
      <c r="A16">
        <v>0.8</v>
      </c>
      <c r="B16">
        <f t="shared" si="1"/>
        <v>4.4444444444444446E-2</v>
      </c>
      <c r="C16">
        <f t="shared" si="2"/>
        <v>4.4443796802893301E-2</v>
      </c>
      <c r="D16">
        <f t="shared" si="3"/>
        <v>5.5255169028871958</v>
      </c>
      <c r="E16">
        <f t="shared" si="4"/>
        <v>4.4469731201137908</v>
      </c>
      <c r="H16">
        <f t="shared" si="5"/>
        <v>0.8</v>
      </c>
      <c r="I16">
        <f t="shared" si="6"/>
        <v>4.4469731201137908</v>
      </c>
      <c r="J16">
        <f t="shared" si="7"/>
        <v>3.5575784960910326</v>
      </c>
    </row>
    <row r="17" spans="1:13" x14ac:dyDescent="0.25">
      <c r="A17">
        <v>0.9</v>
      </c>
      <c r="B17">
        <f t="shared" si="1"/>
        <v>0.05</v>
      </c>
      <c r="C17">
        <f t="shared" si="2"/>
        <v>4.9999271403254962E-2</v>
      </c>
      <c r="D17">
        <f t="shared" si="3"/>
        <v>6.8417866257716282</v>
      </c>
      <c r="E17">
        <f t="shared" si="4"/>
        <v>4.4469697590013935</v>
      </c>
      <c r="H17">
        <f t="shared" si="5"/>
        <v>0.9</v>
      </c>
      <c r="I17">
        <f t="shared" si="6"/>
        <v>4.4469697590013935</v>
      </c>
      <c r="J17">
        <f t="shared" si="7"/>
        <v>4.0022727831012546</v>
      </c>
    </row>
    <row r="18" spans="1:13" x14ac:dyDescent="0.25">
      <c r="A18">
        <v>1</v>
      </c>
      <c r="B18">
        <f t="shared" si="1"/>
        <v>5.5555555555555552E-2</v>
      </c>
      <c r="C18">
        <f t="shared" si="2"/>
        <v>5.5554746003616616E-2</v>
      </c>
      <c r="D18">
        <f t="shared" si="3"/>
        <v>8.4716136164796296</v>
      </c>
      <c r="E18">
        <f t="shared" si="4"/>
        <v>4.4469663974183469</v>
      </c>
      <c r="H18">
        <f t="shared" si="5"/>
        <v>1</v>
      </c>
      <c r="I18">
        <f t="shared" si="6"/>
        <v>4.4469663974183469</v>
      </c>
      <c r="J18">
        <f t="shared" si="7"/>
        <v>4.4469663974183469</v>
      </c>
    </row>
    <row r="19" spans="1:13" x14ac:dyDescent="0.25">
      <c r="A19">
        <v>1.1000000000000001</v>
      </c>
      <c r="B19">
        <f t="shared" si="1"/>
        <v>6.1111111111111116E-2</v>
      </c>
      <c r="C19">
        <f t="shared" si="2"/>
        <v>6.1110220603978284E-2</v>
      </c>
      <c r="D19">
        <f t="shared" si="3"/>
        <v>10.489692414052588</v>
      </c>
      <c r="E19">
        <f t="shared" si="4"/>
        <v>4.4469630352525353</v>
      </c>
      <c r="H19">
        <f t="shared" si="5"/>
        <v>1.1000000000000001</v>
      </c>
      <c r="I19">
        <f t="shared" si="6"/>
        <v>4.4469630352525353</v>
      </c>
      <c r="J19">
        <f t="shared" si="7"/>
        <v>4.8916593387777896</v>
      </c>
    </row>
    <row r="20" spans="1:13" x14ac:dyDescent="0.25">
      <c r="A20">
        <v>1.2</v>
      </c>
      <c r="B20">
        <f t="shared" si="1"/>
        <v>6.6666666666666666E-2</v>
      </c>
      <c r="C20">
        <f t="shared" si="2"/>
        <v>6.6665695204339931E-2</v>
      </c>
      <c r="D20">
        <f t="shared" si="3"/>
        <v>12.988511034944564</v>
      </c>
      <c r="E20">
        <f t="shared" si="4"/>
        <v>4.4469596723651321</v>
      </c>
      <c r="H20">
        <f t="shared" si="5"/>
        <v>1.2</v>
      </c>
      <c r="I20">
        <f t="shared" si="6"/>
        <v>4.4469596723651321</v>
      </c>
      <c r="J20">
        <f t="shared" si="7"/>
        <v>5.336351606838158</v>
      </c>
    </row>
    <row r="21" spans="1:13" x14ac:dyDescent="0.25">
      <c r="A21">
        <v>1.3</v>
      </c>
      <c r="B21">
        <f t="shared" si="1"/>
        <v>7.2222222222222229E-2</v>
      </c>
      <c r="C21">
        <f t="shared" si="2"/>
        <v>7.2221169804701613E-2</v>
      </c>
      <c r="D21">
        <f t="shared" si="3"/>
        <v>16.082589674304934</v>
      </c>
      <c r="E21">
        <f t="shared" si="4"/>
        <v>4.4469563085842436</v>
      </c>
      <c r="H21">
        <f t="shared" si="5"/>
        <v>1.3</v>
      </c>
      <c r="I21">
        <f t="shared" si="6"/>
        <v>4.4469563085842436</v>
      </c>
      <c r="J21">
        <f t="shared" si="7"/>
        <v>5.781043201159517</v>
      </c>
    </row>
    <row r="22" spans="1:13" x14ac:dyDescent="0.25">
      <c r="A22">
        <v>1.4</v>
      </c>
      <c r="B22">
        <f t="shared" si="1"/>
        <v>7.7777777777777779E-2</v>
      </c>
      <c r="C22">
        <f t="shared" si="2"/>
        <v>7.7776644405063267E-2</v>
      </c>
      <c r="D22">
        <f t="shared" si="3"/>
        <v>19.913729136171412</v>
      </c>
      <c r="E22">
        <f t="shared" si="4"/>
        <v>4.4469529436970276</v>
      </c>
      <c r="H22">
        <f t="shared" si="5"/>
        <v>1.4</v>
      </c>
      <c r="I22">
        <f t="shared" si="6"/>
        <v>4.4469529436970276</v>
      </c>
      <c r="J22">
        <f t="shared" si="7"/>
        <v>6.2257341211758384</v>
      </c>
    </row>
    <row r="23" spans="1:13" x14ac:dyDescent="0.25">
      <c r="A23">
        <v>1.5</v>
      </c>
      <c r="B23">
        <f t="shared" si="1"/>
        <v>8.3333333333333329E-2</v>
      </c>
      <c r="C23">
        <f t="shared" si="2"/>
        <v>8.3332119005424921E-2</v>
      </c>
      <c r="D23">
        <f t="shared" si="3"/>
        <v>24.657509526738618</v>
      </c>
      <c r="E23">
        <f t="shared" si="4"/>
        <v>4.4469495774399368</v>
      </c>
      <c r="H23">
        <f t="shared" si="5"/>
        <v>1.5</v>
      </c>
      <c r="I23">
        <f t="shared" si="6"/>
        <v>4.4469495774399368</v>
      </c>
      <c r="J23">
        <f t="shared" si="7"/>
        <v>6.6704243661599047</v>
      </c>
      <c r="M23" t="s">
        <v>36</v>
      </c>
    </row>
    <row r="24" spans="1:13" x14ac:dyDescent="0.25">
      <c r="A24">
        <v>1.6</v>
      </c>
      <c r="B24">
        <f t="shared" si="1"/>
        <v>8.8888888888888892E-2</v>
      </c>
      <c r="C24">
        <f t="shared" si="2"/>
        <v>8.8887593605786602E-2</v>
      </c>
      <c r="D24">
        <f t="shared" si="3"/>
        <v>30.531337044092105</v>
      </c>
      <c r="E24">
        <f t="shared" si="4"/>
        <v>4.4469462094866454</v>
      </c>
      <c r="H24">
        <f t="shared" si="5"/>
        <v>1.6</v>
      </c>
      <c r="I24">
        <f t="shared" si="6"/>
        <v>4.4469462094866454</v>
      </c>
      <c r="J24">
        <f t="shared" si="7"/>
        <v>7.1151139351786332</v>
      </c>
    </row>
    <row r="25" spans="1:13" x14ac:dyDescent="0.25">
      <c r="A25">
        <v>1.7</v>
      </c>
      <c r="B25">
        <f t="shared" si="1"/>
        <v>9.4444444444444442E-2</v>
      </c>
      <c r="C25">
        <f t="shared" si="2"/>
        <v>9.4443068206148256E-2</v>
      </c>
      <c r="D25">
        <f t="shared" si="3"/>
        <v>37.804407646648677</v>
      </c>
      <c r="E25">
        <f t="shared" si="4"/>
        <v>4.446942839433091</v>
      </c>
      <c r="H25">
        <f t="shared" si="5"/>
        <v>1.7</v>
      </c>
      <c r="I25">
        <f t="shared" si="6"/>
        <v>4.446942839433091</v>
      </c>
      <c r="J25">
        <f t="shared" si="7"/>
        <v>7.5598028270362541</v>
      </c>
    </row>
    <row r="26" spans="1:13" x14ac:dyDescent="0.25">
      <c r="A26">
        <v>1.8</v>
      </c>
      <c r="B26">
        <f t="shared" si="1"/>
        <v>0.1</v>
      </c>
      <c r="C26">
        <f t="shared" si="2"/>
        <v>9.9998542806509924E-2</v>
      </c>
      <c r="D26">
        <f t="shared" si="3"/>
        <v>46.810044232587529</v>
      </c>
      <c r="E26">
        <f t="shared" si="4"/>
        <v>4.4469394667789546</v>
      </c>
      <c r="H26">
        <f t="shared" si="5"/>
        <v>1.8</v>
      </c>
      <c r="I26">
        <f t="shared" si="6"/>
        <v>4.4469394667789546</v>
      </c>
      <c r="J26">
        <f t="shared" si="7"/>
        <v>8.0044910402021188</v>
      </c>
    </row>
    <row r="27" spans="1:13" x14ac:dyDescent="0.25">
      <c r="A27">
        <v>1.9</v>
      </c>
      <c r="B27">
        <f t="shared" si="1"/>
        <v>0.10555555555555556</v>
      </c>
      <c r="C27">
        <f t="shared" si="2"/>
        <v>0.10555401740687158</v>
      </c>
      <c r="D27">
        <f t="shared" si="3"/>
        <v>57.960972739935144</v>
      </c>
      <c r="E27">
        <f t="shared" si="4"/>
        <v>4.4469360909047344</v>
      </c>
      <c r="H27">
        <f t="shared" si="5"/>
        <v>1.9</v>
      </c>
      <c r="I27">
        <f t="shared" si="6"/>
        <v>4.4469360909047344</v>
      </c>
      <c r="J27">
        <f t="shared" si="7"/>
        <v>8.4491785727189956</v>
      </c>
    </row>
    <row r="28" spans="1:13" x14ac:dyDescent="0.25">
      <c r="A28">
        <v>2</v>
      </c>
      <c r="B28">
        <f t="shared" si="1"/>
        <v>0.1111111111111111</v>
      </c>
      <c r="C28">
        <f t="shared" si="2"/>
        <v>0.11110949200723323</v>
      </c>
      <c r="D28">
        <f t="shared" si="3"/>
        <v>71.768237266923066</v>
      </c>
      <c r="E28">
        <f t="shared" si="4"/>
        <v>4.4469327110433543</v>
      </c>
      <c r="H28">
        <f t="shared" si="5"/>
        <v>2</v>
      </c>
      <c r="I28">
        <f t="shared" si="6"/>
        <v>4.4469327110433543</v>
      </c>
      <c r="J28">
        <f t="shared" si="7"/>
        <v>8.8938654220867086</v>
      </c>
    </row>
    <row r="29" spans="1:13" x14ac:dyDescent="0.25">
      <c r="A29">
        <v>2.1</v>
      </c>
      <c r="B29">
        <f t="shared" si="1"/>
        <v>0.11666666666666667</v>
      </c>
      <c r="C29">
        <f t="shared" si="2"/>
        <v>0.11666496660759491</v>
      </c>
      <c r="D29">
        <f t="shared" si="3"/>
        <v>88.86462108757101</v>
      </c>
      <c r="E29">
        <f t="shared" si="4"/>
        <v>4.446929326245006</v>
      </c>
      <c r="H29">
        <f t="shared" si="5"/>
        <v>2.1</v>
      </c>
      <c r="I29">
        <f t="shared" si="6"/>
        <v>4.446929326245006</v>
      </c>
      <c r="J29">
        <f t="shared" si="7"/>
        <v>9.3385515851145122</v>
      </c>
    </row>
    <row r="30" spans="1:13" x14ac:dyDescent="0.25">
      <c r="A30">
        <v>2.2000000000000002</v>
      </c>
      <c r="B30">
        <f t="shared" si="1"/>
        <v>0.12222222222222223</v>
      </c>
      <c r="C30">
        <f t="shared" si="2"/>
        <v>0.12222044120795657</v>
      </c>
      <c r="D30">
        <f t="shared" si="3"/>
        <v>110.03364694143239</v>
      </c>
      <c r="E30">
        <f t="shared" si="4"/>
        <v>4.4469259353336223</v>
      </c>
      <c r="H30">
        <f t="shared" si="5"/>
        <v>2.2000000000000002</v>
      </c>
      <c r="I30">
        <f t="shared" si="6"/>
        <v>4.4469259353336223</v>
      </c>
      <c r="J30">
        <f t="shared" si="7"/>
        <v>9.7832370577339702</v>
      </c>
    </row>
    <row r="31" spans="1:13" x14ac:dyDescent="0.25">
      <c r="A31">
        <v>2.2999999999999998</v>
      </c>
      <c r="B31">
        <f t="shared" si="1"/>
        <v>0.12777777777777777</v>
      </c>
      <c r="C31">
        <f t="shared" si="2"/>
        <v>0.12777591580831821</v>
      </c>
      <c r="D31">
        <f t="shared" si="3"/>
        <v>136.24548567309625</v>
      </c>
      <c r="E31">
        <f t="shared" si="4"/>
        <v>4.446922536852977</v>
      </c>
      <c r="H31">
        <f t="shared" si="5"/>
        <v>2.2999999999999998</v>
      </c>
      <c r="I31">
        <f t="shared" si="6"/>
        <v>4.446922536852977</v>
      </c>
      <c r="J31">
        <f t="shared" si="7"/>
        <v>10.227921834761846</v>
      </c>
    </row>
    <row r="32" spans="1:13" x14ac:dyDescent="0.25">
      <c r="A32">
        <v>2.4</v>
      </c>
      <c r="B32">
        <f t="shared" si="1"/>
        <v>0.13333333333333333</v>
      </c>
      <c r="C32">
        <f t="shared" si="2"/>
        <v>0.13333139040867986</v>
      </c>
      <c r="D32">
        <f t="shared" si="3"/>
        <v>168.7014189048767</v>
      </c>
      <c r="E32">
        <f t="shared" si="4"/>
        <v>4.4469191289999443</v>
      </c>
      <c r="H32">
        <f t="shared" si="5"/>
        <v>2.4</v>
      </c>
      <c r="I32">
        <f t="shared" si="6"/>
        <v>4.4469191289999443</v>
      </c>
      <c r="J32">
        <f t="shared" si="7"/>
        <v>10.672605909599866</v>
      </c>
    </row>
    <row r="33" spans="1:10" x14ac:dyDescent="0.25">
      <c r="A33">
        <v>2.5</v>
      </c>
      <c r="B33">
        <f t="shared" si="1"/>
        <v>0.1388888888888889</v>
      </c>
      <c r="C33">
        <f t="shared" si="2"/>
        <v>0.13888686500904154</v>
      </c>
      <c r="D33">
        <f t="shared" si="3"/>
        <v>208.88889345519516</v>
      </c>
      <c r="E33">
        <f t="shared" si="4"/>
        <v>4.4469157095418685</v>
      </c>
      <c r="H33">
        <f t="shared" si="5"/>
        <v>2.5</v>
      </c>
      <c r="I33">
        <f t="shared" si="6"/>
        <v>4.4469157095418685</v>
      </c>
      <c r="J33">
        <f t="shared" si="7"/>
        <v>11.117289273854672</v>
      </c>
    </row>
    <row r="34" spans="1:10" x14ac:dyDescent="0.25">
      <c r="A34">
        <v>2.6</v>
      </c>
      <c r="B34">
        <f t="shared" si="1"/>
        <v>0.14444444444444446</v>
      </c>
      <c r="C34">
        <f t="shared" si="2"/>
        <v>0.14444233960940323</v>
      </c>
      <c r="D34">
        <f t="shared" si="3"/>
        <v>258.64969063205973</v>
      </c>
      <c r="E34">
        <f t="shared" si="4"/>
        <v>4.4469122757142365</v>
      </c>
      <c r="H34">
        <f t="shared" si="5"/>
        <v>2.6</v>
      </c>
      <c r="I34">
        <f t="shared" si="6"/>
        <v>4.4469122757142365</v>
      </c>
      <c r="J34">
        <f t="shared" si="7"/>
        <v>11.561971916857015</v>
      </c>
    </row>
    <row r="35" spans="1:10" x14ac:dyDescent="0.25">
      <c r="A35">
        <v>2.7</v>
      </c>
      <c r="B35">
        <f t="shared" si="1"/>
        <v>0.15000000000000002</v>
      </c>
      <c r="C35">
        <f t="shared" si="2"/>
        <v>0.14999781420976488</v>
      </c>
      <c r="D35">
        <f t="shared" si="3"/>
        <v>320.2643345822957</v>
      </c>
      <c r="E35">
        <f t="shared" si="4"/>
        <v>4.4469088240939794</v>
      </c>
      <c r="H35">
        <f t="shared" si="5"/>
        <v>2.7</v>
      </c>
      <c r="I35">
        <f t="shared" si="6"/>
        <v>4.4469088240939794</v>
      </c>
      <c r="J35">
        <f t="shared" si="7"/>
        <v>12.006653825053744</v>
      </c>
    </row>
    <row r="36" spans="1:10" x14ac:dyDescent="0.25">
      <c r="A36">
        <v>2.8</v>
      </c>
      <c r="B36">
        <f t="shared" si="1"/>
        <v>0.15555555555555556</v>
      </c>
      <c r="C36">
        <f t="shared" si="2"/>
        <v>0.15555328881012653</v>
      </c>
      <c r="D36">
        <f t="shared" si="3"/>
        <v>396.55660810880221</v>
      </c>
      <c r="E36">
        <f t="shared" si="4"/>
        <v>4.4469053504426013</v>
      </c>
      <c r="H36">
        <f t="shared" si="5"/>
        <v>2.8</v>
      </c>
      <c r="I36">
        <f t="shared" si="6"/>
        <v>4.4469053504426013</v>
      </c>
      <c r="J36">
        <f t="shared" si="7"/>
        <v>12.451334981239283</v>
      </c>
    </row>
    <row r="37" spans="1:10" x14ac:dyDescent="0.25">
      <c r="A37">
        <v>2.9</v>
      </c>
      <c r="B37">
        <f t="shared" si="1"/>
        <v>0.16111111111111109</v>
      </c>
      <c r="C37">
        <f t="shared" si="2"/>
        <v>0.16110876341048816</v>
      </c>
      <c r="D37">
        <f t="shared" si="3"/>
        <v>491.02296588803836</v>
      </c>
      <c r="E37">
        <f t="shared" si="4"/>
        <v>4.4469018495119226</v>
      </c>
      <c r="H37">
        <f t="shared" si="5"/>
        <v>2.9</v>
      </c>
      <c r="I37">
        <f t="shared" si="6"/>
        <v>4.4469018495119226</v>
      </c>
      <c r="J37">
        <f t="shared" si="7"/>
        <v>12.896015363584574</v>
      </c>
    </row>
    <row r="38" spans="1:10" x14ac:dyDescent="0.25">
      <c r="A38">
        <v>3</v>
      </c>
      <c r="B38">
        <f t="shared" si="1"/>
        <v>0.16666666666666666</v>
      </c>
      <c r="C38">
        <f t="shared" si="2"/>
        <v>0.16666423801084984</v>
      </c>
      <c r="D38">
        <f t="shared" si="3"/>
        <v>607.99277606120575</v>
      </c>
      <c r="E38">
        <f t="shared" si="4"/>
        <v>4.446898314803561</v>
      </c>
      <c r="H38">
        <f t="shared" si="5"/>
        <v>3</v>
      </c>
      <c r="I38">
        <f t="shared" si="6"/>
        <v>4.446898314803561</v>
      </c>
      <c r="J38">
        <f t="shared" si="7"/>
        <v>13.340694944410682</v>
      </c>
    </row>
    <row r="39" spans="1:10" x14ac:dyDescent="0.25">
      <c r="A39">
        <v>3.1</v>
      </c>
      <c r="B39">
        <f t="shared" si="1"/>
        <v>0.17222222222222222</v>
      </c>
      <c r="C39">
        <f t="shared" si="2"/>
        <v>0.17221971261121152</v>
      </c>
      <c r="D39">
        <f t="shared" si="3"/>
        <v>752.82673402876878</v>
      </c>
      <c r="E39">
        <f t="shared" si="4"/>
        <v>4.4468947382711139</v>
      </c>
      <c r="H39">
        <f t="shared" si="5"/>
        <v>3.1</v>
      </c>
      <c r="I39">
        <f t="shared" si="6"/>
        <v>4.4468947382711139</v>
      </c>
      <c r="J39">
        <f t="shared" si="7"/>
        <v>13.785373688640453</v>
      </c>
    </row>
    <row r="40" spans="1:10" x14ac:dyDescent="0.25">
      <c r="A40">
        <v>3.2</v>
      </c>
      <c r="B40">
        <f t="shared" si="1"/>
        <v>0.17777777777777778</v>
      </c>
      <c r="C40">
        <f t="shared" si="2"/>
        <v>0.1777751872115732</v>
      </c>
      <c r="D40">
        <f t="shared" si="3"/>
        <v>932.16254169995079</v>
      </c>
      <c r="E40">
        <f t="shared" si="4"/>
        <v>4.446891109951391</v>
      </c>
      <c r="H40">
        <f t="shared" si="5"/>
        <v>3.2</v>
      </c>
      <c r="I40">
        <f t="shared" si="6"/>
        <v>4.446891109951391</v>
      </c>
      <c r="J40">
        <f t="shared" si="7"/>
        <v>14.230051551844452</v>
      </c>
    </row>
    <row r="41" spans="1:10" x14ac:dyDescent="0.25">
      <c r="A41">
        <v>3.3</v>
      </c>
      <c r="B41">
        <f t="shared" si="1"/>
        <v>0.18333333333333332</v>
      </c>
      <c r="C41">
        <f t="shared" si="2"/>
        <v>0.18333066181193483</v>
      </c>
      <c r="D41">
        <f t="shared" si="3"/>
        <v>1154.2191116120825</v>
      </c>
      <c r="E41">
        <f t="shared" si="4"/>
        <v>4.4468874175078028</v>
      </c>
      <c r="H41">
        <f t="shared" si="5"/>
        <v>3.3</v>
      </c>
      <c r="I41">
        <f t="shared" si="6"/>
        <v>4.4468874175078028</v>
      </c>
      <c r="J41">
        <f t="shared" si="7"/>
        <v>14.674728477775748</v>
      </c>
    </row>
    <row r="42" spans="1:10" x14ac:dyDescent="0.25">
      <c r="A42">
        <v>3.4</v>
      </c>
      <c r="B42">
        <f t="shared" si="1"/>
        <v>0.18888888888888888</v>
      </c>
      <c r="C42">
        <f t="shared" si="2"/>
        <v>0.18888613641229651</v>
      </c>
      <c r="D42">
        <f t="shared" si="3"/>
        <v>1429.1732375139889</v>
      </c>
      <c r="E42">
        <f t="shared" si="4"/>
        <v>4.4468836456649834</v>
      </c>
      <c r="H42">
        <f t="shared" si="5"/>
        <v>3.4</v>
      </c>
      <c r="I42">
        <f t="shared" si="6"/>
        <v>4.4468836456649834</v>
      </c>
      <c r="J42">
        <f t="shared" si="7"/>
        <v>15.119404395260943</v>
      </c>
    </row>
    <row r="43" spans="1:10" x14ac:dyDescent="0.25">
      <c r="A43">
        <v>3.5</v>
      </c>
      <c r="B43">
        <f t="shared" si="1"/>
        <v>0.19444444444444445</v>
      </c>
      <c r="C43">
        <f t="shared" si="2"/>
        <v>0.19444161101265817</v>
      </c>
      <c r="D43">
        <f t="shared" si="3"/>
        <v>1769.6259941263938</v>
      </c>
      <c r="E43">
        <f t="shared" si="4"/>
        <v>4.4468797755087204</v>
      </c>
      <c r="H43">
        <f t="shared" si="5"/>
        <v>3.5</v>
      </c>
      <c r="I43">
        <f t="shared" si="6"/>
        <v>4.4468797755087204</v>
      </c>
      <c r="J43">
        <f t="shared" si="7"/>
        <v>15.564079214280522</v>
      </c>
    </row>
    <row r="44" spans="1:10" x14ac:dyDescent="0.25">
      <c r="A44">
        <v>3.6</v>
      </c>
      <c r="B44">
        <f t="shared" si="1"/>
        <v>0.2</v>
      </c>
      <c r="C44">
        <f t="shared" si="2"/>
        <v>0.19999708561301985</v>
      </c>
      <c r="D44">
        <f t="shared" si="3"/>
        <v>2191.1802410568007</v>
      </c>
      <c r="E44">
        <f t="shared" si="4"/>
        <v>4.4468757836191193</v>
      </c>
      <c r="H44">
        <f t="shared" si="5"/>
        <v>3.6</v>
      </c>
      <c r="I44">
        <f t="shared" si="6"/>
        <v>4.4468757836191193</v>
      </c>
      <c r="J44">
        <f t="shared" si="7"/>
        <v>16.008752821028828</v>
      </c>
    </row>
    <row r="45" spans="1:10" x14ac:dyDescent="0.25">
      <c r="A45">
        <v>3.7</v>
      </c>
      <c r="B45">
        <f t="shared" si="1"/>
        <v>0.20555555555555557</v>
      </c>
      <c r="C45">
        <f t="shared" si="2"/>
        <v>0.2055525602133815</v>
      </c>
      <c r="D45">
        <f t="shared" si="3"/>
        <v>2713.155697720164</v>
      </c>
      <c r="E45">
        <f t="shared" si="4"/>
        <v>4.4468716409972826</v>
      </c>
      <c r="H45">
        <f t="shared" si="5"/>
        <v>3.7</v>
      </c>
      <c r="I45">
        <f t="shared" si="6"/>
        <v>4.4468716409972826</v>
      </c>
      <c r="J45">
        <f t="shared" si="7"/>
        <v>16.453425071689946</v>
      </c>
    </row>
    <row r="46" spans="1:10" x14ac:dyDescent="0.25">
      <c r="A46">
        <v>3.8</v>
      </c>
      <c r="B46">
        <f t="shared" si="1"/>
        <v>0.21111111111111111</v>
      </c>
      <c r="C46">
        <f t="shared" si="2"/>
        <v>0.21110803481374316</v>
      </c>
      <c r="D46">
        <f t="shared" si="3"/>
        <v>3359.4743609595052</v>
      </c>
      <c r="E46">
        <f t="shared" si="4"/>
        <v>4.4468673117362938</v>
      </c>
      <c r="H46">
        <f t="shared" si="5"/>
        <v>3.8</v>
      </c>
      <c r="I46">
        <f t="shared" si="6"/>
        <v>4.4468673117362938</v>
      </c>
      <c r="J46">
        <f t="shared" si="7"/>
        <v>16.898095784597917</v>
      </c>
    </row>
    <row r="47" spans="1:10" x14ac:dyDescent="0.25">
      <c r="A47">
        <v>3.9</v>
      </c>
      <c r="B47">
        <f t="shared" si="1"/>
        <v>0.21666666666666667</v>
      </c>
      <c r="C47">
        <f t="shared" si="2"/>
        <v>0.21666350941410481</v>
      </c>
      <c r="D47">
        <f t="shared" si="3"/>
        <v>4159.756843821322</v>
      </c>
      <c r="E47">
        <f t="shared" si="4"/>
        <v>4.44686275137561</v>
      </c>
      <c r="H47">
        <f t="shared" si="5"/>
        <v>3.9</v>
      </c>
      <c r="I47">
        <f t="shared" si="6"/>
        <v>4.44686275137561</v>
      </c>
      <c r="J47">
        <f t="shared" si="7"/>
        <v>17.34276473036488</v>
      </c>
    </row>
    <row r="48" spans="1:10" x14ac:dyDescent="0.25">
      <c r="A48">
        <v>4</v>
      </c>
      <c r="B48">
        <f t="shared" si="1"/>
        <v>0.22222222222222221</v>
      </c>
      <c r="C48">
        <f t="shared" si="2"/>
        <v>0.22221898401446646</v>
      </c>
      <c r="D48">
        <f t="shared" si="3"/>
        <v>5150.6798804013652</v>
      </c>
      <c r="E48">
        <f t="shared" si="4"/>
        <v>4.4468579048634558</v>
      </c>
      <c r="H48">
        <f t="shared" si="5"/>
        <v>4</v>
      </c>
      <c r="I48">
        <f t="shared" si="6"/>
        <v>4.4468579048634558</v>
      </c>
      <c r="J48">
        <f t="shared" si="7"/>
        <v>17.787431619453823</v>
      </c>
    </row>
    <row r="49" spans="1:10" x14ac:dyDescent="0.25">
      <c r="A49">
        <v>4.0999999999999996</v>
      </c>
      <c r="B49">
        <f t="shared" si="1"/>
        <v>0.22777777777777775</v>
      </c>
      <c r="C49">
        <f t="shared" si="2"/>
        <v>0.22777445861482809</v>
      </c>
      <c r="D49">
        <f t="shared" si="3"/>
        <v>6377.6572108479995</v>
      </c>
      <c r="E49">
        <f t="shared" si="4"/>
        <v>4.4468527040338079</v>
      </c>
      <c r="H49">
        <f t="shared" si="5"/>
        <v>4.0999999999999996</v>
      </c>
      <c r="I49">
        <f t="shared" si="6"/>
        <v>4.4468527040338079</v>
      </c>
      <c r="J49">
        <f t="shared" si="7"/>
        <v>18.232096086538611</v>
      </c>
    </row>
    <row r="50" spans="1:10" x14ac:dyDescent="0.25">
      <c r="A50">
        <v>4.2</v>
      </c>
      <c r="B50">
        <f t="shared" si="1"/>
        <v>0.23333333333333334</v>
      </c>
      <c r="C50">
        <f t="shared" si="2"/>
        <v>0.23332993321518983</v>
      </c>
      <c r="D50">
        <f t="shared" si="3"/>
        <v>7896.9208810375703</v>
      </c>
      <c r="E50">
        <f t="shared" si="4"/>
        <v>4.4468470644823626</v>
      </c>
      <c r="H50">
        <f t="shared" si="5"/>
        <v>4.2</v>
      </c>
      <c r="I50">
        <f t="shared" si="6"/>
        <v>4.4468470644823626</v>
      </c>
      <c r="J50">
        <f t="shared" si="7"/>
        <v>18.676757670825925</v>
      </c>
    </row>
    <row r="51" spans="1:10" x14ac:dyDescent="0.25">
      <c r="A51">
        <v>4.3</v>
      </c>
      <c r="B51">
        <f t="shared" si="1"/>
        <v>0.23888888888888887</v>
      </c>
      <c r="C51">
        <f t="shared" si="2"/>
        <v>0.23888540781555143</v>
      </c>
      <c r="D51">
        <f t="shared" si="3"/>
        <v>9778.0983423339312</v>
      </c>
      <c r="E51">
        <f t="shared" si="4"/>
        <v>4.4468408816983169</v>
      </c>
      <c r="H51">
        <f t="shared" si="5"/>
        <v>4.3</v>
      </c>
      <c r="I51">
        <f t="shared" si="6"/>
        <v>4.4468408816983169</v>
      </c>
      <c r="J51">
        <f t="shared" si="7"/>
        <v>19.121415791302763</v>
      </c>
    </row>
    <row r="52" spans="1:10" x14ac:dyDescent="0.25">
      <c r="A52">
        <v>4.4000000000000004</v>
      </c>
      <c r="B52">
        <f t="shared" si="1"/>
        <v>0.24444444444444446</v>
      </c>
      <c r="C52">
        <f t="shared" si="2"/>
        <v>0.24444088241591314</v>
      </c>
      <c r="D52">
        <f t="shared" si="3"/>
        <v>12107.403459231795</v>
      </c>
      <c r="E52">
        <f t="shared" si="4"/>
        <v>4.4468340262746606</v>
      </c>
      <c r="H52">
        <f t="shared" si="5"/>
        <v>4.4000000000000004</v>
      </c>
      <c r="I52">
        <f t="shared" si="6"/>
        <v>4.4468340262746606</v>
      </c>
      <c r="J52">
        <f t="shared" si="7"/>
        <v>19.56606971560851</v>
      </c>
    </row>
    <row r="53" spans="1:10" x14ac:dyDescent="0.25">
      <c r="A53">
        <v>4.5</v>
      </c>
      <c r="B53">
        <f t="shared" si="1"/>
        <v>0.25</v>
      </c>
      <c r="C53">
        <f t="shared" si="2"/>
        <v>0.24999635701627479</v>
      </c>
      <c r="D53">
        <f t="shared" si="3"/>
        <v>14991.587667917458</v>
      </c>
      <c r="E53">
        <f t="shared" si="4"/>
        <v>4.4468263379774875</v>
      </c>
      <c r="H53">
        <f t="shared" si="5"/>
        <v>4.5</v>
      </c>
      <c r="I53">
        <f t="shared" si="6"/>
        <v>4.4468263379774875</v>
      </c>
      <c r="J53">
        <f t="shared" si="7"/>
        <v>20.010718520898692</v>
      </c>
    </row>
    <row r="54" spans="1:10" x14ac:dyDescent="0.25">
      <c r="A54">
        <v>4.5999999999999996</v>
      </c>
      <c r="B54">
        <f t="shared" si="1"/>
        <v>0.25555555555555554</v>
      </c>
      <c r="C54">
        <f t="shared" si="2"/>
        <v>0.25555183161663642</v>
      </c>
      <c r="D54">
        <f t="shared" si="3"/>
        <v>18562.832366297876</v>
      </c>
      <c r="E54">
        <f t="shared" si="4"/>
        <v>4.4468176184025188</v>
      </c>
      <c r="H54">
        <f t="shared" si="5"/>
        <v>4.5999999999999996</v>
      </c>
      <c r="I54">
        <f t="shared" si="6"/>
        <v>4.4468176184025188</v>
      </c>
      <c r="J54">
        <f t="shared" si="7"/>
        <v>20.455361044651585</v>
      </c>
    </row>
    <row r="55" spans="1:10" x14ac:dyDescent="0.25">
      <c r="A55">
        <v>4.7</v>
      </c>
      <c r="B55">
        <f t="shared" si="1"/>
        <v>0.26111111111111113</v>
      </c>
      <c r="C55">
        <f t="shared" si="2"/>
        <v>0.26110730621699813</v>
      </c>
      <c r="D55">
        <f t="shared" si="3"/>
        <v>22984.806752435452</v>
      </c>
      <c r="E55">
        <f t="shared" si="4"/>
        <v>4.4468076218822894</v>
      </c>
      <c r="H55">
        <f t="shared" si="5"/>
        <v>4.7</v>
      </c>
      <c r="I55">
        <f t="shared" si="6"/>
        <v>4.4468076218822894</v>
      </c>
      <c r="J55">
        <f t="shared" si="7"/>
        <v>20.899995822846762</v>
      </c>
    </row>
    <row r="56" spans="1:10" x14ac:dyDescent="0.25">
      <c r="A56">
        <v>4.8</v>
      </c>
      <c r="B56">
        <f t="shared" si="1"/>
        <v>0.26666666666666666</v>
      </c>
      <c r="C56">
        <f t="shared" si="2"/>
        <v>0.26666278081735972</v>
      </c>
      <c r="D56">
        <f t="shared" si="3"/>
        <v>28460.168740518697</v>
      </c>
      <c r="E56">
        <f t="shared" si="4"/>
        <v>4.4467960442272689</v>
      </c>
      <c r="H56">
        <f t="shared" si="5"/>
        <v>4.8</v>
      </c>
      <c r="I56">
        <f t="shared" si="6"/>
        <v>4.4467960442272689</v>
      </c>
      <c r="J56">
        <f t="shared" si="7"/>
        <v>21.34462101229089</v>
      </c>
    </row>
    <row r="57" spans="1:10" x14ac:dyDescent="0.25">
      <c r="A57">
        <v>4.9000000000000004</v>
      </c>
      <c r="B57">
        <f t="shared" si="1"/>
        <v>0.27222222222222225</v>
      </c>
      <c r="C57">
        <f t="shared" si="2"/>
        <v>0.27221825541772149</v>
      </c>
      <c r="D57">
        <f t="shared" si="3"/>
        <v>35239.852719361166</v>
      </c>
      <c r="E57">
        <f t="shared" si="4"/>
        <v>4.4467825087849402</v>
      </c>
      <c r="H57">
        <f t="shared" si="5"/>
        <v>4.9000000000000004</v>
      </c>
      <c r="I57">
        <f t="shared" si="6"/>
        <v>4.4467825087849402</v>
      </c>
      <c r="J57">
        <f t="shared" si="7"/>
        <v>21.78923429304621</v>
      </c>
    </row>
    <row r="58" spans="1:10" x14ac:dyDescent="0.25">
      <c r="A58">
        <v>5</v>
      </c>
      <c r="B58">
        <f t="shared" si="1"/>
        <v>0.27777777777777779</v>
      </c>
      <c r="C58">
        <f t="shared" si="2"/>
        <v>0.27777373001808309</v>
      </c>
      <c r="D58">
        <f t="shared" si="3"/>
        <v>43634.56980893587</v>
      </c>
      <c r="E58">
        <f t="shared" si="4"/>
        <v>4.4467665491779131</v>
      </c>
      <c r="H58">
        <f t="shared" si="5"/>
        <v>5</v>
      </c>
      <c r="I58">
        <f t="shared" si="6"/>
        <v>4.4467665491779131</v>
      </c>
      <c r="J58">
        <f t="shared" si="7"/>
        <v>22.233832745889565</v>
      </c>
    </row>
    <row r="59" spans="1:10" x14ac:dyDescent="0.25">
      <c r="A59">
        <v>5.0999999999999996</v>
      </c>
      <c r="B59">
        <f t="shared" si="1"/>
        <v>0.28333333333333333</v>
      </c>
      <c r="C59">
        <f t="shared" si="2"/>
        <v>0.28332920461844474</v>
      </c>
      <c r="D59">
        <f t="shared" si="3"/>
        <v>54029.047668659412</v>
      </c>
      <c r="E59">
        <f t="shared" si="4"/>
        <v>4.4467475879299698</v>
      </c>
      <c r="H59">
        <f t="shared" si="5"/>
        <v>5.0999999999999996</v>
      </c>
      <c r="I59">
        <f t="shared" si="6"/>
        <v>4.4467475879299698</v>
      </c>
      <c r="J59">
        <f t="shared" si="7"/>
        <v>22.678412698442845</v>
      </c>
    </row>
    <row r="60" spans="1:10" x14ac:dyDescent="0.25">
      <c r="A60">
        <v>5.2</v>
      </c>
      <c r="B60">
        <f t="shared" si="1"/>
        <v>0.28888888888888892</v>
      </c>
      <c r="C60">
        <f t="shared" si="2"/>
        <v>0.28888467921880645</v>
      </c>
      <c r="D60">
        <f t="shared" si="3"/>
        <v>66899.662464060195</v>
      </c>
      <c r="E60">
        <f t="shared" si="4"/>
        <v>4.4467249100004853</v>
      </c>
      <c r="H60">
        <f t="shared" si="5"/>
        <v>5.2</v>
      </c>
      <c r="I60">
        <f t="shared" si="6"/>
        <v>4.4467249100004853</v>
      </c>
      <c r="J60">
        <f t="shared" si="7"/>
        <v>23.122969532002525</v>
      </c>
    </row>
    <row r="61" spans="1:10" x14ac:dyDescent="0.25">
      <c r="A61">
        <v>5.3</v>
      </c>
      <c r="B61">
        <f t="shared" si="1"/>
        <v>0.29444444444444445</v>
      </c>
      <c r="C61">
        <f t="shared" si="2"/>
        <v>0.2944401538191681</v>
      </c>
      <c r="D61">
        <f t="shared" si="3"/>
        <v>82836.271060193161</v>
      </c>
      <c r="E61">
        <f t="shared" si="4"/>
        <v>4.4466976300143068</v>
      </c>
      <c r="H61">
        <f t="shared" si="5"/>
        <v>5.3</v>
      </c>
      <c r="I61">
        <f t="shared" si="6"/>
        <v>4.4466976300143068</v>
      </c>
      <c r="J61">
        <f t="shared" si="7"/>
        <v>23.567497439075826</v>
      </c>
    </row>
    <row r="62" spans="1:10" x14ac:dyDescent="0.25">
      <c r="A62">
        <v>5.4</v>
      </c>
      <c r="B62">
        <f t="shared" si="1"/>
        <v>0.30000000000000004</v>
      </c>
      <c r="C62">
        <f t="shared" si="2"/>
        <v>0.29999562841952976</v>
      </c>
      <c r="D62">
        <f t="shared" si="3"/>
        <v>102569.24400544063</v>
      </c>
      <c r="E62">
        <f t="shared" si="4"/>
        <v>4.4466646516852402</v>
      </c>
      <c r="H62">
        <f t="shared" si="5"/>
        <v>5.4</v>
      </c>
      <c r="I62">
        <f t="shared" si="6"/>
        <v>4.4466646516852402</v>
      </c>
      <c r="J62">
        <f t="shared" si="7"/>
        <v>24.011989119100299</v>
      </c>
    </row>
    <row r="63" spans="1:10" x14ac:dyDescent="0.25">
      <c r="A63">
        <v>5.5</v>
      </c>
      <c r="B63">
        <f t="shared" si="1"/>
        <v>0.30555555555555558</v>
      </c>
      <c r="C63">
        <f t="shared" si="2"/>
        <v>0.30555110301989141</v>
      </c>
      <c r="D63">
        <f t="shared" si="3"/>
        <v>127002.93822017763</v>
      </c>
      <c r="E63">
        <f t="shared" si="4"/>
        <v>4.4466246175735469</v>
      </c>
      <c r="H63">
        <f t="shared" si="5"/>
        <v>5.5</v>
      </c>
      <c r="I63">
        <f t="shared" si="6"/>
        <v>4.4466246175735469</v>
      </c>
      <c r="J63">
        <f t="shared" si="7"/>
        <v>24.456435396654509</v>
      </c>
    </row>
    <row r="64" spans="1:10" x14ac:dyDescent="0.25">
      <c r="A64">
        <v>5.6</v>
      </c>
      <c r="B64">
        <f t="shared" si="1"/>
        <v>0.31111111111111112</v>
      </c>
      <c r="C64">
        <f t="shared" si="2"/>
        <v>0.31110657762025307</v>
      </c>
      <c r="D64">
        <f t="shared" si="3"/>
        <v>157257.14343475815</v>
      </c>
      <c r="E64">
        <f t="shared" si="4"/>
        <v>4.4465758468748442</v>
      </c>
      <c r="H64">
        <f t="shared" si="5"/>
        <v>5.6</v>
      </c>
      <c r="I64">
        <f t="shared" si="6"/>
        <v>4.4465758468748442</v>
      </c>
      <c r="J64">
        <f t="shared" si="7"/>
        <v>24.900824742499125</v>
      </c>
    </row>
    <row r="65" spans="1:10" x14ac:dyDescent="0.25">
      <c r="A65">
        <v>5.7</v>
      </c>
      <c r="B65">
        <f t="shared" si="1"/>
        <v>0.31666666666666665</v>
      </c>
      <c r="C65">
        <f t="shared" si="2"/>
        <v>0.31666205222061466</v>
      </c>
      <c r="D65">
        <f t="shared" si="3"/>
        <v>194718.40185608441</v>
      </c>
      <c r="E65">
        <f t="shared" si="4"/>
        <v>4.4465162583892779</v>
      </c>
      <c r="H65">
        <f t="shared" si="5"/>
        <v>5.7</v>
      </c>
      <c r="I65">
        <f t="shared" si="6"/>
        <v>4.4465162583892779</v>
      </c>
      <c r="J65">
        <f t="shared" si="7"/>
        <v>25.345142672818884</v>
      </c>
    </row>
    <row r="66" spans="1:10" x14ac:dyDescent="0.25">
      <c r="A66">
        <v>5.8</v>
      </c>
      <c r="B66">
        <f t="shared" si="1"/>
        <v>0.32222222222222219</v>
      </c>
      <c r="C66">
        <f t="shared" si="2"/>
        <v>0.32221752682097632</v>
      </c>
      <c r="D66">
        <f t="shared" si="3"/>
        <v>241103.55302948566</v>
      </c>
      <c r="E66">
        <f t="shared" si="4"/>
        <v>4.4464432751406902</v>
      </c>
      <c r="H66">
        <f t="shared" si="5"/>
        <v>5.8</v>
      </c>
      <c r="I66">
        <f t="shared" si="6"/>
        <v>4.4464432751406902</v>
      </c>
      <c r="J66">
        <f t="shared" si="7"/>
        <v>25.789370995816004</v>
      </c>
    </row>
    <row r="67" spans="1:10" x14ac:dyDescent="0.25">
      <c r="A67">
        <v>5.9</v>
      </c>
      <c r="B67">
        <f t="shared" si="1"/>
        <v>0.32777777777777778</v>
      </c>
      <c r="C67">
        <f t="shared" si="2"/>
        <v>0.32777300142133803</v>
      </c>
      <c r="D67">
        <f t="shared" si="3"/>
        <v>298538.41614007566</v>
      </c>
      <c r="E67">
        <f t="shared" si="4"/>
        <v>4.4463537062744853</v>
      </c>
      <c r="H67">
        <f t="shared" si="5"/>
        <v>5.9</v>
      </c>
      <c r="I67">
        <f t="shared" si="6"/>
        <v>4.4463537062744853</v>
      </c>
      <c r="J67">
        <f t="shared" si="7"/>
        <v>26.233486867019465</v>
      </c>
    </row>
    <row r="68" spans="1:10" x14ac:dyDescent="0.25">
      <c r="A68">
        <v>6</v>
      </c>
      <c r="B68">
        <f t="shared" si="1"/>
        <v>0.33333333333333331</v>
      </c>
      <c r="C68">
        <f t="shared" si="2"/>
        <v>0.33332847602169968</v>
      </c>
      <c r="D68">
        <f t="shared" si="3"/>
        <v>369655.21574261144</v>
      </c>
      <c r="E68">
        <f t="shared" si="4"/>
        <v>4.4462436008216057</v>
      </c>
      <c r="H68">
        <f t="shared" si="5"/>
        <v>6</v>
      </c>
      <c r="I68">
        <f t="shared" si="6"/>
        <v>4.4462436008216057</v>
      </c>
      <c r="J68">
        <f t="shared" si="7"/>
        <v>26.677461604929633</v>
      </c>
    </row>
    <row r="69" spans="1:10" x14ac:dyDescent="0.25">
      <c r="A69">
        <v>6.1</v>
      </c>
      <c r="B69">
        <f t="shared" si="1"/>
        <v>0.33888888888888885</v>
      </c>
      <c r="C69">
        <f t="shared" si="2"/>
        <v>0.33888395062206139</v>
      </c>
      <c r="D69">
        <f t="shared" si="3"/>
        <v>457713.21591524285</v>
      </c>
      <c r="E69">
        <f t="shared" si="4"/>
        <v>4.4461080666266701</v>
      </c>
      <c r="H69">
        <f t="shared" si="5"/>
        <v>6.1</v>
      </c>
      <c r="I69">
        <f t="shared" si="6"/>
        <v>4.4461080666266701</v>
      </c>
      <c r="J69">
        <f t="shared" si="7"/>
        <v>27.121259206422685</v>
      </c>
    </row>
    <row r="70" spans="1:10" x14ac:dyDescent="0.25">
      <c r="A70">
        <v>6.2</v>
      </c>
      <c r="B70">
        <f t="shared" si="1"/>
        <v>0.34444444444444444</v>
      </c>
      <c r="C70">
        <f t="shared" si="2"/>
        <v>0.34443942522242305</v>
      </c>
      <c r="D70">
        <f t="shared" si="3"/>
        <v>566748.09146842256</v>
      </c>
      <c r="E70">
        <f t="shared" si="4"/>
        <v>4.4459410461417894</v>
      </c>
      <c r="H70">
        <f t="shared" si="5"/>
        <v>6.2</v>
      </c>
      <c r="I70">
        <f t="shared" si="6"/>
        <v>4.4459410461417894</v>
      </c>
      <c r="J70">
        <f t="shared" si="7"/>
        <v>27.564834486079096</v>
      </c>
    </row>
    <row r="71" spans="1:10" x14ac:dyDescent="0.25">
      <c r="A71">
        <v>6.3</v>
      </c>
      <c r="B71">
        <f t="shared" si="1"/>
        <v>0.35</v>
      </c>
      <c r="C71">
        <f t="shared" si="2"/>
        <v>0.3499948998227847</v>
      </c>
      <c r="D71">
        <f t="shared" si="3"/>
        <v>701756.88185192994</v>
      </c>
      <c r="E71">
        <f t="shared" si="4"/>
        <v>4.4457350388107475</v>
      </c>
      <c r="H71">
        <f t="shared" si="5"/>
        <v>6.3</v>
      </c>
      <c r="I71">
        <f t="shared" si="6"/>
        <v>4.4457350388107475</v>
      </c>
      <c r="J71">
        <f t="shared" si="7"/>
        <v>28.00813074450771</v>
      </c>
    </row>
    <row r="72" spans="1:10" x14ac:dyDescent="0.25">
      <c r="A72">
        <v>6.4</v>
      </c>
      <c r="B72">
        <f t="shared" si="1"/>
        <v>0.35555555555555557</v>
      </c>
      <c r="C72">
        <f t="shared" si="2"/>
        <v>0.35555037442314641</v>
      </c>
      <c r="D72">
        <f t="shared" si="3"/>
        <v>868927.0041485125</v>
      </c>
      <c r="E72">
        <f t="shared" si="4"/>
        <v>4.445480757320504</v>
      </c>
      <c r="H72">
        <f t="shared" si="5"/>
        <v>6.4</v>
      </c>
      <c r="I72">
        <f t="shared" si="6"/>
        <v>4.445480757320504</v>
      </c>
      <c r="J72">
        <f t="shared" si="7"/>
        <v>28.451076846851226</v>
      </c>
    </row>
    <row r="73" spans="1:10" x14ac:dyDescent="0.25">
      <c r="A73">
        <v>6.5</v>
      </c>
      <c r="B73">
        <f t="shared" ref="B73:B136" si="8">A73/$B$1</f>
        <v>0.3611111111111111</v>
      </c>
      <c r="C73">
        <f t="shared" ref="C73:C136" si="9">(B73*$B$2/($B$2+$B$3))</f>
        <v>0.36110584902350801</v>
      </c>
      <c r="D73">
        <f t="shared" ref="D73:D136" si="10">EXP(C73/$E$2)</f>
        <v>1075919.8207589779</v>
      </c>
      <c r="E73">
        <f t="shared" ref="E73:E136" si="11">($B$4-$B$5*(D73-1)-C73/$B$2)</f>
        <v>4.4451667019660963</v>
      </c>
      <c r="H73">
        <f t="shared" ref="H73:H136" si="12">A73</f>
        <v>6.5</v>
      </c>
      <c r="I73">
        <f t="shared" ref="I73:I136" si="13">($J$5-$B$5*(D73-1)-C73/$B$2)</f>
        <v>4.4451667019660963</v>
      </c>
      <c r="J73">
        <f t="shared" ref="J73:J136" si="14">I73*H73</f>
        <v>28.893583562779625</v>
      </c>
    </row>
    <row r="74" spans="1:10" x14ac:dyDescent="0.25">
      <c r="A74">
        <v>6.6</v>
      </c>
      <c r="B74">
        <f t="shared" si="8"/>
        <v>0.36666666666666664</v>
      </c>
      <c r="C74">
        <f t="shared" si="9"/>
        <v>0.36666132362386966</v>
      </c>
      <c r="D74">
        <f t="shared" si="10"/>
        <v>1332221.7576105848</v>
      </c>
      <c r="E74">
        <f t="shared" si="11"/>
        <v>4.4447786336222057</v>
      </c>
      <c r="H74">
        <f t="shared" si="12"/>
        <v>6.6</v>
      </c>
      <c r="I74">
        <f t="shared" si="13"/>
        <v>4.4447786336222057</v>
      </c>
      <c r="J74">
        <f t="shared" si="14"/>
        <v>29.335538981906556</v>
      </c>
    </row>
    <row r="75" spans="1:10" x14ac:dyDescent="0.25">
      <c r="A75">
        <v>6.7</v>
      </c>
      <c r="B75">
        <f t="shared" si="8"/>
        <v>0.37222222222222223</v>
      </c>
      <c r="C75">
        <f t="shared" si="9"/>
        <v>0.37221679822423137</v>
      </c>
      <c r="D75">
        <f t="shared" si="10"/>
        <v>1649579.0645431629</v>
      </c>
      <c r="E75">
        <f t="shared" si="11"/>
        <v>4.4442989211678237</v>
      </c>
      <c r="H75">
        <f t="shared" si="12"/>
        <v>6.7</v>
      </c>
      <c r="I75">
        <f t="shared" si="13"/>
        <v>4.4442989211678237</v>
      </c>
      <c r="J75">
        <f t="shared" si="14"/>
        <v>29.776802771824418</v>
      </c>
    </row>
    <row r="76" spans="1:10" x14ac:dyDescent="0.25">
      <c r="A76">
        <v>6.8</v>
      </c>
      <c r="B76">
        <f t="shared" si="8"/>
        <v>0.37777777777777777</v>
      </c>
      <c r="C76">
        <f t="shared" si="9"/>
        <v>0.37777227282459303</v>
      </c>
      <c r="D76">
        <f t="shared" si="10"/>
        <v>2042536.1428262163</v>
      </c>
      <c r="E76">
        <f t="shared" si="11"/>
        <v>4.4437057334566452</v>
      </c>
      <c r="H76">
        <f t="shared" si="12"/>
        <v>6.8</v>
      </c>
      <c r="I76">
        <f t="shared" si="13"/>
        <v>4.4437057334566452</v>
      </c>
      <c r="J76">
        <f t="shared" si="14"/>
        <v>30.217198987505185</v>
      </c>
    </row>
    <row r="77" spans="1:10" x14ac:dyDescent="0.25">
      <c r="A77">
        <v>6.9</v>
      </c>
      <c r="B77">
        <f t="shared" si="8"/>
        <v>0.38333333333333336</v>
      </c>
      <c r="C77">
        <f t="shared" si="9"/>
        <v>0.38332774742495468</v>
      </c>
      <c r="D77">
        <f t="shared" si="10"/>
        <v>2529102.1112145316</v>
      </c>
      <c r="E77">
        <f t="shared" si="11"/>
        <v>4.4429720388014173</v>
      </c>
      <c r="H77">
        <f t="shared" si="12"/>
        <v>6.9</v>
      </c>
      <c r="I77">
        <f t="shared" si="13"/>
        <v>4.4429720388014173</v>
      </c>
      <c r="J77">
        <f t="shared" si="14"/>
        <v>30.65650706772978</v>
      </c>
    </row>
    <row r="78" spans="1:10" x14ac:dyDescent="0.25">
      <c r="A78">
        <v>7</v>
      </c>
      <c r="B78">
        <f t="shared" si="8"/>
        <v>0.3888888888888889</v>
      </c>
      <c r="C78">
        <f t="shared" si="9"/>
        <v>0.38888322202531633</v>
      </c>
      <c r="D78">
        <f t="shared" si="10"/>
        <v>3131576.1590878274</v>
      </c>
      <c r="E78">
        <f t="shared" si="11"/>
        <v>4.4420643661188839</v>
      </c>
      <c r="H78">
        <f t="shared" si="12"/>
        <v>7</v>
      </c>
      <c r="I78">
        <f t="shared" si="13"/>
        <v>4.4420643661188839</v>
      </c>
      <c r="J78">
        <f t="shared" si="14"/>
        <v>31.094450562832186</v>
      </c>
    </row>
    <row r="79" spans="1:10" x14ac:dyDescent="0.25">
      <c r="A79">
        <v>7.1</v>
      </c>
      <c r="B79">
        <f t="shared" si="8"/>
        <v>0.39444444444444443</v>
      </c>
      <c r="C79">
        <f t="shared" si="9"/>
        <v>0.39443869662567799</v>
      </c>
      <c r="D79">
        <f t="shared" si="10"/>
        <v>3877569.5123902452</v>
      </c>
      <c r="E79">
        <f t="shared" si="11"/>
        <v>4.4409412709589011</v>
      </c>
      <c r="H79">
        <f t="shared" si="12"/>
        <v>7.1</v>
      </c>
      <c r="I79">
        <f t="shared" si="13"/>
        <v>4.4409412709589011</v>
      </c>
      <c r="J79">
        <f t="shared" si="14"/>
        <v>31.530683023808198</v>
      </c>
    </row>
    <row r="80" spans="1:10" x14ac:dyDescent="0.25">
      <c r="A80">
        <v>7.2</v>
      </c>
      <c r="B80">
        <f t="shared" si="8"/>
        <v>0.4</v>
      </c>
      <c r="C80">
        <f t="shared" si="9"/>
        <v>0.3999941712260397</v>
      </c>
      <c r="D80">
        <f t="shared" si="10"/>
        <v>4801270.8487977395</v>
      </c>
      <c r="E80">
        <f t="shared" si="11"/>
        <v>4.4395514361162771</v>
      </c>
      <c r="H80">
        <f t="shared" si="12"/>
        <v>7.2</v>
      </c>
      <c r="I80">
        <f t="shared" si="13"/>
        <v>4.4395514361162771</v>
      </c>
      <c r="J80">
        <f t="shared" si="14"/>
        <v>31.964770340037195</v>
      </c>
    </row>
    <row r="81" spans="1:10" x14ac:dyDescent="0.25">
      <c r="A81">
        <v>7.3</v>
      </c>
      <c r="B81">
        <f t="shared" si="8"/>
        <v>0.40555555555555556</v>
      </c>
      <c r="C81">
        <f t="shared" si="9"/>
        <v>0.40554964582640129</v>
      </c>
      <c r="D81">
        <f t="shared" si="10"/>
        <v>5945013.1557550849</v>
      </c>
      <c r="E81">
        <f t="shared" si="11"/>
        <v>4.4378313197768575</v>
      </c>
      <c r="H81">
        <f t="shared" si="12"/>
        <v>7.3</v>
      </c>
      <c r="I81">
        <f t="shared" si="13"/>
        <v>4.4378313197768575</v>
      </c>
      <c r="J81">
        <f t="shared" si="14"/>
        <v>32.396168634371058</v>
      </c>
    </row>
    <row r="82" spans="1:10" x14ac:dyDescent="0.25">
      <c r="A82">
        <v>7.4</v>
      </c>
      <c r="B82">
        <f t="shared" si="8"/>
        <v>0.41111111111111115</v>
      </c>
      <c r="C82">
        <f t="shared" si="9"/>
        <v>0.411105120426763</v>
      </c>
      <c r="D82">
        <f t="shared" si="10"/>
        <v>7361213.8400713904</v>
      </c>
      <c r="E82">
        <f t="shared" si="11"/>
        <v>4.4357022434130231</v>
      </c>
      <c r="H82">
        <f t="shared" si="12"/>
        <v>7.4</v>
      </c>
      <c r="I82">
        <f t="shared" si="13"/>
        <v>4.4357022434130231</v>
      </c>
      <c r="J82">
        <f t="shared" si="14"/>
        <v>32.824196601256375</v>
      </c>
    </row>
    <row r="83" spans="1:10" x14ac:dyDescent="0.25">
      <c r="A83">
        <v>7.5</v>
      </c>
      <c r="B83">
        <f t="shared" si="8"/>
        <v>0.41666666666666669</v>
      </c>
      <c r="C83">
        <f t="shared" si="9"/>
        <v>0.41666059502712466</v>
      </c>
      <c r="D83">
        <f t="shared" si="10"/>
        <v>9114777.0037820973</v>
      </c>
      <c r="E83">
        <f t="shared" si="11"/>
        <v>4.4330667859676174</v>
      </c>
      <c r="H83">
        <f t="shared" si="12"/>
        <v>7.5</v>
      </c>
      <c r="I83">
        <f t="shared" si="13"/>
        <v>4.4330667859676174</v>
      </c>
      <c r="J83">
        <f t="shared" si="14"/>
        <v>33.248000894757133</v>
      </c>
    </row>
    <row r="84" spans="1:10" x14ac:dyDescent="0.25">
      <c r="A84">
        <v>7.6</v>
      </c>
      <c r="B84">
        <f t="shared" si="8"/>
        <v>0.42222222222222222</v>
      </c>
      <c r="C84">
        <f t="shared" si="9"/>
        <v>0.42221606962748631</v>
      </c>
      <c r="D84">
        <f t="shared" si="10"/>
        <v>11286067.981944276</v>
      </c>
      <c r="E84">
        <f t="shared" si="11"/>
        <v>4.4298043190727192</v>
      </c>
      <c r="H84">
        <f t="shared" si="12"/>
        <v>7.6</v>
      </c>
      <c r="I84">
        <f t="shared" si="13"/>
        <v>4.4298043190727192</v>
      </c>
      <c r="J84">
        <f t="shared" si="14"/>
        <v>33.666512824952662</v>
      </c>
    </row>
    <row r="85" spans="1:10" x14ac:dyDescent="0.25">
      <c r="A85">
        <v>7.7</v>
      </c>
      <c r="B85">
        <f t="shared" si="8"/>
        <v>0.42777777777777781</v>
      </c>
      <c r="C85">
        <f t="shared" si="9"/>
        <v>0.42777154422784797</v>
      </c>
      <c r="D85">
        <f t="shared" si="10"/>
        <v>13974596.464643564</v>
      </c>
      <c r="E85">
        <f t="shared" si="11"/>
        <v>4.4257654786835126</v>
      </c>
      <c r="H85">
        <f t="shared" si="12"/>
        <v>7.7</v>
      </c>
      <c r="I85">
        <f t="shared" si="13"/>
        <v>4.4257654786835126</v>
      </c>
      <c r="J85">
        <f t="shared" si="14"/>
        <v>34.078394185863047</v>
      </c>
    </row>
    <row r="86" spans="1:10" x14ac:dyDescent="0.25">
      <c r="A86">
        <v>7.8</v>
      </c>
      <c r="B86">
        <f t="shared" si="8"/>
        <v>0.43333333333333335</v>
      </c>
      <c r="C86">
        <f t="shared" si="9"/>
        <v>0.43332701882820962</v>
      </c>
      <c r="D86">
        <f t="shared" si="10"/>
        <v>17303576.999718327</v>
      </c>
      <c r="E86">
        <f t="shared" si="11"/>
        <v>4.4207653197636887</v>
      </c>
      <c r="H86">
        <f t="shared" si="12"/>
        <v>7.8</v>
      </c>
      <c r="I86">
        <f t="shared" si="13"/>
        <v>4.4207653197636887</v>
      </c>
      <c r="J86">
        <f t="shared" si="14"/>
        <v>34.481969494156772</v>
      </c>
    </row>
    <row r="87" spans="1:10" x14ac:dyDescent="0.25">
      <c r="A87">
        <v>7.9</v>
      </c>
      <c r="B87">
        <f t="shared" si="8"/>
        <v>0.43888888888888888</v>
      </c>
      <c r="C87">
        <f t="shared" si="9"/>
        <v>0.43888249342857127</v>
      </c>
      <c r="D87">
        <f t="shared" si="10"/>
        <v>21425575.882832404</v>
      </c>
      <c r="E87">
        <f t="shared" si="11"/>
        <v>4.4145748403034579</v>
      </c>
      <c r="H87">
        <f t="shared" si="12"/>
        <v>7.9</v>
      </c>
      <c r="I87">
        <f t="shared" si="13"/>
        <v>4.4145748403034579</v>
      </c>
      <c r="J87">
        <f t="shared" si="14"/>
        <v>34.875141238397319</v>
      </c>
    </row>
    <row r="88" spans="1:10" x14ac:dyDescent="0.25">
      <c r="A88">
        <v>8</v>
      </c>
      <c r="B88">
        <f t="shared" si="8"/>
        <v>0.44444444444444442</v>
      </c>
      <c r="C88">
        <f t="shared" si="9"/>
        <v>0.44443796802893293</v>
      </c>
      <c r="D88">
        <f t="shared" si="10"/>
        <v>26529503.230371419</v>
      </c>
      <c r="E88">
        <f t="shared" si="11"/>
        <v>4.406910486218127</v>
      </c>
      <c r="H88">
        <f t="shared" si="12"/>
        <v>8</v>
      </c>
      <c r="I88">
        <f t="shared" si="13"/>
        <v>4.406910486218127</v>
      </c>
      <c r="J88">
        <f t="shared" si="14"/>
        <v>35.255283889745016</v>
      </c>
    </row>
    <row r="89" spans="1:10" x14ac:dyDescent="0.25">
      <c r="A89">
        <v>8.1</v>
      </c>
      <c r="B89">
        <f t="shared" si="8"/>
        <v>0.44999999999999996</v>
      </c>
      <c r="C89">
        <f t="shared" si="9"/>
        <v>0.44999344262929453</v>
      </c>
      <c r="D89">
        <f t="shared" si="10"/>
        <v>32849270.680011362</v>
      </c>
      <c r="E89">
        <f t="shared" si="11"/>
        <v>4.3974211561395409</v>
      </c>
      <c r="H89">
        <f t="shared" si="12"/>
        <v>8.1</v>
      </c>
      <c r="I89">
        <f t="shared" si="13"/>
        <v>4.3974211561395409</v>
      </c>
      <c r="J89">
        <f t="shared" si="14"/>
        <v>35.61911136473028</v>
      </c>
    </row>
    <row r="90" spans="1:10" x14ac:dyDescent="0.25">
      <c r="A90">
        <v>8.1999999999999993</v>
      </c>
      <c r="B90">
        <f t="shared" si="8"/>
        <v>0.45555555555555549</v>
      </c>
      <c r="C90">
        <f t="shared" si="9"/>
        <v>0.45554891722965618</v>
      </c>
      <c r="D90">
        <f t="shared" si="10"/>
        <v>40674511.499081492</v>
      </c>
      <c r="E90">
        <f t="shared" si="11"/>
        <v>4.3856721105334397</v>
      </c>
      <c r="H90">
        <f t="shared" si="12"/>
        <v>8.1999999999999993</v>
      </c>
      <c r="I90">
        <f t="shared" si="13"/>
        <v>4.3856721105334397</v>
      </c>
      <c r="J90">
        <f t="shared" si="14"/>
        <v>35.962511306374203</v>
      </c>
    </row>
    <row r="91" spans="1:10" x14ac:dyDescent="0.25">
      <c r="A91">
        <v>8.3000000000000007</v>
      </c>
      <c r="B91">
        <f t="shared" si="8"/>
        <v>0.46111111111111114</v>
      </c>
      <c r="C91">
        <f t="shared" si="9"/>
        <v>0.461104391830018</v>
      </c>
      <c r="D91">
        <f t="shared" si="10"/>
        <v>50363854.40044558</v>
      </c>
      <c r="E91">
        <f t="shared" si="11"/>
        <v>4.3711250477018169</v>
      </c>
      <c r="H91">
        <f t="shared" si="12"/>
        <v>8.3000000000000007</v>
      </c>
      <c r="I91">
        <f t="shared" si="13"/>
        <v>4.3711250477018169</v>
      </c>
      <c r="J91">
        <f t="shared" si="14"/>
        <v>36.280337895925086</v>
      </c>
    </row>
    <row r="92" spans="1:10" x14ac:dyDescent="0.25">
      <c r="A92">
        <v>8.4</v>
      </c>
      <c r="B92">
        <f t="shared" si="8"/>
        <v>0.46666666666666667</v>
      </c>
      <c r="C92">
        <f t="shared" si="9"/>
        <v>0.46665986643037966</v>
      </c>
      <c r="D92">
        <f t="shared" si="10"/>
        <v>62361359.401367202</v>
      </c>
      <c r="E92">
        <f t="shared" si="11"/>
        <v>4.3531134335587574</v>
      </c>
      <c r="H92">
        <f t="shared" si="12"/>
        <v>8.4</v>
      </c>
      <c r="I92">
        <f t="shared" si="13"/>
        <v>4.3531134335587574</v>
      </c>
      <c r="J92">
        <f t="shared" si="14"/>
        <v>36.566152841893562</v>
      </c>
    </row>
    <row r="93" spans="1:10" x14ac:dyDescent="0.25">
      <c r="A93">
        <v>8.5</v>
      </c>
      <c r="B93">
        <f t="shared" si="8"/>
        <v>0.47222222222222221</v>
      </c>
      <c r="C93">
        <f t="shared" si="9"/>
        <v>0.4722153410307412</v>
      </c>
      <c r="D93">
        <f t="shared" si="10"/>
        <v>77216868.97641553</v>
      </c>
      <c r="E93">
        <f t="shared" si="11"/>
        <v>4.330811954549934</v>
      </c>
      <c r="H93">
        <f t="shared" si="12"/>
        <v>8.5</v>
      </c>
      <c r="I93">
        <f t="shared" si="13"/>
        <v>4.330811954549934</v>
      </c>
      <c r="J93">
        <f t="shared" si="14"/>
        <v>36.811901613674436</v>
      </c>
    </row>
    <row r="94" spans="1:10" x14ac:dyDescent="0.25">
      <c r="A94">
        <v>8.6</v>
      </c>
      <c r="B94">
        <f t="shared" si="8"/>
        <v>0.47777777777777775</v>
      </c>
      <c r="C94">
        <f t="shared" si="9"/>
        <v>0.47777081563110285</v>
      </c>
      <c r="D94">
        <f t="shared" si="10"/>
        <v>95611207.192353562</v>
      </c>
      <c r="E94">
        <f t="shared" si="11"/>
        <v>4.3031986937511348</v>
      </c>
      <c r="H94">
        <f t="shared" si="12"/>
        <v>8.6</v>
      </c>
      <c r="I94">
        <f t="shared" si="13"/>
        <v>4.3031986937511348</v>
      </c>
      <c r="J94">
        <f t="shared" si="14"/>
        <v>37.007508766259761</v>
      </c>
    </row>
    <row r="95" spans="1:10" x14ac:dyDescent="0.25">
      <c r="A95">
        <v>8.6999999999999993</v>
      </c>
      <c r="B95">
        <f t="shared" si="8"/>
        <v>0.48333333333333328</v>
      </c>
      <c r="C95">
        <f t="shared" si="9"/>
        <v>0.48332629023146451</v>
      </c>
      <c r="D95">
        <f t="shared" si="10"/>
        <v>118387381.69468208</v>
      </c>
      <c r="E95">
        <f t="shared" si="11"/>
        <v>4.2690082966864633</v>
      </c>
      <c r="H95">
        <f t="shared" si="12"/>
        <v>8.6999999999999993</v>
      </c>
      <c r="I95">
        <f t="shared" si="13"/>
        <v>4.2690082966864633</v>
      </c>
      <c r="J95">
        <f t="shared" si="14"/>
        <v>37.140372181172225</v>
      </c>
    </row>
    <row r="96" spans="1:10" x14ac:dyDescent="0.25">
      <c r="A96">
        <v>8.8000000000000007</v>
      </c>
      <c r="B96">
        <f t="shared" si="8"/>
        <v>0.48888888888888893</v>
      </c>
      <c r="C96">
        <f t="shared" si="9"/>
        <v>0.48888176483182627</v>
      </c>
      <c r="D96">
        <f t="shared" si="10"/>
        <v>146589218.52461803</v>
      </c>
      <c r="E96">
        <f t="shared" si="11"/>
        <v>4.2266739804680533</v>
      </c>
      <c r="H96">
        <f t="shared" si="12"/>
        <v>8.8000000000000007</v>
      </c>
      <c r="I96">
        <f t="shared" si="13"/>
        <v>4.2266739804680533</v>
      </c>
      <c r="J96">
        <f t="shared" si="14"/>
        <v>37.194731028118873</v>
      </c>
    </row>
    <row r="97" spans="1:10" x14ac:dyDescent="0.25">
      <c r="A97">
        <v>8.9</v>
      </c>
      <c r="B97">
        <f t="shared" si="8"/>
        <v>0.49444444444444446</v>
      </c>
      <c r="C97">
        <f t="shared" si="9"/>
        <v>0.49443723943218792</v>
      </c>
      <c r="D97">
        <f t="shared" si="10"/>
        <v>181509200.38992053</v>
      </c>
      <c r="E97">
        <f t="shared" si="11"/>
        <v>4.1742557285515591</v>
      </c>
      <c r="H97">
        <f t="shared" si="12"/>
        <v>8.9</v>
      </c>
      <c r="I97">
        <f t="shared" si="13"/>
        <v>4.1742557285515591</v>
      </c>
      <c r="J97">
        <f t="shared" si="14"/>
        <v>37.150875984108879</v>
      </c>
    </row>
    <row r="98" spans="1:10" x14ac:dyDescent="0.25">
      <c r="A98">
        <v>9</v>
      </c>
      <c r="B98">
        <f t="shared" si="8"/>
        <v>0.5</v>
      </c>
      <c r="C98">
        <f t="shared" si="9"/>
        <v>0.49999271403254958</v>
      </c>
      <c r="D98">
        <f t="shared" si="10"/>
        <v>224747700.80485481</v>
      </c>
      <c r="E98">
        <f t="shared" si="11"/>
        <v>4.1093513802920665</v>
      </c>
      <c r="H98">
        <f t="shared" si="12"/>
        <v>9</v>
      </c>
      <c r="I98">
        <f t="shared" si="13"/>
        <v>4.1093513802920665</v>
      </c>
      <c r="J98">
        <f t="shared" si="14"/>
        <v>36.9841624226286</v>
      </c>
    </row>
    <row r="99" spans="1:10" x14ac:dyDescent="0.25">
      <c r="A99">
        <v>9.1</v>
      </c>
      <c r="B99">
        <f t="shared" si="8"/>
        <v>0.50555555555555554</v>
      </c>
      <c r="C99">
        <f t="shared" si="9"/>
        <v>0.50554818863291118</v>
      </c>
      <c r="D99">
        <f t="shared" si="10"/>
        <v>278286328.78421032</v>
      </c>
      <c r="E99">
        <f t="shared" si="11"/>
        <v>4.0289865405583773</v>
      </c>
      <c r="H99">
        <f t="shared" si="12"/>
        <v>9.1</v>
      </c>
      <c r="I99">
        <f t="shared" si="13"/>
        <v>4.0289865405583773</v>
      </c>
      <c r="J99">
        <f t="shared" si="14"/>
        <v>36.663777519081229</v>
      </c>
    </row>
    <row r="100" spans="1:10" x14ac:dyDescent="0.25">
      <c r="A100">
        <v>9.1999999999999993</v>
      </c>
      <c r="B100">
        <f t="shared" si="8"/>
        <v>0.51111111111111107</v>
      </c>
      <c r="C100">
        <f t="shared" si="9"/>
        <v>0.51110366323327283</v>
      </c>
      <c r="D100">
        <f t="shared" si="10"/>
        <v>344578745.45927602</v>
      </c>
      <c r="E100">
        <f t="shared" si="11"/>
        <v>3.9294782639924279</v>
      </c>
      <c r="H100">
        <f t="shared" si="12"/>
        <v>9.1999999999999993</v>
      </c>
      <c r="I100">
        <f t="shared" si="13"/>
        <v>3.9294782639924279</v>
      </c>
      <c r="J100">
        <f t="shared" si="14"/>
        <v>36.151200028730337</v>
      </c>
    </row>
    <row r="101" spans="1:10" x14ac:dyDescent="0.25">
      <c r="A101">
        <v>9.3000000000000007</v>
      </c>
      <c r="B101">
        <f t="shared" si="8"/>
        <v>0.51666666666666672</v>
      </c>
      <c r="C101">
        <f t="shared" si="9"/>
        <v>0.5166591378336346</v>
      </c>
      <c r="D101">
        <f t="shared" si="10"/>
        <v>426663114.71721077</v>
      </c>
      <c r="E101">
        <f t="shared" si="11"/>
        <v>3.8062662665995917</v>
      </c>
      <c r="H101">
        <f t="shared" si="12"/>
        <v>9.3000000000000007</v>
      </c>
      <c r="I101">
        <f t="shared" si="13"/>
        <v>3.8062662665995917</v>
      </c>
      <c r="J101">
        <f t="shared" si="14"/>
        <v>35.398276279376205</v>
      </c>
    </row>
    <row r="102" spans="1:10" x14ac:dyDescent="0.25">
      <c r="A102">
        <v>9.4</v>
      </c>
      <c r="B102">
        <f t="shared" si="8"/>
        <v>0.52222222222222225</v>
      </c>
      <c r="C102">
        <f t="shared" si="9"/>
        <v>0.52221461243399625</v>
      </c>
      <c r="D102">
        <f t="shared" si="10"/>
        <v>528301341.44680232</v>
      </c>
      <c r="E102">
        <f t="shared" si="11"/>
        <v>3.6537039291417988</v>
      </c>
      <c r="H102">
        <f t="shared" si="12"/>
        <v>9.4</v>
      </c>
      <c r="I102">
        <f t="shared" si="13"/>
        <v>3.6537039291417988</v>
      </c>
      <c r="J102">
        <f t="shared" si="14"/>
        <v>34.344816933932911</v>
      </c>
    </row>
    <row r="103" spans="1:10" x14ac:dyDescent="0.25">
      <c r="A103">
        <v>9.5</v>
      </c>
      <c r="B103">
        <f t="shared" si="8"/>
        <v>0.52777777777777779</v>
      </c>
      <c r="C103">
        <f t="shared" si="9"/>
        <v>0.5277700870343579</v>
      </c>
      <c r="D103">
        <f t="shared" si="10"/>
        <v>654151478.64252758</v>
      </c>
      <c r="E103">
        <f t="shared" si="11"/>
        <v>3.4647995140743388</v>
      </c>
      <c r="H103">
        <f t="shared" si="12"/>
        <v>9.5</v>
      </c>
      <c r="I103">
        <f t="shared" si="13"/>
        <v>3.4647995140743388</v>
      </c>
      <c r="J103">
        <f t="shared" si="14"/>
        <v>32.915595383706219</v>
      </c>
    </row>
    <row r="104" spans="1:10" x14ac:dyDescent="0.25">
      <c r="A104">
        <v>9.6</v>
      </c>
      <c r="B104">
        <f t="shared" si="8"/>
        <v>0.53333333333333333</v>
      </c>
      <c r="C104">
        <f t="shared" si="9"/>
        <v>0.53332556163471945</v>
      </c>
      <c r="D104">
        <f t="shared" si="10"/>
        <v>809981204.73879755</v>
      </c>
      <c r="E104">
        <f t="shared" si="11"/>
        <v>3.2308957360671613</v>
      </c>
      <c r="H104">
        <f t="shared" si="12"/>
        <v>9.6</v>
      </c>
      <c r="I104">
        <f t="shared" si="13"/>
        <v>3.2308957360671613</v>
      </c>
      <c r="J104">
        <f t="shared" si="14"/>
        <v>31.016599066244748</v>
      </c>
    </row>
    <row r="105" spans="1:10" x14ac:dyDescent="0.25">
      <c r="A105">
        <v>9.6999999999999993</v>
      </c>
      <c r="B105">
        <f t="shared" si="8"/>
        <v>0.53888888888888886</v>
      </c>
      <c r="C105">
        <f t="shared" si="9"/>
        <v>0.5388810362350811</v>
      </c>
      <c r="D105">
        <f t="shared" si="10"/>
        <v>1002932154.78404</v>
      </c>
      <c r="E105">
        <f t="shared" si="11"/>
        <v>2.9412730009125769</v>
      </c>
      <c r="H105">
        <f t="shared" si="12"/>
        <v>9.6999999999999993</v>
      </c>
      <c r="I105">
        <f t="shared" si="13"/>
        <v>2.9412730009125769</v>
      </c>
      <c r="J105">
        <f t="shared" si="14"/>
        <v>28.530348108851992</v>
      </c>
    </row>
    <row r="106" spans="1:10" x14ac:dyDescent="0.25">
      <c r="A106">
        <v>9.8000000000000007</v>
      </c>
      <c r="B106">
        <f t="shared" si="8"/>
        <v>0.54444444444444451</v>
      </c>
      <c r="C106">
        <f t="shared" si="9"/>
        <v>0.54443651083544298</v>
      </c>
      <c r="D106">
        <f t="shared" si="10"/>
        <v>1241847219.6822665</v>
      </c>
      <c r="E106">
        <f t="shared" si="11"/>
        <v>2.5826581293636628</v>
      </c>
      <c r="H106">
        <f t="shared" si="12"/>
        <v>9.8000000000000007</v>
      </c>
      <c r="I106">
        <f t="shared" si="13"/>
        <v>2.5826581293636628</v>
      </c>
      <c r="J106">
        <f t="shared" si="14"/>
        <v>25.310049667763899</v>
      </c>
    </row>
    <row r="107" spans="1:10" x14ac:dyDescent="0.25">
      <c r="A107">
        <v>9.9</v>
      </c>
      <c r="B107">
        <f t="shared" si="8"/>
        <v>0.55000000000000004</v>
      </c>
      <c r="C107">
        <f t="shared" si="9"/>
        <v>0.54999198543580463</v>
      </c>
      <c r="D107">
        <f t="shared" si="10"/>
        <v>1537675813.5395861</v>
      </c>
      <c r="E107">
        <f t="shared" si="11"/>
        <v>2.1386160508471495</v>
      </c>
      <c r="H107">
        <f t="shared" si="12"/>
        <v>9.9</v>
      </c>
      <c r="I107">
        <f t="shared" si="13"/>
        <v>2.1386160508471495</v>
      </c>
      <c r="J107">
        <f t="shared" si="14"/>
        <v>21.172298903386782</v>
      </c>
    </row>
    <row r="108" spans="1:10" x14ac:dyDescent="0.25">
      <c r="A108">
        <v>10</v>
      </c>
      <c r="B108">
        <f t="shared" si="8"/>
        <v>0.55555555555555558</v>
      </c>
      <c r="C108">
        <f t="shared" si="9"/>
        <v>0.55554746003616617</v>
      </c>
      <c r="D108">
        <f t="shared" si="10"/>
        <v>1903975682.410898</v>
      </c>
      <c r="E108">
        <f t="shared" si="11"/>
        <v>1.5887965885346347</v>
      </c>
      <c r="H108">
        <f t="shared" si="12"/>
        <v>10</v>
      </c>
      <c r="I108">
        <f t="shared" si="13"/>
        <v>1.5887965885346347</v>
      </c>
      <c r="J108">
        <f t="shared" si="14"/>
        <v>15.887965885346347</v>
      </c>
    </row>
    <row r="109" spans="1:10" x14ac:dyDescent="0.25">
      <c r="A109">
        <v>10.1</v>
      </c>
      <c r="B109">
        <f t="shared" si="8"/>
        <v>0.56111111111111112</v>
      </c>
      <c r="C109">
        <f t="shared" si="9"/>
        <v>0.56110293463652783</v>
      </c>
      <c r="D109">
        <f t="shared" si="10"/>
        <v>2357534252.2084432</v>
      </c>
      <c r="E109">
        <f t="shared" si="11"/>
        <v>0.90800181613184283</v>
      </c>
      <c r="H109">
        <f t="shared" si="12"/>
        <v>10.1</v>
      </c>
      <c r="I109">
        <f t="shared" si="13"/>
        <v>0.90800181613184283</v>
      </c>
      <c r="J109">
        <f t="shared" si="14"/>
        <v>9.1708183429316126</v>
      </c>
    </row>
    <row r="110" spans="1:10" x14ac:dyDescent="0.25">
      <c r="A110">
        <v>10.199999999999999</v>
      </c>
      <c r="B110">
        <f t="shared" si="8"/>
        <v>0.56666666666666665</v>
      </c>
      <c r="C110">
        <f t="shared" si="9"/>
        <v>0.56665840923688948</v>
      </c>
      <c r="D110">
        <f t="shared" si="10"/>
        <v>2919137991.9822712</v>
      </c>
      <c r="E110">
        <f t="shared" si="11"/>
        <v>6.5031243594650595E-2</v>
      </c>
      <c r="H110">
        <f t="shared" si="12"/>
        <v>10.199999999999999</v>
      </c>
      <c r="I110">
        <f t="shared" si="13"/>
        <v>6.5031243594650595E-2</v>
      </c>
      <c r="J110">
        <f t="shared" si="14"/>
        <v>0.66331868466543598</v>
      </c>
    </row>
    <row r="111" spans="1:10" x14ac:dyDescent="0.25">
      <c r="A111">
        <v>10.3</v>
      </c>
      <c r="B111">
        <f t="shared" si="8"/>
        <v>0.5722222222222223</v>
      </c>
      <c r="C111">
        <f t="shared" si="9"/>
        <v>0.57221388383725125</v>
      </c>
      <c r="D111">
        <f t="shared" si="10"/>
        <v>3614525052.2879457</v>
      </c>
      <c r="E111">
        <f t="shared" si="11"/>
        <v>-0.97874809306084265</v>
      </c>
      <c r="H111">
        <f t="shared" si="12"/>
        <v>10.3</v>
      </c>
      <c r="I111">
        <v>0</v>
      </c>
      <c r="J111">
        <f t="shared" si="14"/>
        <v>0</v>
      </c>
    </row>
    <row r="112" spans="1:10" x14ac:dyDescent="0.25">
      <c r="A112">
        <v>10.4</v>
      </c>
      <c r="B112">
        <f t="shared" si="8"/>
        <v>0.57777777777777783</v>
      </c>
      <c r="C112">
        <f t="shared" si="9"/>
        <v>0.5777693584376129</v>
      </c>
      <c r="D112">
        <f t="shared" si="10"/>
        <v>4475564837.8051844</v>
      </c>
      <c r="E112">
        <f t="shared" si="11"/>
        <v>-2.2711721702588941</v>
      </c>
      <c r="H112">
        <f t="shared" si="12"/>
        <v>10.4</v>
      </c>
      <c r="I112">
        <v>0</v>
      </c>
      <c r="J112">
        <f t="shared" si="14"/>
        <v>0</v>
      </c>
    </row>
    <row r="113" spans="1:10" x14ac:dyDescent="0.25">
      <c r="A113">
        <v>10.5</v>
      </c>
      <c r="B113">
        <f t="shared" si="8"/>
        <v>0.58333333333333337</v>
      </c>
      <c r="C113">
        <f t="shared" si="9"/>
        <v>0.58332483303797455</v>
      </c>
      <c r="D113">
        <f t="shared" si="10"/>
        <v>5541718573.7083206</v>
      </c>
      <c r="E113">
        <f t="shared" si="11"/>
        <v>-3.8714722869861786</v>
      </c>
      <c r="H113">
        <f t="shared" si="12"/>
        <v>10.5</v>
      </c>
      <c r="I113">
        <v>0</v>
      </c>
      <c r="J113">
        <f t="shared" si="14"/>
        <v>0</v>
      </c>
    </row>
    <row r="114" spans="1:10" x14ac:dyDescent="0.25">
      <c r="A114">
        <v>10.6</v>
      </c>
      <c r="B114">
        <f t="shared" si="8"/>
        <v>0.58888888888888891</v>
      </c>
      <c r="C114">
        <f t="shared" si="9"/>
        <v>0.58888030763833621</v>
      </c>
      <c r="D114">
        <f t="shared" si="10"/>
        <v>6861847803.1577959</v>
      </c>
      <c r="E114">
        <f t="shared" si="11"/>
        <v>-5.8529896195265163</v>
      </c>
      <c r="H114">
        <f t="shared" si="12"/>
        <v>10.6</v>
      </c>
      <c r="I114">
        <v>0</v>
      </c>
      <c r="J114">
        <f t="shared" si="14"/>
        <v>0</v>
      </c>
    </row>
    <row r="115" spans="1:10" x14ac:dyDescent="0.25">
      <c r="A115">
        <v>10.7</v>
      </c>
      <c r="B115">
        <f t="shared" si="8"/>
        <v>0.59444444444444444</v>
      </c>
      <c r="C115">
        <f t="shared" si="9"/>
        <v>0.59443578223869786</v>
      </c>
      <c r="D115">
        <f t="shared" si="10"/>
        <v>8496453698.8737888</v>
      </c>
      <c r="E115">
        <f t="shared" si="11"/>
        <v>-8.3065364281328993</v>
      </c>
      <c r="H115">
        <f t="shared" si="12"/>
        <v>10.7</v>
      </c>
      <c r="I115">
        <v>0</v>
      </c>
      <c r="J115">
        <f t="shared" si="14"/>
        <v>0</v>
      </c>
    </row>
    <row r="116" spans="1:10" x14ac:dyDescent="0.25">
      <c r="A116">
        <v>10.8</v>
      </c>
      <c r="B116">
        <f t="shared" si="8"/>
        <v>0.60000000000000009</v>
      </c>
      <c r="C116">
        <f t="shared" si="9"/>
        <v>0.59999125683905952</v>
      </c>
      <c r="D116">
        <f t="shared" si="10"/>
        <v>10520449815.84762</v>
      </c>
      <c r="E116">
        <f t="shared" si="11"/>
        <v>-11.344557958847293</v>
      </c>
      <c r="H116">
        <f t="shared" si="12"/>
        <v>10.8</v>
      </c>
      <c r="I116">
        <v>0</v>
      </c>
      <c r="J116">
        <f t="shared" si="14"/>
        <v>0</v>
      </c>
    </row>
    <row r="117" spans="1:10" x14ac:dyDescent="0.25">
      <c r="A117">
        <v>10.9</v>
      </c>
      <c r="B117">
        <f t="shared" si="8"/>
        <v>0.60555555555555562</v>
      </c>
      <c r="C117">
        <f t="shared" si="9"/>
        <v>0.60554673143942117</v>
      </c>
      <c r="D117">
        <f t="shared" si="10"/>
        <v>13026595359.713303</v>
      </c>
      <c r="E117">
        <f t="shared" si="11"/>
        <v>-15.106285779326361</v>
      </c>
      <c r="H117">
        <f t="shared" si="12"/>
        <v>10.9</v>
      </c>
      <c r="I117">
        <v>0</v>
      </c>
      <c r="J117">
        <f t="shared" si="14"/>
        <v>0</v>
      </c>
    </row>
    <row r="118" spans="1:10" x14ac:dyDescent="0.25">
      <c r="A118">
        <v>11</v>
      </c>
      <c r="B118">
        <f t="shared" si="8"/>
        <v>0.61111111111111116</v>
      </c>
      <c r="C118">
        <f t="shared" si="9"/>
        <v>0.61110220603978282</v>
      </c>
      <c r="D118">
        <f t="shared" si="10"/>
        <v>16129746316.558258</v>
      </c>
      <c r="E118">
        <f t="shared" si="11"/>
        <v>-19.764118724687314</v>
      </c>
      <c r="H118">
        <f t="shared" si="12"/>
        <v>11</v>
      </c>
      <c r="I118">
        <v>0</v>
      </c>
      <c r="J118">
        <f t="shared" si="14"/>
        <v>0</v>
      </c>
    </row>
    <row r="119" spans="1:10" x14ac:dyDescent="0.25">
      <c r="A119">
        <v>11.1</v>
      </c>
      <c r="B119">
        <f t="shared" si="8"/>
        <v>0.6166666666666667</v>
      </c>
      <c r="C119">
        <f t="shared" si="9"/>
        <v>0.61665768064014448</v>
      </c>
      <c r="D119">
        <f t="shared" si="10"/>
        <v>19972119272.326168</v>
      </c>
      <c r="E119">
        <f t="shared" si="11"/>
        <v>-25.531523890431625</v>
      </c>
      <c r="H119">
        <f t="shared" si="12"/>
        <v>11.1</v>
      </c>
      <c r="I119">
        <v>0</v>
      </c>
      <c r="J119">
        <f t="shared" si="14"/>
        <v>0</v>
      </c>
    </row>
    <row r="120" spans="1:10" x14ac:dyDescent="0.25">
      <c r="A120">
        <v>11.2</v>
      </c>
      <c r="B120">
        <f t="shared" si="8"/>
        <v>0.62222222222222223</v>
      </c>
      <c r="C120">
        <f t="shared" si="9"/>
        <v>0.62221315524050613</v>
      </c>
      <c r="D120">
        <f t="shared" si="10"/>
        <v>24729809161.260098</v>
      </c>
      <c r="E120">
        <f t="shared" si="11"/>
        <v>-32.672819772858126</v>
      </c>
      <c r="H120">
        <f t="shared" si="12"/>
        <v>11.2</v>
      </c>
      <c r="I120">
        <v>0</v>
      </c>
      <c r="J120">
        <f t="shared" si="14"/>
        <v>0</v>
      </c>
    </row>
    <row r="121" spans="1:10" x14ac:dyDescent="0.25">
      <c r="A121">
        <v>11.3</v>
      </c>
      <c r="B121">
        <f t="shared" si="8"/>
        <v>0.62777777777777777</v>
      </c>
      <c r="C121">
        <f t="shared" si="9"/>
        <v>0.62776862984086779</v>
      </c>
      <c r="D121">
        <f t="shared" si="10"/>
        <v>30620859650.069199</v>
      </c>
      <c r="E121">
        <f t="shared" si="11"/>
        <v>-41.515289915697259</v>
      </c>
      <c r="H121">
        <f t="shared" si="12"/>
        <v>11.3</v>
      </c>
      <c r="I121">
        <v>0</v>
      </c>
      <c r="J121">
        <f t="shared" si="14"/>
        <v>0</v>
      </c>
    </row>
    <row r="122" spans="1:10" x14ac:dyDescent="0.25">
      <c r="A122">
        <v>11.4</v>
      </c>
      <c r="B122">
        <f t="shared" si="8"/>
        <v>0.6333333333333333</v>
      </c>
      <c r="C122">
        <f t="shared" si="9"/>
        <v>0.63332410444122933</v>
      </c>
      <c r="D122">
        <f t="shared" si="10"/>
        <v>37915256021.387573</v>
      </c>
      <c r="E122">
        <f t="shared" si="11"/>
        <v>-52.464182228182821</v>
      </c>
      <c r="H122">
        <f t="shared" si="12"/>
        <v>11.4</v>
      </c>
      <c r="I122">
        <v>0</v>
      </c>
      <c r="J122">
        <f t="shared" si="14"/>
        <v>0</v>
      </c>
    </row>
    <row r="123" spans="1:10" x14ac:dyDescent="0.25">
      <c r="A123">
        <v>11.5</v>
      </c>
      <c r="B123">
        <f t="shared" si="8"/>
        <v>0.63888888888888884</v>
      </c>
      <c r="C123">
        <f t="shared" si="9"/>
        <v>0.63887957904159109</v>
      </c>
      <c r="D123">
        <f t="shared" si="10"/>
        <v>46947298527.725311</v>
      </c>
      <c r="E123">
        <f t="shared" si="11"/>
        <v>-66.021281389332444</v>
      </c>
      <c r="H123">
        <f t="shared" si="12"/>
        <v>11.5</v>
      </c>
      <c r="I123">
        <v>0</v>
      </c>
      <c r="J123">
        <f t="shared" si="14"/>
        <v>0</v>
      </c>
    </row>
    <row r="124" spans="1:10" x14ac:dyDescent="0.25">
      <c r="A124">
        <v>11.6</v>
      </c>
      <c r="B124">
        <f t="shared" si="8"/>
        <v>0.64444444444444438</v>
      </c>
      <c r="C124">
        <f t="shared" si="9"/>
        <v>0.64443505364195264</v>
      </c>
      <c r="D124">
        <f t="shared" si="10"/>
        <v>58130923283.442001</v>
      </c>
      <c r="E124">
        <f t="shared" si="11"/>
        <v>-82.807905506799869</v>
      </c>
      <c r="H124">
        <f t="shared" si="12"/>
        <v>11.6</v>
      </c>
      <c r="I124">
        <v>0</v>
      </c>
      <c r="J124">
        <f t="shared" si="14"/>
        <v>0</v>
      </c>
    </row>
    <row r="125" spans="1:10" x14ac:dyDescent="0.25">
      <c r="A125">
        <v>11.7</v>
      </c>
      <c r="B125">
        <f t="shared" si="8"/>
        <v>0.64999999999999991</v>
      </c>
      <c r="C125">
        <f t="shared" si="9"/>
        <v>0.6499905282423144</v>
      </c>
      <c r="D125">
        <f t="shared" si="10"/>
        <v>71978672847.167648</v>
      </c>
      <c r="E125">
        <f t="shared" si="11"/>
        <v>-103.59338096108876</v>
      </c>
      <c r="H125">
        <f t="shared" si="12"/>
        <v>11.7</v>
      </c>
      <c r="I125">
        <v>0</v>
      </c>
      <c r="J125">
        <f t="shared" si="14"/>
        <v>0</v>
      </c>
    </row>
    <row r="126" spans="1:10" x14ac:dyDescent="0.25">
      <c r="A126">
        <v>11.8</v>
      </c>
      <c r="B126">
        <f t="shared" si="8"/>
        <v>0.65555555555555556</v>
      </c>
      <c r="C126">
        <f t="shared" si="9"/>
        <v>0.65554600284267606</v>
      </c>
      <c r="D126">
        <f t="shared" si="10"/>
        <v>89125185911.424988</v>
      </c>
      <c r="E126">
        <f t="shared" si="11"/>
        <v>-129.3303004296757</v>
      </c>
      <c r="H126">
        <f t="shared" si="12"/>
        <v>11.8</v>
      </c>
      <c r="I126">
        <v>0</v>
      </c>
      <c r="J126">
        <f t="shared" si="14"/>
        <v>0</v>
      </c>
    </row>
    <row r="127" spans="1:10" x14ac:dyDescent="0.25">
      <c r="A127">
        <v>11.9</v>
      </c>
      <c r="B127">
        <f t="shared" si="8"/>
        <v>0.66111111111111109</v>
      </c>
      <c r="C127">
        <f t="shared" si="9"/>
        <v>0.66110147744303771</v>
      </c>
      <c r="D127">
        <f t="shared" si="10"/>
        <v>110356282625.71718</v>
      </c>
      <c r="E127">
        <f t="shared" si="11"/>
        <v>-161.19817995696494</v>
      </c>
      <c r="H127">
        <f t="shared" si="12"/>
        <v>11.9</v>
      </c>
      <c r="I127">
        <v>0</v>
      </c>
      <c r="J127">
        <f t="shared" si="14"/>
        <v>0</v>
      </c>
    </row>
    <row r="128" spans="1:10" x14ac:dyDescent="0.25">
      <c r="A128">
        <v>12</v>
      </c>
      <c r="B128">
        <f t="shared" si="8"/>
        <v>0.66666666666666663</v>
      </c>
      <c r="C128">
        <f t="shared" si="9"/>
        <v>0.66665695204339936</v>
      </c>
      <c r="D128">
        <f t="shared" si="10"/>
        <v>136644978525.7166</v>
      </c>
      <c r="E128">
        <f t="shared" si="11"/>
        <v>-200.65751586200076</v>
      </c>
      <c r="H128">
        <f t="shared" si="12"/>
        <v>12</v>
      </c>
      <c r="I128">
        <v>0</v>
      </c>
      <c r="J128">
        <f t="shared" si="14"/>
        <v>0</v>
      </c>
    </row>
    <row r="129" spans="1:10" x14ac:dyDescent="0.25">
      <c r="A129">
        <v>12.1</v>
      </c>
      <c r="B129">
        <f t="shared" si="8"/>
        <v>0.67222222222222217</v>
      </c>
      <c r="C129">
        <f t="shared" si="9"/>
        <v>0.67221242664376102</v>
      </c>
      <c r="D129">
        <f t="shared" si="10"/>
        <v>169196077577.39359</v>
      </c>
      <c r="E129">
        <f t="shared" si="11"/>
        <v>-249.51671889770461</v>
      </c>
      <c r="H129">
        <f t="shared" si="12"/>
        <v>12.1</v>
      </c>
      <c r="I129">
        <v>0</v>
      </c>
      <c r="J129">
        <f t="shared" si="14"/>
        <v>0</v>
      </c>
    </row>
    <row r="130" spans="1:10" x14ac:dyDescent="0.25">
      <c r="A130">
        <v>12.2</v>
      </c>
      <c r="B130">
        <f t="shared" si="8"/>
        <v>0.6777777777777777</v>
      </c>
      <c r="C130">
        <f t="shared" si="9"/>
        <v>0.67776790124412278</v>
      </c>
      <c r="D130">
        <f t="shared" si="10"/>
        <v>209501388023.47372</v>
      </c>
      <c r="E130">
        <f t="shared" si="11"/>
        <v>-310.01499323640752</v>
      </c>
      <c r="H130">
        <f t="shared" si="12"/>
        <v>12.2</v>
      </c>
      <c r="I130">
        <v>0</v>
      </c>
      <c r="J130">
        <f t="shared" si="14"/>
        <v>0</v>
      </c>
    </row>
    <row r="131" spans="1:10" x14ac:dyDescent="0.25">
      <c r="A131">
        <v>12.3</v>
      </c>
      <c r="B131">
        <f t="shared" si="8"/>
        <v>0.68333333333333335</v>
      </c>
      <c r="C131">
        <f t="shared" si="9"/>
        <v>0.68332337584448444</v>
      </c>
      <c r="D131">
        <f t="shared" si="10"/>
        <v>259408091559.83789</v>
      </c>
      <c r="E131">
        <f t="shared" si="11"/>
        <v>-384.92495860362686</v>
      </c>
      <c r="H131">
        <f t="shared" si="12"/>
        <v>12.3</v>
      </c>
      <c r="I131">
        <v>0</v>
      </c>
      <c r="J131">
        <f t="shared" si="14"/>
        <v>0</v>
      </c>
    </row>
    <row r="132" spans="1:10" x14ac:dyDescent="0.25">
      <c r="A132">
        <v>12.4</v>
      </c>
      <c r="B132">
        <f t="shared" si="8"/>
        <v>0.68888888888888888</v>
      </c>
      <c r="C132">
        <f t="shared" si="9"/>
        <v>0.68887885044484609</v>
      </c>
      <c r="D132">
        <f t="shared" si="10"/>
        <v>321203399183.09943</v>
      </c>
      <c r="E132">
        <f t="shared" si="11"/>
        <v>-477.67971870527913</v>
      </c>
      <c r="H132">
        <f t="shared" si="12"/>
        <v>12.4</v>
      </c>
      <c r="I132">
        <v>0</v>
      </c>
      <c r="J132">
        <f t="shared" si="14"/>
        <v>0</v>
      </c>
    </row>
    <row r="133" spans="1:10" x14ac:dyDescent="0.25">
      <c r="A133">
        <v>12.5</v>
      </c>
      <c r="B133">
        <f t="shared" si="8"/>
        <v>0.69444444444444442</v>
      </c>
      <c r="C133">
        <f t="shared" si="9"/>
        <v>0.69443432504520775</v>
      </c>
      <c r="D133">
        <f t="shared" si="10"/>
        <v>397719373464.41327</v>
      </c>
      <c r="E133">
        <f t="shared" si="11"/>
        <v>-592.53019946066786</v>
      </c>
      <c r="H133">
        <f t="shared" si="12"/>
        <v>12.5</v>
      </c>
      <c r="I133">
        <v>0</v>
      </c>
      <c r="J133">
        <f t="shared" si="14"/>
        <v>0</v>
      </c>
    </row>
    <row r="134" spans="1:10" x14ac:dyDescent="0.25">
      <c r="A134">
        <v>12.6</v>
      </c>
      <c r="B134">
        <f t="shared" si="8"/>
        <v>0.7</v>
      </c>
      <c r="C134">
        <f t="shared" si="9"/>
        <v>0.6999897996455694</v>
      </c>
      <c r="D134">
        <f t="shared" si="10"/>
        <v>492462721226.54352</v>
      </c>
      <c r="E134">
        <f t="shared" si="11"/>
        <v>-734.73996781076198</v>
      </c>
      <c r="H134">
        <f t="shared" si="12"/>
        <v>12.6</v>
      </c>
      <c r="I134">
        <v>0</v>
      </c>
      <c r="J134">
        <f t="shared" si="14"/>
        <v>0</v>
      </c>
    </row>
    <row r="135" spans="1:10" x14ac:dyDescent="0.25">
      <c r="A135">
        <v>12.7</v>
      </c>
      <c r="B135">
        <f t="shared" si="8"/>
        <v>0.70555555555555549</v>
      </c>
      <c r="C135">
        <f t="shared" si="9"/>
        <v>0.70554527424593094</v>
      </c>
      <c r="D135">
        <f t="shared" si="10"/>
        <v>609775504988.1958</v>
      </c>
      <c r="E135">
        <f t="shared" si="11"/>
        <v>-910.82645959613876</v>
      </c>
      <c r="H135">
        <f t="shared" si="12"/>
        <v>12.7</v>
      </c>
      <c r="I135">
        <v>0</v>
      </c>
      <c r="J135">
        <f t="shared" si="14"/>
        <v>0</v>
      </c>
    </row>
    <row r="136" spans="1:10" x14ac:dyDescent="0.25">
      <c r="A136">
        <v>12.8</v>
      </c>
      <c r="B136">
        <f t="shared" si="8"/>
        <v>0.71111111111111114</v>
      </c>
      <c r="C136">
        <f t="shared" si="9"/>
        <v>0.71110074884629282</v>
      </c>
      <c r="D136">
        <f t="shared" si="10"/>
        <v>755034138538.50903</v>
      </c>
      <c r="E136">
        <f t="shared" si="11"/>
        <v>-1128.8596719142956</v>
      </c>
      <c r="H136">
        <f t="shared" si="12"/>
        <v>12.8</v>
      </c>
      <c r="I136">
        <v>0</v>
      </c>
      <c r="J136">
        <f t="shared" si="14"/>
        <v>0</v>
      </c>
    </row>
    <row r="137" spans="1:10" x14ac:dyDescent="0.25">
      <c r="A137">
        <v>12.9</v>
      </c>
      <c r="B137">
        <f t="shared" ref="B137:B200" si="15">A137/$B$1</f>
        <v>0.71666666666666667</v>
      </c>
      <c r="C137">
        <f t="shared" ref="C137:C200" si="16">(B137*$B$2/($B$2+$B$3))</f>
        <v>0.71665622344665436</v>
      </c>
      <c r="D137">
        <f t="shared" ref="D137:D200" si="17">EXP(C137/$E$2)</f>
        <v>934895786556.09998</v>
      </c>
      <c r="E137">
        <f t="shared" ref="E137:E200" si="18">($B$4-$B$5*(D137-1)-C137/$B$2)</f>
        <v>-1398.8320089478366</v>
      </c>
      <c r="H137">
        <f t="shared" ref="H137:H200" si="19">A137</f>
        <v>12.9</v>
      </c>
      <c r="I137">
        <v>0</v>
      </c>
      <c r="J137">
        <f t="shared" ref="J137:J200" si="20">I137*H137</f>
        <v>0</v>
      </c>
    </row>
    <row r="138" spans="1:10" x14ac:dyDescent="0.25">
      <c r="A138">
        <v>13</v>
      </c>
      <c r="B138">
        <f t="shared" si="15"/>
        <v>0.72222222222222221</v>
      </c>
      <c r="C138">
        <f t="shared" si="16"/>
        <v>0.72221169804701602</v>
      </c>
      <c r="D138">
        <f t="shared" si="17"/>
        <v>1157603460702.0315</v>
      </c>
      <c r="E138">
        <f t="shared" si="18"/>
        <v>-1733.1162312000163</v>
      </c>
      <c r="H138">
        <f t="shared" si="19"/>
        <v>13</v>
      </c>
      <c r="I138">
        <v>0</v>
      </c>
      <c r="J138">
        <f t="shared" si="20"/>
        <v>0</v>
      </c>
    </row>
    <row r="139" spans="1:10" x14ac:dyDescent="0.25">
      <c r="A139">
        <v>13.1</v>
      </c>
      <c r="B139">
        <f t="shared" si="15"/>
        <v>0.72777777777777775</v>
      </c>
      <c r="C139">
        <f t="shared" si="16"/>
        <v>0.72776717264737767</v>
      </c>
      <c r="D139">
        <f t="shared" si="17"/>
        <v>1433363794659.5913</v>
      </c>
      <c r="E139">
        <f t="shared" si="18"/>
        <v>-2147.0324958294505</v>
      </c>
      <c r="H139">
        <f t="shared" si="19"/>
        <v>13.1</v>
      </c>
      <c r="I139">
        <v>0</v>
      </c>
      <c r="J139">
        <f t="shared" si="20"/>
        <v>0</v>
      </c>
    </row>
    <row r="140" spans="1:10" x14ac:dyDescent="0.25">
      <c r="A140">
        <v>13.2</v>
      </c>
      <c r="B140">
        <f t="shared" si="15"/>
        <v>0.73333333333333328</v>
      </c>
      <c r="C140">
        <f t="shared" si="16"/>
        <v>0.73332264724773932</v>
      </c>
      <c r="D140">
        <f t="shared" si="17"/>
        <v>1774814811451.0361</v>
      </c>
      <c r="E140">
        <f t="shared" si="18"/>
        <v>-2659.5504753925452</v>
      </c>
      <c r="H140">
        <f t="shared" si="19"/>
        <v>13.2</v>
      </c>
      <c r="I140">
        <v>0</v>
      </c>
      <c r="J140">
        <f t="shared" si="20"/>
        <v>0</v>
      </c>
    </row>
    <row r="141" spans="1:10" x14ac:dyDescent="0.25">
      <c r="A141">
        <v>13.3</v>
      </c>
      <c r="B141">
        <f t="shared" si="15"/>
        <v>0.73888888888888893</v>
      </c>
      <c r="C141">
        <f t="shared" si="16"/>
        <v>0.73887812184810098</v>
      </c>
      <c r="D141">
        <f t="shared" si="17"/>
        <v>2197605120683.3093</v>
      </c>
      <c r="E141">
        <f t="shared" si="18"/>
        <v>-3294.1587329093245</v>
      </c>
      <c r="H141">
        <f t="shared" si="19"/>
        <v>13.3</v>
      </c>
      <c r="I141">
        <v>0</v>
      </c>
      <c r="J141">
        <f t="shared" si="20"/>
        <v>0</v>
      </c>
    </row>
    <row r="142" spans="1:10" x14ac:dyDescent="0.25">
      <c r="A142">
        <v>13.4</v>
      </c>
      <c r="B142">
        <f t="shared" si="15"/>
        <v>0.74444444444444446</v>
      </c>
      <c r="C142">
        <f t="shared" si="16"/>
        <v>0.74443359644846274</v>
      </c>
      <c r="D142">
        <f t="shared" si="17"/>
        <v>2721111090179.0962</v>
      </c>
      <c r="E142">
        <f t="shared" si="18"/>
        <v>-4079.9411964816372</v>
      </c>
      <c r="H142">
        <f t="shared" si="19"/>
        <v>13.4</v>
      </c>
      <c r="I142">
        <v>0</v>
      </c>
      <c r="J142">
        <f t="shared" si="20"/>
        <v>0</v>
      </c>
    </row>
    <row r="143" spans="1:10" x14ac:dyDescent="0.25">
      <c r="A143">
        <v>13.5</v>
      </c>
      <c r="B143">
        <f t="shared" si="15"/>
        <v>0.75</v>
      </c>
      <c r="C143">
        <f t="shared" si="16"/>
        <v>0.74998907104882429</v>
      </c>
      <c r="D143">
        <f t="shared" si="17"/>
        <v>3369324859778.8584</v>
      </c>
      <c r="E143">
        <f t="shared" si="18"/>
        <v>-5052.9100680100173</v>
      </c>
      <c r="H143">
        <f t="shared" si="19"/>
        <v>13.5</v>
      </c>
      <c r="I143">
        <v>0</v>
      </c>
      <c r="J143">
        <f t="shared" si="20"/>
        <v>0</v>
      </c>
    </row>
    <row r="144" spans="1:10" x14ac:dyDescent="0.25">
      <c r="A144">
        <v>13.6</v>
      </c>
      <c r="B144">
        <f t="shared" si="15"/>
        <v>0.75555555555555554</v>
      </c>
      <c r="C144">
        <f t="shared" si="16"/>
        <v>0.75554454564918605</v>
      </c>
      <c r="D144">
        <f t="shared" si="17"/>
        <v>4171953894751.3979</v>
      </c>
      <c r="E144">
        <f t="shared" si="18"/>
        <v>-6257.6562528629356</v>
      </c>
      <c r="H144">
        <f t="shared" si="19"/>
        <v>13.6</v>
      </c>
      <c r="I144">
        <v>0</v>
      </c>
      <c r="J144">
        <f t="shared" si="20"/>
        <v>0</v>
      </c>
    </row>
    <row r="145" spans="1:10" x14ac:dyDescent="0.25">
      <c r="A145">
        <v>13.7</v>
      </c>
      <c r="B145">
        <f t="shared" si="15"/>
        <v>0.76111111111111107</v>
      </c>
      <c r="C145">
        <f t="shared" si="16"/>
        <v>0.76110002024954759</v>
      </c>
      <c r="D145">
        <f t="shared" si="17"/>
        <v>5165782471053.7422</v>
      </c>
      <c r="E145">
        <f t="shared" si="18"/>
        <v>-7749.392949251891</v>
      </c>
      <c r="H145">
        <f t="shared" si="19"/>
        <v>13.7</v>
      </c>
      <c r="I145">
        <v>0</v>
      </c>
      <c r="J145">
        <f t="shared" si="20"/>
        <v>0</v>
      </c>
    </row>
    <row r="146" spans="1:10" x14ac:dyDescent="0.25">
      <c r="A146">
        <v>13.8</v>
      </c>
      <c r="B146">
        <f t="shared" si="15"/>
        <v>0.76666666666666672</v>
      </c>
      <c r="C146">
        <f t="shared" si="16"/>
        <v>0.76665549484990936</v>
      </c>
      <c r="D146">
        <f t="shared" si="17"/>
        <v>6396357488949.8008</v>
      </c>
      <c r="E146">
        <f t="shared" si="18"/>
        <v>-9596.4860544730127</v>
      </c>
      <c r="H146">
        <f t="shared" si="19"/>
        <v>13.8</v>
      </c>
      <c r="I146">
        <v>0</v>
      </c>
      <c r="J146">
        <f t="shared" si="20"/>
        <v>0</v>
      </c>
    </row>
    <row r="147" spans="1:10" x14ac:dyDescent="0.25">
      <c r="A147">
        <v>13.9</v>
      </c>
      <c r="B147">
        <f t="shared" si="15"/>
        <v>0.77222222222222225</v>
      </c>
      <c r="C147">
        <f t="shared" si="16"/>
        <v>0.77221096945027112</v>
      </c>
      <c r="D147">
        <f t="shared" si="17"/>
        <v>7920075875378.1465</v>
      </c>
      <c r="E147">
        <f t="shared" si="18"/>
        <v>-11883.587355861097</v>
      </c>
      <c r="H147">
        <f t="shared" si="19"/>
        <v>13.9</v>
      </c>
      <c r="I147">
        <v>0</v>
      </c>
      <c r="J147">
        <f t="shared" si="20"/>
        <v>0</v>
      </c>
    </row>
    <row r="148" spans="1:10" x14ac:dyDescent="0.25">
      <c r="A148">
        <v>14</v>
      </c>
      <c r="B148">
        <f t="shared" si="15"/>
        <v>0.77777777777777779</v>
      </c>
      <c r="C148">
        <f t="shared" si="16"/>
        <v>0.77776644405063267</v>
      </c>
      <c r="D148">
        <f t="shared" si="17"/>
        <v>9806769240167.2715</v>
      </c>
      <c r="E148">
        <f t="shared" si="18"/>
        <v>-14715.514099768709</v>
      </c>
      <c r="H148">
        <f t="shared" si="19"/>
        <v>14</v>
      </c>
      <c r="I148">
        <v>0</v>
      </c>
      <c r="J148">
        <f t="shared" si="20"/>
        <v>0</v>
      </c>
    </row>
    <row r="149" spans="1:10" x14ac:dyDescent="0.25">
      <c r="A149">
        <v>14.1</v>
      </c>
      <c r="B149">
        <f t="shared" si="15"/>
        <v>0.78333333333333333</v>
      </c>
      <c r="C149">
        <f t="shared" si="16"/>
        <v>0.78332191865099421</v>
      </c>
      <c r="D149">
        <f t="shared" si="17"/>
        <v>12142904240207.061</v>
      </c>
      <c r="E149">
        <f t="shared" si="18"/>
        <v>-18222.052738187569</v>
      </c>
      <c r="H149">
        <f t="shared" si="19"/>
        <v>14.1</v>
      </c>
      <c r="I149">
        <v>0</v>
      </c>
      <c r="J149">
        <f t="shared" si="20"/>
        <v>0</v>
      </c>
    </row>
    <row r="150" spans="1:10" x14ac:dyDescent="0.25">
      <c r="A150">
        <v>14.2</v>
      </c>
      <c r="B150">
        <f t="shared" si="15"/>
        <v>0.78888888888888886</v>
      </c>
      <c r="C150">
        <f t="shared" si="16"/>
        <v>0.78887739325135597</v>
      </c>
      <c r="D150">
        <f t="shared" si="17"/>
        <v>15035545323418.324</v>
      </c>
      <c r="E150">
        <f t="shared" si="18"/>
        <v>-22563.907007446811</v>
      </c>
      <c r="H150">
        <f t="shared" si="19"/>
        <v>14.2</v>
      </c>
      <c r="I150">
        <v>0</v>
      </c>
      <c r="J150">
        <f t="shared" si="20"/>
        <v>0</v>
      </c>
    </row>
    <row r="151" spans="1:10" x14ac:dyDescent="0.25">
      <c r="A151">
        <v>14.3</v>
      </c>
      <c r="B151">
        <f t="shared" si="15"/>
        <v>0.79444444444444451</v>
      </c>
      <c r="C151">
        <f t="shared" si="16"/>
        <v>0.79443286785171774</v>
      </c>
      <c r="D151">
        <f t="shared" si="17"/>
        <v>18617261464026.215</v>
      </c>
      <c r="E151">
        <f t="shared" si="18"/>
        <v>-27940.062937858394</v>
      </c>
      <c r="H151">
        <f t="shared" si="19"/>
        <v>14.3</v>
      </c>
      <c r="I151">
        <v>0</v>
      </c>
      <c r="J151">
        <f t="shared" si="20"/>
        <v>0</v>
      </c>
    </row>
    <row r="152" spans="1:10" x14ac:dyDescent="0.25">
      <c r="A152">
        <v>14.4</v>
      </c>
      <c r="B152">
        <f t="shared" si="15"/>
        <v>0.8</v>
      </c>
      <c r="C152">
        <f t="shared" si="16"/>
        <v>0.79998834245207939</v>
      </c>
      <c r="D152">
        <f t="shared" si="17"/>
        <v>23052201763514.961</v>
      </c>
      <c r="E152">
        <f t="shared" si="18"/>
        <v>-34596.908330750135</v>
      </c>
      <c r="H152">
        <f t="shared" si="19"/>
        <v>14.4</v>
      </c>
      <c r="I152">
        <v>0</v>
      </c>
      <c r="J152">
        <f t="shared" si="20"/>
        <v>0</v>
      </c>
    </row>
    <row r="153" spans="1:10" x14ac:dyDescent="0.25">
      <c r="A153">
        <v>14.5</v>
      </c>
      <c r="B153">
        <f t="shared" si="15"/>
        <v>0.80555555555555558</v>
      </c>
      <c r="C153">
        <f t="shared" si="16"/>
        <v>0.80554381705244105</v>
      </c>
      <c r="D153">
        <f t="shared" si="17"/>
        <v>28543618360445.996</v>
      </c>
      <c r="E153">
        <f t="shared" si="18"/>
        <v>-42839.524646102756</v>
      </c>
      <c r="H153">
        <f t="shared" si="19"/>
        <v>14.5</v>
      </c>
      <c r="I153">
        <v>0</v>
      </c>
      <c r="J153">
        <f t="shared" si="20"/>
        <v>0</v>
      </c>
    </row>
    <row r="154" spans="1:10" x14ac:dyDescent="0.25">
      <c r="A154">
        <v>14.6</v>
      </c>
      <c r="B154">
        <f t="shared" si="15"/>
        <v>0.81111111111111112</v>
      </c>
      <c r="C154">
        <f t="shared" si="16"/>
        <v>0.81109929165280259</v>
      </c>
      <c r="D154">
        <f t="shared" si="17"/>
        <v>35343181422101.039</v>
      </c>
      <c r="E154">
        <f t="shared" si="18"/>
        <v>-53045.668805006113</v>
      </c>
      <c r="H154">
        <f t="shared" si="19"/>
        <v>14.6</v>
      </c>
      <c r="I154">
        <v>0</v>
      </c>
      <c r="J154">
        <f t="shared" si="20"/>
        <v>0</v>
      </c>
    </row>
    <row r="155" spans="1:10" x14ac:dyDescent="0.25">
      <c r="A155">
        <v>14.7</v>
      </c>
      <c r="B155">
        <f t="shared" si="15"/>
        <v>0.81666666666666665</v>
      </c>
      <c r="C155">
        <f t="shared" si="16"/>
        <v>0.81665476625316435</v>
      </c>
      <c r="D155">
        <f t="shared" si="17"/>
        <v>43762513121550.977</v>
      </c>
      <c r="E155">
        <f t="shared" si="18"/>
        <v>-65683.085689239611</v>
      </c>
      <c r="H155">
        <f t="shared" si="19"/>
        <v>14.7</v>
      </c>
      <c r="I155">
        <v>0</v>
      </c>
      <c r="J155">
        <f t="shared" si="20"/>
        <v>0</v>
      </c>
    </row>
    <row r="156" spans="1:10" x14ac:dyDescent="0.25">
      <c r="A156">
        <v>14.8</v>
      </c>
      <c r="B156">
        <f t="shared" si="15"/>
        <v>0.8222222222222223</v>
      </c>
      <c r="C156">
        <f t="shared" si="16"/>
        <v>0.82221024085352601</v>
      </c>
      <c r="D156">
        <f t="shared" si="17"/>
        <v>54187469199258.578</v>
      </c>
      <c r="E156">
        <f t="shared" si="18"/>
        <v>-81330.944765237859</v>
      </c>
      <c r="H156">
        <f t="shared" si="19"/>
        <v>14.8</v>
      </c>
      <c r="I156">
        <v>0</v>
      </c>
      <c r="J156">
        <f t="shared" si="20"/>
        <v>0</v>
      </c>
    </row>
    <row r="157" spans="1:10" x14ac:dyDescent="0.25">
      <c r="A157">
        <v>14.9</v>
      </c>
      <c r="B157">
        <f t="shared" si="15"/>
        <v>0.82777777777777783</v>
      </c>
      <c r="C157">
        <f t="shared" si="16"/>
        <v>0.82776571545388766</v>
      </c>
      <c r="D157">
        <f t="shared" si="17"/>
        <v>67095822629405.086</v>
      </c>
      <c r="E157">
        <f t="shared" si="18"/>
        <v>-100706.3832672469</v>
      </c>
      <c r="H157">
        <f t="shared" si="19"/>
        <v>14.9</v>
      </c>
      <c r="I157">
        <v>0</v>
      </c>
      <c r="J157">
        <f t="shared" si="20"/>
        <v>0</v>
      </c>
    </row>
    <row r="158" spans="1:10" x14ac:dyDescent="0.25">
      <c r="A158">
        <v>15</v>
      </c>
      <c r="B158">
        <f t="shared" si="15"/>
        <v>0.83333333333333337</v>
      </c>
      <c r="C158">
        <f t="shared" si="16"/>
        <v>0.83332119005424932</v>
      </c>
      <c r="D158">
        <f t="shared" si="17"/>
        <v>83079159828674.938</v>
      </c>
      <c r="E158">
        <f t="shared" si="18"/>
        <v>-124697.37240671008</v>
      </c>
      <c r="H158">
        <f t="shared" si="19"/>
        <v>15</v>
      </c>
      <c r="I158">
        <v>0</v>
      </c>
      <c r="J158">
        <f t="shared" si="20"/>
        <v>0</v>
      </c>
    </row>
    <row r="159" spans="1:10" x14ac:dyDescent="0.25">
      <c r="A159">
        <v>15.1</v>
      </c>
      <c r="B159">
        <f t="shared" si="15"/>
        <v>0.83888888888888891</v>
      </c>
      <c r="C159">
        <f t="shared" si="16"/>
        <v>0.83887666465461097</v>
      </c>
      <c r="D159">
        <f t="shared" si="17"/>
        <v>102869992904947.09</v>
      </c>
      <c r="E159">
        <f t="shared" si="18"/>
        <v>-154403.41285755375</v>
      </c>
      <c r="H159">
        <f t="shared" si="19"/>
        <v>15.1</v>
      </c>
      <c r="I159">
        <v>0</v>
      </c>
      <c r="J159">
        <f t="shared" si="20"/>
        <v>0</v>
      </c>
    </row>
    <row r="160" spans="1:10" x14ac:dyDescent="0.25">
      <c r="A160">
        <v>15.2</v>
      </c>
      <c r="B160">
        <f t="shared" si="15"/>
        <v>0.84444444444444444</v>
      </c>
      <c r="C160">
        <f t="shared" si="16"/>
        <v>0.84443213925497262</v>
      </c>
      <c r="D160">
        <f t="shared" si="17"/>
        <v>127375330493067.73</v>
      </c>
      <c r="E160">
        <f t="shared" si="18"/>
        <v>-191185.92458068198</v>
      </c>
      <c r="H160">
        <f t="shared" si="19"/>
        <v>15.2</v>
      </c>
      <c r="I160">
        <v>0</v>
      </c>
      <c r="J160">
        <f t="shared" si="20"/>
        <v>0</v>
      </c>
    </row>
    <row r="161" spans="1:10" x14ac:dyDescent="0.25">
      <c r="A161">
        <v>15.3</v>
      </c>
      <c r="B161">
        <f t="shared" si="15"/>
        <v>0.85000000000000009</v>
      </c>
      <c r="C161">
        <f t="shared" si="16"/>
        <v>0.84998761385533439</v>
      </c>
      <c r="D161">
        <f t="shared" si="17"/>
        <v>157718245720206.53</v>
      </c>
      <c r="E161">
        <f t="shared" si="18"/>
        <v>-236730.64033997644</v>
      </c>
      <c r="H161">
        <f t="shared" si="19"/>
        <v>15.3</v>
      </c>
      <c r="I161">
        <v>0</v>
      </c>
      <c r="J161">
        <f t="shared" si="20"/>
        <v>0</v>
      </c>
    </row>
    <row r="162" spans="1:10" x14ac:dyDescent="0.25">
      <c r="A162">
        <v>15.4</v>
      </c>
      <c r="B162">
        <f t="shared" si="15"/>
        <v>0.85555555555555562</v>
      </c>
      <c r="C162">
        <f t="shared" si="16"/>
        <v>0.85554308845569593</v>
      </c>
      <c r="D162">
        <f t="shared" si="17"/>
        <v>195289346349628.38</v>
      </c>
      <c r="E162">
        <f t="shared" si="18"/>
        <v>-293124.86238809774</v>
      </c>
      <c r="H162">
        <f t="shared" si="19"/>
        <v>15.4</v>
      </c>
      <c r="I162">
        <v>0</v>
      </c>
      <c r="J162">
        <f t="shared" si="20"/>
        <v>0</v>
      </c>
    </row>
    <row r="163" spans="1:10" x14ac:dyDescent="0.25">
      <c r="A163">
        <v>15.5</v>
      </c>
      <c r="B163">
        <f t="shared" si="15"/>
        <v>0.86111111111111116</v>
      </c>
      <c r="C163">
        <f t="shared" si="16"/>
        <v>0.8610985630560577</v>
      </c>
      <c r="D163">
        <f t="shared" si="17"/>
        <v>241810505965953.09</v>
      </c>
      <c r="E163">
        <f t="shared" si="18"/>
        <v>-362953.12297556031</v>
      </c>
      <c r="H163">
        <f t="shared" si="19"/>
        <v>15.5</v>
      </c>
      <c r="I163">
        <v>0</v>
      </c>
      <c r="J163">
        <f t="shared" si="20"/>
        <v>0</v>
      </c>
    </row>
    <row r="164" spans="1:10" x14ac:dyDescent="0.25">
      <c r="A164">
        <v>15.6</v>
      </c>
      <c r="B164">
        <f t="shared" si="15"/>
        <v>0.8666666666666667</v>
      </c>
      <c r="C164">
        <f t="shared" si="16"/>
        <v>0.86665403765641924</v>
      </c>
      <c r="D164">
        <f t="shared" si="17"/>
        <v>299413776985181.06</v>
      </c>
      <c r="E164">
        <f t="shared" si="18"/>
        <v>-449415.63277878059</v>
      </c>
      <c r="H164">
        <f t="shared" si="19"/>
        <v>15.6</v>
      </c>
      <c r="I164">
        <v>0</v>
      </c>
      <c r="J164">
        <f t="shared" si="20"/>
        <v>0</v>
      </c>
    </row>
    <row r="165" spans="1:10" x14ac:dyDescent="0.25">
      <c r="A165">
        <v>15.7</v>
      </c>
      <c r="B165">
        <f t="shared" si="15"/>
        <v>0.87222222222222223</v>
      </c>
      <c r="C165">
        <f t="shared" si="16"/>
        <v>0.87220951225678089</v>
      </c>
      <c r="D165">
        <f t="shared" si="17"/>
        <v>370739102051897.13</v>
      </c>
      <c r="E165">
        <f t="shared" si="18"/>
        <v>-556474.94570728054</v>
      </c>
      <c r="H165">
        <f t="shared" si="19"/>
        <v>15.7</v>
      </c>
      <c r="I165">
        <v>0</v>
      </c>
      <c r="J165">
        <f t="shared" si="20"/>
        <v>0</v>
      </c>
    </row>
    <row r="166" spans="1:10" x14ac:dyDescent="0.25">
      <c r="A166">
        <v>15.8</v>
      </c>
      <c r="B166">
        <f t="shared" si="15"/>
        <v>0.87777777777777777</v>
      </c>
      <c r="C166">
        <f t="shared" si="16"/>
        <v>0.87776498685714255</v>
      </c>
      <c r="D166">
        <f t="shared" si="17"/>
        <v>459055301911009.5</v>
      </c>
      <c r="E166">
        <f t="shared" si="18"/>
        <v>-689037.56169916736</v>
      </c>
      <c r="H166">
        <f t="shared" si="19"/>
        <v>15.8</v>
      </c>
      <c r="I166">
        <v>0</v>
      </c>
      <c r="J166">
        <f t="shared" si="20"/>
        <v>0</v>
      </c>
    </row>
    <row r="167" spans="1:10" x14ac:dyDescent="0.25">
      <c r="A167">
        <v>15.9</v>
      </c>
      <c r="B167">
        <f t="shared" si="15"/>
        <v>0.8833333333333333</v>
      </c>
      <c r="C167">
        <f t="shared" si="16"/>
        <v>0.8833204614575042</v>
      </c>
      <c r="D167">
        <f t="shared" si="17"/>
        <v>568409884596170.25</v>
      </c>
      <c r="E167">
        <f t="shared" si="18"/>
        <v>-853178.79031295283</v>
      </c>
      <c r="H167">
        <f t="shared" si="19"/>
        <v>15.9</v>
      </c>
      <c r="I167">
        <v>0</v>
      </c>
      <c r="J167">
        <f t="shared" si="20"/>
        <v>0</v>
      </c>
    </row>
    <row r="168" spans="1:10" x14ac:dyDescent="0.25">
      <c r="A168">
        <v>16</v>
      </c>
      <c r="B168">
        <f t="shared" si="15"/>
        <v>0.88888888888888884</v>
      </c>
      <c r="C168">
        <f t="shared" si="16"/>
        <v>0.88887593605786586</v>
      </c>
      <c r="D168">
        <f t="shared" si="17"/>
        <v>703814541650287.5</v>
      </c>
      <c r="E168">
        <f t="shared" si="18"/>
        <v>-1056421.180554542</v>
      </c>
      <c r="H168">
        <f t="shared" si="19"/>
        <v>16</v>
      </c>
      <c r="I168">
        <v>0</v>
      </c>
      <c r="J168">
        <f t="shared" si="20"/>
        <v>0</v>
      </c>
    </row>
    <row r="169" spans="1:10" x14ac:dyDescent="0.25">
      <c r="A169">
        <v>16.100000000000001</v>
      </c>
      <c r="B169">
        <f t="shared" si="15"/>
        <v>0.89444444444444449</v>
      </c>
      <c r="C169">
        <f t="shared" si="16"/>
        <v>0.89443141065822762</v>
      </c>
      <c r="D169">
        <f t="shared" si="17"/>
        <v>871474832620709.63</v>
      </c>
      <c r="E169">
        <f t="shared" si="18"/>
        <v>-1308079.277304505</v>
      </c>
      <c r="H169">
        <f t="shared" si="19"/>
        <v>16.100000000000001</v>
      </c>
      <c r="I169">
        <v>0</v>
      </c>
      <c r="J169">
        <f t="shared" si="20"/>
        <v>0</v>
      </c>
    </row>
    <row r="170" spans="1:10" x14ac:dyDescent="0.25">
      <c r="A170">
        <v>16.2</v>
      </c>
      <c r="B170">
        <f t="shared" si="15"/>
        <v>0.89999999999999991</v>
      </c>
      <c r="C170">
        <f t="shared" si="16"/>
        <v>0.89998688525858905</v>
      </c>
      <c r="D170">
        <f t="shared" si="17"/>
        <v>1079074584208654.1</v>
      </c>
      <c r="E170">
        <f t="shared" si="18"/>
        <v>-1619686.5044413686</v>
      </c>
      <c r="H170">
        <f t="shared" si="19"/>
        <v>16.2</v>
      </c>
      <c r="I170">
        <v>0</v>
      </c>
      <c r="J170">
        <f t="shared" si="20"/>
        <v>0</v>
      </c>
    </row>
    <row r="171" spans="1:10" x14ac:dyDescent="0.25">
      <c r="A171">
        <v>16.3</v>
      </c>
      <c r="B171">
        <f t="shared" si="15"/>
        <v>0.90555555555555556</v>
      </c>
      <c r="C171">
        <f t="shared" si="16"/>
        <v>0.90554235985895093</v>
      </c>
      <c r="D171">
        <f t="shared" si="17"/>
        <v>1336128038010576.8</v>
      </c>
      <c r="E171">
        <f t="shared" si="18"/>
        <v>-2005523.7386014136</v>
      </c>
      <c r="H171">
        <f t="shared" si="19"/>
        <v>16.3</v>
      </c>
      <c r="I171">
        <v>0</v>
      </c>
      <c r="J171">
        <f t="shared" si="20"/>
        <v>0</v>
      </c>
    </row>
    <row r="172" spans="1:10" x14ac:dyDescent="0.25">
      <c r="A172">
        <v>16.399999999999999</v>
      </c>
      <c r="B172">
        <f t="shared" si="15"/>
        <v>0.91111111111111098</v>
      </c>
      <c r="C172">
        <f t="shared" si="16"/>
        <v>0.91109783445931236</v>
      </c>
      <c r="D172">
        <f t="shared" si="17"/>
        <v>1654415885688912.5</v>
      </c>
      <c r="E172">
        <f t="shared" si="18"/>
        <v>-2483273.7979699546</v>
      </c>
      <c r="H172">
        <f t="shared" si="19"/>
        <v>16.399999999999999</v>
      </c>
      <c r="I172">
        <v>0</v>
      </c>
      <c r="J172">
        <f t="shared" si="20"/>
        <v>0</v>
      </c>
    </row>
    <row r="173" spans="1:10" x14ac:dyDescent="0.25">
      <c r="A173">
        <v>16.5</v>
      </c>
      <c r="B173">
        <f t="shared" si="15"/>
        <v>0.91666666666666663</v>
      </c>
      <c r="C173">
        <f t="shared" si="16"/>
        <v>0.91665330905967413</v>
      </c>
      <c r="D173">
        <f t="shared" si="17"/>
        <v>2048525174948975.3</v>
      </c>
      <c r="E173">
        <f t="shared" si="18"/>
        <v>-3074831.841152668</v>
      </c>
      <c r="H173">
        <f t="shared" si="19"/>
        <v>16.5</v>
      </c>
      <c r="I173">
        <v>0</v>
      </c>
      <c r="J173">
        <f t="shared" si="20"/>
        <v>0</v>
      </c>
    </row>
    <row r="174" spans="1:10" x14ac:dyDescent="0.25">
      <c r="A174">
        <v>16.600000000000001</v>
      </c>
      <c r="B174">
        <f t="shared" si="15"/>
        <v>0.92222222222222228</v>
      </c>
      <c r="C174">
        <f t="shared" si="16"/>
        <v>0.922208783660036</v>
      </c>
      <c r="D174">
        <f t="shared" si="17"/>
        <v>2536517830069282</v>
      </c>
      <c r="E174">
        <f t="shared" si="18"/>
        <v>-3807308.8164916076</v>
      </c>
      <c r="H174">
        <f t="shared" si="19"/>
        <v>16.600000000000001</v>
      </c>
      <c r="I174">
        <v>0</v>
      </c>
      <c r="J174">
        <f t="shared" si="20"/>
        <v>0</v>
      </c>
    </row>
    <row r="175" spans="1:10" x14ac:dyDescent="0.25">
      <c r="A175">
        <v>16.7</v>
      </c>
      <c r="B175">
        <f t="shared" si="15"/>
        <v>0.9277777777777777</v>
      </c>
      <c r="C175">
        <f t="shared" si="16"/>
        <v>0.92776425826039743</v>
      </c>
      <c r="D175">
        <f t="shared" si="17"/>
        <v>3140758425104293.5</v>
      </c>
      <c r="E175">
        <f t="shared" si="18"/>
        <v>-4714273.9496425195</v>
      </c>
      <c r="H175">
        <f t="shared" si="19"/>
        <v>16.7</v>
      </c>
      <c r="I175">
        <v>0</v>
      </c>
      <c r="J175">
        <f t="shared" si="20"/>
        <v>0</v>
      </c>
    </row>
    <row r="176" spans="1:10" x14ac:dyDescent="0.25">
      <c r="A176">
        <v>16.8</v>
      </c>
      <c r="B176">
        <f t="shared" si="15"/>
        <v>0.93333333333333335</v>
      </c>
      <c r="C176">
        <f t="shared" si="16"/>
        <v>0.93331973286075931</v>
      </c>
      <c r="D176">
        <f t="shared" si="17"/>
        <v>3888939146386489.5</v>
      </c>
      <c r="E176">
        <f t="shared" si="18"/>
        <v>-5837293.2122904547</v>
      </c>
      <c r="H176">
        <f t="shared" si="19"/>
        <v>16.8</v>
      </c>
      <c r="I176">
        <v>0</v>
      </c>
      <c r="J176">
        <f t="shared" si="20"/>
        <v>0</v>
      </c>
    </row>
    <row r="177" spans="1:10" x14ac:dyDescent="0.25">
      <c r="A177">
        <v>16.899999999999999</v>
      </c>
      <c r="B177">
        <f t="shared" si="15"/>
        <v>0.93888888888888877</v>
      </c>
      <c r="C177">
        <f t="shared" si="16"/>
        <v>0.93887520746112074</v>
      </c>
      <c r="D177">
        <f t="shared" si="17"/>
        <v>4815348918086513</v>
      </c>
      <c r="E177">
        <f t="shared" si="18"/>
        <v>-7227834.2796155494</v>
      </c>
      <c r="H177">
        <f t="shared" si="19"/>
        <v>16.899999999999999</v>
      </c>
      <c r="I177">
        <v>0</v>
      </c>
      <c r="J177">
        <f t="shared" si="20"/>
        <v>0</v>
      </c>
    </row>
    <row r="178" spans="1:10" x14ac:dyDescent="0.25">
      <c r="A178">
        <v>17</v>
      </c>
      <c r="B178">
        <f t="shared" si="15"/>
        <v>0.94444444444444442</v>
      </c>
      <c r="C178">
        <f t="shared" si="16"/>
        <v>0.9444306820614824</v>
      </c>
      <c r="D178">
        <f t="shared" si="17"/>
        <v>5962444854520924</v>
      </c>
      <c r="E178">
        <f t="shared" si="18"/>
        <v>-8949625.2802069597</v>
      </c>
      <c r="H178">
        <f t="shared" si="19"/>
        <v>17</v>
      </c>
      <c r="I178">
        <v>0</v>
      </c>
      <c r="J178">
        <f t="shared" si="20"/>
        <v>0</v>
      </c>
    </row>
    <row r="179" spans="1:10" x14ac:dyDescent="0.25">
      <c r="A179">
        <v>17.100000000000001</v>
      </c>
      <c r="B179">
        <f t="shared" si="15"/>
        <v>0.95000000000000007</v>
      </c>
      <c r="C179">
        <f t="shared" si="16"/>
        <v>0.94998615666184427</v>
      </c>
      <c r="D179">
        <f t="shared" si="17"/>
        <v>7382798058448936</v>
      </c>
      <c r="E179">
        <f t="shared" si="18"/>
        <v>-11081575.439306263</v>
      </c>
      <c r="H179">
        <f t="shared" si="19"/>
        <v>17.100000000000001</v>
      </c>
      <c r="I179">
        <v>0</v>
      </c>
      <c r="J179">
        <f t="shared" si="20"/>
        <v>0</v>
      </c>
    </row>
    <row r="180" spans="1:10" x14ac:dyDescent="0.25">
      <c r="A180">
        <v>17.2</v>
      </c>
      <c r="B180">
        <f t="shared" si="15"/>
        <v>0.95555555555555549</v>
      </c>
      <c r="C180">
        <f t="shared" si="16"/>
        <v>0.9555416312622057</v>
      </c>
      <c r="D180">
        <f t="shared" si="17"/>
        <v>9141502940779162</v>
      </c>
      <c r="E180">
        <f t="shared" si="18"/>
        <v>-13721391.467687292</v>
      </c>
      <c r="H180">
        <f t="shared" si="19"/>
        <v>17.2</v>
      </c>
      <c r="I180">
        <v>0</v>
      </c>
      <c r="J180">
        <f t="shared" si="20"/>
        <v>0</v>
      </c>
    </row>
    <row r="181" spans="1:10" x14ac:dyDescent="0.25">
      <c r="A181">
        <v>17.3</v>
      </c>
      <c r="B181">
        <f t="shared" si="15"/>
        <v>0.96111111111111114</v>
      </c>
      <c r="C181">
        <f t="shared" si="16"/>
        <v>0.96109710586256747</v>
      </c>
      <c r="D181">
        <f t="shared" si="17"/>
        <v>1.1319160480170574E+16</v>
      </c>
      <c r="E181">
        <f t="shared" si="18"/>
        <v>-16990055.43431716</v>
      </c>
      <c r="H181">
        <f t="shared" si="19"/>
        <v>17.3</v>
      </c>
      <c r="I181">
        <v>0</v>
      </c>
      <c r="J181">
        <f t="shared" si="20"/>
        <v>0</v>
      </c>
    </row>
    <row r="182" spans="1:10" x14ac:dyDescent="0.25">
      <c r="A182">
        <v>17.399999999999999</v>
      </c>
      <c r="B182">
        <f t="shared" si="15"/>
        <v>0.96666666666666656</v>
      </c>
      <c r="C182">
        <f t="shared" si="16"/>
        <v>0.96665258046292901</v>
      </c>
      <c r="D182">
        <f t="shared" si="17"/>
        <v>1.4015572144522346E+16</v>
      </c>
      <c r="E182">
        <f t="shared" si="18"/>
        <v>-21037369.342512529</v>
      </c>
      <c r="H182">
        <f t="shared" si="19"/>
        <v>17.399999999999999</v>
      </c>
      <c r="I182">
        <v>0</v>
      </c>
      <c r="J182">
        <f t="shared" si="20"/>
        <v>0</v>
      </c>
    </row>
    <row r="183" spans="1:10" x14ac:dyDescent="0.25">
      <c r="A183">
        <v>17.5</v>
      </c>
      <c r="B183">
        <f t="shared" si="15"/>
        <v>0.97222222222222221</v>
      </c>
      <c r="C183">
        <f t="shared" si="16"/>
        <v>0.97220805506329078</v>
      </c>
      <c r="D183">
        <f t="shared" si="17"/>
        <v>1.7354313765799114E+16</v>
      </c>
      <c r="E183">
        <f t="shared" si="18"/>
        <v>-26048820.516052317</v>
      </c>
      <c r="H183">
        <f t="shared" si="19"/>
        <v>17.5</v>
      </c>
      <c r="I183">
        <v>0</v>
      </c>
      <c r="J183">
        <f t="shared" si="20"/>
        <v>0</v>
      </c>
    </row>
    <row r="184" spans="1:10" x14ac:dyDescent="0.25">
      <c r="A184">
        <v>17.600000000000001</v>
      </c>
      <c r="B184">
        <f t="shared" si="15"/>
        <v>0.97777777777777786</v>
      </c>
      <c r="C184">
        <f t="shared" si="16"/>
        <v>0.97776352966365254</v>
      </c>
      <c r="D184">
        <f t="shared" si="17"/>
        <v>2.1488398987658216E+16</v>
      </c>
      <c r="E184">
        <f t="shared" si="18"/>
        <v>-32254082.434066191</v>
      </c>
      <c r="H184">
        <f t="shared" si="19"/>
        <v>17.600000000000001</v>
      </c>
      <c r="I184">
        <v>0</v>
      </c>
      <c r="J184">
        <f t="shared" si="20"/>
        <v>0</v>
      </c>
    </row>
    <row r="185" spans="1:10" x14ac:dyDescent="0.25">
      <c r="A185">
        <v>17.7</v>
      </c>
      <c r="B185">
        <f t="shared" si="15"/>
        <v>0.98333333333333328</v>
      </c>
      <c r="C185">
        <f t="shared" si="16"/>
        <v>0.98331900426401408</v>
      </c>
      <c r="D185">
        <f t="shared" si="17"/>
        <v>2.6607291840186556E+16</v>
      </c>
      <c r="E185">
        <f t="shared" si="18"/>
        <v>-39937540.605714589</v>
      </c>
      <c r="H185">
        <f t="shared" si="19"/>
        <v>17.7</v>
      </c>
      <c r="I185">
        <v>0</v>
      </c>
      <c r="J185">
        <f t="shared" si="20"/>
        <v>0</v>
      </c>
    </row>
    <row r="186" spans="1:10" x14ac:dyDescent="0.25">
      <c r="A186">
        <v>17.8</v>
      </c>
      <c r="B186">
        <f t="shared" si="15"/>
        <v>0.98888888888888893</v>
      </c>
      <c r="C186">
        <f t="shared" si="16"/>
        <v>0.98887447886437585</v>
      </c>
      <c r="D186">
        <f t="shared" si="17"/>
        <v>3.2945589826188332E+16</v>
      </c>
      <c r="E186">
        <f t="shared" si="18"/>
        <v>-49451325.88270662</v>
      </c>
      <c r="H186">
        <f t="shared" si="19"/>
        <v>17.8</v>
      </c>
      <c r="I186">
        <v>0</v>
      </c>
      <c r="J186">
        <f t="shared" si="20"/>
        <v>0</v>
      </c>
    </row>
    <row r="187" spans="1:10" x14ac:dyDescent="0.25">
      <c r="A187">
        <v>17.899999999999999</v>
      </c>
      <c r="B187">
        <f t="shared" si="15"/>
        <v>0.99444444444444435</v>
      </c>
      <c r="C187">
        <f t="shared" si="16"/>
        <v>0.99442995346473739</v>
      </c>
      <c r="D187">
        <f t="shared" si="17"/>
        <v>4.0793775462562008E+16</v>
      </c>
      <c r="E187">
        <f t="shared" si="18"/>
        <v>-61231452.522906862</v>
      </c>
      <c r="H187">
        <f t="shared" si="19"/>
        <v>17.899999999999999</v>
      </c>
      <c r="I187">
        <v>0</v>
      </c>
      <c r="J187">
        <f t="shared" si="20"/>
        <v>0</v>
      </c>
    </row>
    <row r="188" spans="1:10" x14ac:dyDescent="0.25">
      <c r="A188">
        <v>18</v>
      </c>
      <c r="B188">
        <f t="shared" si="15"/>
        <v>1</v>
      </c>
      <c r="C188">
        <f t="shared" si="16"/>
        <v>0.99998542806509916</v>
      </c>
      <c r="D188">
        <f t="shared" si="17"/>
        <v>5.0511529017068544E+16</v>
      </c>
      <c r="E188">
        <f t="shared" si="18"/>
        <v>-75817800.608224541</v>
      </c>
      <c r="H188">
        <f t="shared" si="19"/>
        <v>18</v>
      </c>
      <c r="I188">
        <v>0</v>
      </c>
      <c r="J188">
        <f t="shared" si="20"/>
        <v>0</v>
      </c>
    </row>
    <row r="189" spans="1:10" x14ac:dyDescent="0.25">
      <c r="A189">
        <v>18.100000000000001</v>
      </c>
      <c r="B189">
        <f t="shared" si="15"/>
        <v>1.0055555555555555</v>
      </c>
      <c r="C189">
        <f t="shared" si="16"/>
        <v>1.0055409026654607</v>
      </c>
      <c r="D189">
        <f t="shared" si="17"/>
        <v>6.2544212559675152E+16</v>
      </c>
      <c r="E189">
        <f t="shared" si="18"/>
        <v>-93878858.605680406</v>
      </c>
      <c r="H189">
        <f t="shared" si="19"/>
        <v>18.100000000000001</v>
      </c>
      <c r="I189">
        <v>0</v>
      </c>
      <c r="J189">
        <f t="shared" si="20"/>
        <v>0</v>
      </c>
    </row>
    <row r="190" spans="1:10" x14ac:dyDescent="0.25">
      <c r="A190">
        <v>18.2</v>
      </c>
      <c r="B190">
        <f t="shared" si="15"/>
        <v>1.0111111111111111</v>
      </c>
      <c r="C190">
        <f t="shared" si="16"/>
        <v>1.0110963772658224</v>
      </c>
      <c r="D190">
        <f t="shared" si="17"/>
        <v>7.74432807881936E+16</v>
      </c>
      <c r="E190">
        <f t="shared" si="18"/>
        <v>-116242360.01668997</v>
      </c>
      <c r="H190">
        <f t="shared" si="19"/>
        <v>18.2</v>
      </c>
      <c r="I190">
        <v>0</v>
      </c>
      <c r="J190">
        <f t="shared" si="20"/>
        <v>0</v>
      </c>
    </row>
    <row r="191" spans="1:10" x14ac:dyDescent="0.25">
      <c r="A191">
        <v>18.3</v>
      </c>
      <c r="B191">
        <f t="shared" si="15"/>
        <v>1.0166666666666666</v>
      </c>
      <c r="C191">
        <f t="shared" si="16"/>
        <v>1.016651851866184</v>
      </c>
      <c r="D191">
        <f t="shared" si="17"/>
        <v>9.58915540509308E+16</v>
      </c>
      <c r="E191">
        <f t="shared" si="18"/>
        <v>-143933218.18406188</v>
      </c>
      <c r="H191">
        <f t="shared" si="19"/>
        <v>18.3</v>
      </c>
      <c r="I191">
        <v>0</v>
      </c>
      <c r="J191">
        <f t="shared" si="20"/>
        <v>0</v>
      </c>
    </row>
    <row r="192" spans="1:10" x14ac:dyDescent="0.25">
      <c r="A192">
        <v>18.399999999999999</v>
      </c>
      <c r="B192">
        <f t="shared" si="15"/>
        <v>1.0222222222222221</v>
      </c>
      <c r="C192">
        <f t="shared" si="16"/>
        <v>1.0222073264665457</v>
      </c>
      <c r="D192">
        <f t="shared" si="17"/>
        <v>1.1873451182228853E+17</v>
      </c>
      <c r="E192">
        <f t="shared" si="18"/>
        <v>-178220497.79887316</v>
      </c>
      <c r="H192">
        <f t="shared" si="19"/>
        <v>18.399999999999999</v>
      </c>
      <c r="I192">
        <v>0</v>
      </c>
      <c r="J192">
        <f t="shared" si="20"/>
        <v>0</v>
      </c>
    </row>
    <row r="193" spans="1:10" x14ac:dyDescent="0.25">
      <c r="A193">
        <v>18.5</v>
      </c>
      <c r="B193">
        <f t="shared" si="15"/>
        <v>1.0277777777777777</v>
      </c>
      <c r="C193">
        <f t="shared" si="16"/>
        <v>1.0277628010669073</v>
      </c>
      <c r="D193">
        <f t="shared" si="17"/>
        <v>1.4701904080300314E+17</v>
      </c>
      <c r="E193">
        <f t="shared" si="18"/>
        <v>-220675575.79892915</v>
      </c>
      <c r="H193">
        <f t="shared" si="19"/>
        <v>18.5</v>
      </c>
      <c r="I193">
        <v>0</v>
      </c>
      <c r="J193">
        <f t="shared" si="20"/>
        <v>0</v>
      </c>
    </row>
    <row r="194" spans="1:10" x14ac:dyDescent="0.25">
      <c r="A194">
        <v>18.600000000000001</v>
      </c>
      <c r="B194">
        <f t="shared" si="15"/>
        <v>1.0333333333333334</v>
      </c>
      <c r="C194">
        <f t="shared" si="16"/>
        <v>1.0333182756672692</v>
      </c>
      <c r="D194">
        <f t="shared" si="17"/>
        <v>1.8204141346019178E+17</v>
      </c>
      <c r="E194">
        <f t="shared" si="18"/>
        <v>-273244157.15737259</v>
      </c>
      <c r="H194">
        <f t="shared" si="19"/>
        <v>18.600000000000001</v>
      </c>
      <c r="I194">
        <v>0</v>
      </c>
      <c r="J194">
        <f t="shared" si="20"/>
        <v>0</v>
      </c>
    </row>
    <row r="195" spans="1:10" x14ac:dyDescent="0.25">
      <c r="A195">
        <v>18.7</v>
      </c>
      <c r="B195">
        <f t="shared" si="15"/>
        <v>1.0388888888888888</v>
      </c>
      <c r="C195">
        <f t="shared" si="16"/>
        <v>1.0388737502676306</v>
      </c>
      <c r="D195">
        <f t="shared" si="17"/>
        <v>2.2540669585097098E+17</v>
      </c>
      <c r="E195">
        <f t="shared" si="18"/>
        <v>-338335446.02593559</v>
      </c>
      <c r="H195">
        <f t="shared" si="19"/>
        <v>18.7</v>
      </c>
      <c r="I195">
        <v>0</v>
      </c>
      <c r="J195">
        <f t="shared" si="20"/>
        <v>0</v>
      </c>
    </row>
    <row r="196" spans="1:10" x14ac:dyDescent="0.25">
      <c r="A196">
        <v>18.8</v>
      </c>
      <c r="B196">
        <f t="shared" si="15"/>
        <v>1.0444444444444445</v>
      </c>
      <c r="C196">
        <f t="shared" si="16"/>
        <v>1.0444292248679925</v>
      </c>
      <c r="D196">
        <f t="shared" si="17"/>
        <v>2.7910230737449082E+17</v>
      </c>
      <c r="E196">
        <f t="shared" si="18"/>
        <v>-418932558.92274225</v>
      </c>
      <c r="H196">
        <f t="shared" si="19"/>
        <v>18.8</v>
      </c>
      <c r="I196">
        <v>0</v>
      </c>
      <c r="J196">
        <f t="shared" si="20"/>
        <v>0</v>
      </c>
    </row>
    <row r="197" spans="1:10" x14ac:dyDescent="0.25">
      <c r="A197">
        <v>18.899999999999999</v>
      </c>
      <c r="B197">
        <f t="shared" si="15"/>
        <v>1.0499999999999998</v>
      </c>
      <c r="C197">
        <f t="shared" si="16"/>
        <v>1.0499846994683539</v>
      </c>
      <c r="D197">
        <f t="shared" si="17"/>
        <v>3.4558910367625171E+17</v>
      </c>
      <c r="E197">
        <f t="shared" si="18"/>
        <v>-518729240.17168868</v>
      </c>
      <c r="H197">
        <f t="shared" si="19"/>
        <v>18.899999999999999</v>
      </c>
      <c r="I197">
        <v>0</v>
      </c>
      <c r="J197">
        <f t="shared" si="20"/>
        <v>0</v>
      </c>
    </row>
    <row r="198" spans="1:10" x14ac:dyDescent="0.25">
      <c r="A198">
        <v>19</v>
      </c>
      <c r="B198">
        <f t="shared" si="15"/>
        <v>1.0555555555555556</v>
      </c>
      <c r="C198">
        <f t="shared" si="16"/>
        <v>1.0555401740687158</v>
      </c>
      <c r="D198">
        <f t="shared" si="17"/>
        <v>4.2791415701020531E+17</v>
      </c>
      <c r="E198">
        <f t="shared" si="18"/>
        <v>-642299145.22595644</v>
      </c>
      <c r="H198">
        <f t="shared" si="19"/>
        <v>19</v>
      </c>
      <c r="I198">
        <v>0</v>
      </c>
      <c r="J198">
        <f t="shared" si="20"/>
        <v>0</v>
      </c>
    </row>
    <row r="199" spans="1:10" x14ac:dyDescent="0.25">
      <c r="A199">
        <v>19.100000000000001</v>
      </c>
      <c r="B199">
        <f t="shared" si="15"/>
        <v>1.0611111111111111</v>
      </c>
      <c r="C199">
        <f t="shared" si="16"/>
        <v>1.0610956486690775</v>
      </c>
      <c r="D199">
        <f t="shared" si="17"/>
        <v>5.2985040275254221E+17</v>
      </c>
      <c r="E199">
        <f t="shared" si="18"/>
        <v>-795305450.08520746</v>
      </c>
      <c r="H199">
        <f t="shared" si="19"/>
        <v>19.100000000000001</v>
      </c>
      <c r="I199">
        <v>0</v>
      </c>
      <c r="J199">
        <f t="shared" si="20"/>
        <v>0</v>
      </c>
    </row>
    <row r="200" spans="1:10" x14ac:dyDescent="0.25">
      <c r="A200">
        <v>19.2</v>
      </c>
      <c r="B200">
        <f t="shared" si="15"/>
        <v>1.0666666666666667</v>
      </c>
      <c r="C200">
        <f t="shared" si="16"/>
        <v>1.0666511232694389</v>
      </c>
      <c r="D200">
        <f t="shared" si="17"/>
        <v>6.5606955203011379E+17</v>
      </c>
      <c r="E200">
        <f t="shared" si="18"/>
        <v>-984760393.15084577</v>
      </c>
      <c r="H200">
        <f t="shared" si="19"/>
        <v>19.2</v>
      </c>
      <c r="I200">
        <v>0</v>
      </c>
      <c r="J200">
        <f t="shared" si="20"/>
        <v>0</v>
      </c>
    </row>
    <row r="201" spans="1:10" x14ac:dyDescent="0.25">
      <c r="A201">
        <v>19.3</v>
      </c>
      <c r="B201">
        <f t="shared" ref="B201:B212" si="21">A201/$B$1</f>
        <v>1.0722222222222222</v>
      </c>
      <c r="C201">
        <f t="shared" ref="C201:C212" si="22">(B201*$B$2/($B$2+$B$3))</f>
        <v>1.0722065978698008</v>
      </c>
      <c r="D201">
        <f t="shared" ref="D201:D212" si="23">EXP(C201/$E$2)</f>
        <v>8.1235619500326067E+17</v>
      </c>
      <c r="E201">
        <f t="shared" ref="E201:E212" si="24">($B$4-$B$5*(D201-1)-C201/$B$2)</f>
        <v>-1219346644.2535427</v>
      </c>
      <c r="H201">
        <f t="shared" ref="H201:H212" si="25">A201</f>
        <v>19.3</v>
      </c>
      <c r="I201">
        <v>0</v>
      </c>
      <c r="J201">
        <f t="shared" ref="J201:J212" si="26">I201*H201</f>
        <v>0</v>
      </c>
    </row>
    <row r="202" spans="1:10" x14ac:dyDescent="0.25">
      <c r="A202">
        <v>19.399999999999999</v>
      </c>
      <c r="B202">
        <f t="shared" si="21"/>
        <v>1.0777777777777777</v>
      </c>
      <c r="C202">
        <f t="shared" si="22"/>
        <v>1.0777620724701622</v>
      </c>
      <c r="D202">
        <f t="shared" si="23"/>
        <v>1.0058729070997576E+18</v>
      </c>
      <c r="E202">
        <f t="shared" si="24"/>
        <v>-1509815229.1103878</v>
      </c>
      <c r="H202">
        <f t="shared" si="25"/>
        <v>19.399999999999999</v>
      </c>
      <c r="I202">
        <v>0</v>
      </c>
      <c r="J202">
        <f t="shared" si="26"/>
        <v>0</v>
      </c>
    </row>
    <row r="203" spans="1:10" x14ac:dyDescent="0.25">
      <c r="A203">
        <v>19.5</v>
      </c>
      <c r="B203">
        <f t="shared" si="21"/>
        <v>1.0833333333333333</v>
      </c>
      <c r="C203">
        <f t="shared" si="22"/>
        <v>1.0833175470705241</v>
      </c>
      <c r="D203">
        <f t="shared" si="23"/>
        <v>1.2454885079485E+18</v>
      </c>
      <c r="E203">
        <f t="shared" si="24"/>
        <v>-1869478245.9843535</v>
      </c>
      <c r="H203">
        <f t="shared" si="25"/>
        <v>19.5</v>
      </c>
      <c r="I203">
        <v>0</v>
      </c>
      <c r="J203">
        <f t="shared" si="26"/>
        <v>0</v>
      </c>
    </row>
    <row r="204" spans="1:10" x14ac:dyDescent="0.25">
      <c r="A204">
        <v>19.600000000000001</v>
      </c>
      <c r="B204">
        <f t="shared" si="21"/>
        <v>1.088888888888889</v>
      </c>
      <c r="C204">
        <f t="shared" si="22"/>
        <v>1.088873021670886</v>
      </c>
      <c r="D204">
        <f t="shared" si="23"/>
        <v>1.5421845170325752E+18</v>
      </c>
      <c r="E204">
        <f t="shared" si="24"/>
        <v>-2314818955.619554</v>
      </c>
      <c r="H204">
        <f t="shared" si="25"/>
        <v>19.600000000000001</v>
      </c>
      <c r="I204">
        <v>0</v>
      </c>
      <c r="J204">
        <f t="shared" si="26"/>
        <v>0</v>
      </c>
    </row>
    <row r="205" spans="1:10" x14ac:dyDescent="0.25">
      <c r="A205">
        <v>19.7</v>
      </c>
      <c r="B205">
        <f t="shared" si="21"/>
        <v>1.0944444444444443</v>
      </c>
      <c r="C205">
        <f t="shared" si="22"/>
        <v>1.0944284962712474</v>
      </c>
      <c r="D205">
        <f t="shared" si="23"/>
        <v>1.9095584338167885E+18</v>
      </c>
      <c r="E205">
        <f t="shared" si="24"/>
        <v>-2866247204.7126613</v>
      </c>
      <c r="H205">
        <f t="shared" si="25"/>
        <v>19.7</v>
      </c>
      <c r="I205">
        <v>0</v>
      </c>
      <c r="J205">
        <f t="shared" si="26"/>
        <v>0</v>
      </c>
    </row>
    <row r="206" spans="1:10" x14ac:dyDescent="0.25">
      <c r="A206">
        <v>19.8</v>
      </c>
      <c r="B206">
        <f t="shared" si="21"/>
        <v>1.1000000000000001</v>
      </c>
      <c r="C206">
        <f t="shared" si="22"/>
        <v>1.0999839708716093</v>
      </c>
      <c r="D206">
        <f t="shared" si="23"/>
        <v>2.3644469075446277E+18</v>
      </c>
      <c r="E206">
        <f t="shared" si="24"/>
        <v>-3549034803.7781515</v>
      </c>
      <c r="H206">
        <f t="shared" si="25"/>
        <v>19.8</v>
      </c>
      <c r="I206">
        <v>0</v>
      </c>
      <c r="J206">
        <f t="shared" si="26"/>
        <v>0</v>
      </c>
    </row>
    <row r="207" spans="1:10" x14ac:dyDescent="0.25">
      <c r="A207">
        <v>19.899999999999999</v>
      </c>
      <c r="B207">
        <f t="shared" si="21"/>
        <v>1.1055555555555554</v>
      </c>
      <c r="C207">
        <f t="shared" si="22"/>
        <v>1.1055394454719705</v>
      </c>
      <c r="D207">
        <f t="shared" si="23"/>
        <v>2.9276973564107346E+18</v>
      </c>
      <c r="E207">
        <f t="shared" si="24"/>
        <v>-4394473727.5261822</v>
      </c>
      <c r="H207">
        <f t="shared" si="25"/>
        <v>19.899999999999999</v>
      </c>
      <c r="I207">
        <v>0</v>
      </c>
      <c r="J207">
        <f t="shared" si="26"/>
        <v>0</v>
      </c>
    </row>
    <row r="208" spans="1:10" x14ac:dyDescent="0.25">
      <c r="A208">
        <v>20</v>
      </c>
      <c r="B208">
        <f t="shared" si="21"/>
        <v>1.1111111111111112</v>
      </c>
      <c r="C208">
        <f t="shared" si="22"/>
        <v>1.1110949200723323</v>
      </c>
      <c r="D208">
        <f t="shared" si="23"/>
        <v>3.6251233992120443E+18</v>
      </c>
      <c r="E208">
        <f t="shared" si="24"/>
        <v>-5441310217.7709503</v>
      </c>
      <c r="H208">
        <f t="shared" si="25"/>
        <v>20</v>
      </c>
      <c r="I208">
        <v>0</v>
      </c>
      <c r="J208">
        <f t="shared" si="26"/>
        <v>0</v>
      </c>
    </row>
    <row r="209" spans="1:10" x14ac:dyDescent="0.25">
      <c r="A209">
        <v>20.100000000000001</v>
      </c>
      <c r="B209">
        <f t="shared" si="21"/>
        <v>1.1166666666666667</v>
      </c>
      <c r="C209">
        <f t="shared" si="22"/>
        <v>1.116650394672694</v>
      </c>
      <c r="D209">
        <f t="shared" si="23"/>
        <v>4.488687886655636E+18</v>
      </c>
      <c r="E209">
        <f t="shared" si="24"/>
        <v>-6737520513.4237852</v>
      </c>
      <c r="H209">
        <f t="shared" si="25"/>
        <v>20.100000000000001</v>
      </c>
      <c r="I209">
        <v>0</v>
      </c>
      <c r="J209">
        <f t="shared" si="26"/>
        <v>0</v>
      </c>
    </row>
    <row r="210" spans="1:10" x14ac:dyDescent="0.25">
      <c r="A210">
        <v>20.2</v>
      </c>
      <c r="B210">
        <f t="shared" si="21"/>
        <v>1.1222222222222222</v>
      </c>
      <c r="C210">
        <f t="shared" si="22"/>
        <v>1.1222058692730557</v>
      </c>
      <c r="D210">
        <f t="shared" si="23"/>
        <v>5.5579677503360225E+18</v>
      </c>
      <c r="E210">
        <f t="shared" si="24"/>
        <v>-8342509588.8080502</v>
      </c>
      <c r="H210">
        <f t="shared" si="25"/>
        <v>20.2</v>
      </c>
      <c r="I210">
        <v>0</v>
      </c>
      <c r="J210">
        <f t="shared" si="26"/>
        <v>0</v>
      </c>
    </row>
    <row r="211" spans="1:10" x14ac:dyDescent="0.25">
      <c r="A211">
        <v>20.3</v>
      </c>
      <c r="B211">
        <f t="shared" si="21"/>
        <v>1.1277777777777778</v>
      </c>
      <c r="C211">
        <f t="shared" si="22"/>
        <v>1.1277613438734173</v>
      </c>
      <c r="D211">
        <f t="shared" si="23"/>
        <v>6.8819678030211789E+18</v>
      </c>
      <c r="E211">
        <f t="shared" si="24"/>
        <v>-10329833667.888472</v>
      </c>
      <c r="H211">
        <f t="shared" si="25"/>
        <v>20.3</v>
      </c>
      <c r="I211">
        <v>0</v>
      </c>
      <c r="J211">
        <f t="shared" si="26"/>
        <v>0</v>
      </c>
    </row>
    <row r="212" spans="1:10" x14ac:dyDescent="0.25">
      <c r="A212">
        <v>20.399999999999999</v>
      </c>
      <c r="B212">
        <f t="shared" si="21"/>
        <v>1.1333333333333333</v>
      </c>
      <c r="C212">
        <f t="shared" si="22"/>
        <v>1.133316818473779</v>
      </c>
      <c r="D212">
        <f t="shared" si="23"/>
        <v>8.5213666162342851E+18</v>
      </c>
      <c r="E212">
        <f t="shared" si="24"/>
        <v>-12790571286.521347</v>
      </c>
      <c r="H212">
        <f t="shared" si="25"/>
        <v>20.399999999999999</v>
      </c>
      <c r="I212">
        <v>0</v>
      </c>
      <c r="J212">
        <f t="shared" si="26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2017-01-20T05:33:40Z</dcterms:modified>
</cp:coreProperties>
</file>