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olivertome/Desktop/python/test/data/"/>
    </mc:Choice>
  </mc:AlternateContent>
  <xr:revisionPtr revIDLastSave="0" documentId="13_ncr:1_{C30A0F1E-9FEA-8B42-A3E2-D4110C6354FF}" xr6:coauthVersionLast="41" xr6:coauthVersionMax="41" xr10:uidLastSave="{00000000-0000-0000-0000-000000000000}"/>
  <bookViews>
    <workbookView xWindow="0" yWindow="440" windowWidth="28800" windowHeight="17560" activeTab="2" xr2:uid="{00000000-000D-0000-FFFF-FFFF00000000}"/>
  </bookViews>
  <sheets>
    <sheet name="Percentage Error" sheetId="1" r:id="rId1"/>
    <sheet name="DOW Trend Data" sheetId="5" r:id="rId2"/>
    <sheet name="Data - Outliers" sheetId="6" r:id="rId3"/>
    <sheet name="Outliers I" sheetId="3" r:id="rId4"/>
    <sheet name="Outliers II" sheetId="2" r:id="rId5"/>
    <sheet name="MAE - Predictors" sheetId="4" r:id="rId6"/>
    <sheet name="LR - Results" sheetId="7" r:id="rId7"/>
    <sheet name="LR Categorical - Results" sheetId="8" r:id="rId8"/>
  </sheets>
  <definedNames>
    <definedName name="AverageError">'Outliers II'!$D$19:$S$22</definedName>
    <definedName name="PercentageError">'Outliers II'!$J$11:$Q$14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0" i="1" l="1"/>
  <c r="P40" i="1"/>
  <c r="O40" i="1"/>
  <c r="N40" i="1"/>
  <c r="M40" i="1"/>
  <c r="L40" i="1"/>
  <c r="K40" i="1"/>
  <c r="J40" i="1"/>
  <c r="I40" i="1"/>
  <c r="H40" i="1"/>
  <c r="G40" i="1"/>
  <c r="F40" i="1"/>
  <c r="E40" i="1"/>
  <c r="D40" i="1"/>
  <c r="C40" i="1"/>
  <c r="B40" i="1"/>
  <c r="Q37" i="1"/>
  <c r="P37" i="1"/>
  <c r="O37" i="1"/>
  <c r="N37" i="1"/>
  <c r="M37" i="1"/>
  <c r="L37" i="1"/>
  <c r="K37" i="1"/>
  <c r="J37" i="1"/>
  <c r="I37" i="1"/>
  <c r="H37" i="1"/>
  <c r="G37" i="1"/>
  <c r="F37" i="1"/>
  <c r="E37" i="1"/>
  <c r="D37" i="1"/>
  <c r="C37" i="1"/>
  <c r="B37" i="1"/>
  <c r="Q34" i="1"/>
  <c r="P34" i="1"/>
  <c r="O34" i="1"/>
  <c r="N34" i="1"/>
  <c r="M34" i="1"/>
  <c r="L34" i="1"/>
  <c r="K34" i="1"/>
  <c r="J34" i="1"/>
  <c r="I34" i="1"/>
  <c r="H34" i="1"/>
  <c r="G34" i="1"/>
  <c r="F34" i="1"/>
  <c r="E34" i="1"/>
  <c r="D34" i="1"/>
  <c r="C34" i="1"/>
  <c r="B34" i="1"/>
  <c r="S12" i="2" l="1"/>
  <c r="S13" i="2"/>
  <c r="S14" i="2"/>
  <c r="S11" i="2"/>
  <c r="C20" i="1" l="1"/>
  <c r="D20" i="1"/>
  <c r="E20" i="1"/>
  <c r="F20" i="1"/>
  <c r="G20" i="1"/>
  <c r="H20" i="1"/>
  <c r="I20" i="1"/>
  <c r="J20" i="1"/>
  <c r="K20" i="1"/>
  <c r="L20" i="1"/>
  <c r="M20" i="1"/>
  <c r="N20" i="1"/>
  <c r="O20" i="1"/>
  <c r="P20" i="1"/>
  <c r="Q20" i="1"/>
  <c r="B20" i="1"/>
  <c r="C17" i="1"/>
  <c r="D17" i="1"/>
  <c r="E17" i="1"/>
  <c r="F17" i="1"/>
  <c r="G17" i="1"/>
  <c r="H17" i="1"/>
  <c r="I17" i="1"/>
  <c r="J17" i="1"/>
  <c r="K17" i="1"/>
  <c r="L17" i="1"/>
  <c r="M17" i="1"/>
  <c r="N17" i="1"/>
  <c r="O17" i="1"/>
  <c r="P17" i="1"/>
  <c r="Q17" i="1"/>
  <c r="B17" i="1"/>
  <c r="C14" i="1"/>
  <c r="D14" i="1"/>
  <c r="E14" i="1"/>
  <c r="F14" i="1"/>
  <c r="G14" i="1"/>
  <c r="H14" i="1"/>
  <c r="I14" i="1"/>
  <c r="J14" i="1"/>
  <c r="K14" i="1"/>
  <c r="L14" i="1"/>
  <c r="M14" i="1"/>
  <c r="N14" i="1"/>
  <c r="O14" i="1"/>
  <c r="P14" i="1"/>
  <c r="Q14" i="1"/>
  <c r="B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tc={AEBCA129-4B7B-1D4A-A4B8-5F43311CB1A8}</author>
    <author>tc={0AA15FF7-461D-3747-BD66-7297474F54D6}</author>
    <author>tc={221390DC-C975-6A47-B78C-5F537404DC0C}</author>
  </authors>
  <commentList>
    <comment ref="B2" authorId="0" shapeId="0" xr:uid="{AEBCA129-4B7B-1D4A-A4B8-5F43311CB1A8}">
      <text>
        <t>[Threaded comment]
Your version of Excel allows you to read this threaded comment; however, any edits to it will get removed if the file is opened in a newer version of Excel. Learn more: https://go.microsoft.com/fwlink/?linkid=870924
Comment:
    Contains outliers</t>
      </text>
    </comment>
    <comment ref="Q11" authorId="1" shapeId="0" xr:uid="{0AA15FF7-461D-3747-BD66-7297474F54D6}">
      <text>
        <t>[Threaded comment]
Your version of Excel allows you to read this threaded comment; however, any edits to it will get removed if the file is opened in a newer version of Excel. Learn more: https://go.microsoft.com/fwlink/?linkid=870924
Comment:
    Observe that the difference between the 4th and 3rd quartile is extremely large! This is an indicative that there are outliers in the data.
Especially considering that this is not the case for the other quartiles.</t>
      </text>
    </comment>
    <comment ref="B22" authorId="2" shapeId="0" xr:uid="{221390DC-C975-6A47-B78C-5F537404DC0C}">
      <text>
        <t>[Threaded comment]
Your version of Excel allows you to read this threaded comment; however, any edits to it will get removed if the file is opened in a newer version of Excel. Learn more: https://go.microsoft.com/fwlink/?linkid=870924
Comment:
    Removed outliers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tc={8861A357-5814-AF4E-AF62-816C301BBA05}</author>
    <author>tc={7F2C228C-19E1-A94D-9392-8F1477574FAE}</author>
  </authors>
  <commentList>
    <comment ref="B1" authorId="0" shapeId="0" xr:uid="{8861A357-5814-AF4E-AF62-816C301BBA05}">
      <text>
        <t>[Threaded comment]
Your version of Excel allows you to read this threaded comment; however, any edits to it will get removed if the file is opened in a newer version of Excel. Learn more: https://go.microsoft.com/fwlink/?linkid=870924
Comment:
    The observations shown here refers to the number of times the percentage of unscheduled surgeries was above 50%</t>
      </text>
    </comment>
    <comment ref="B9" authorId="1" shapeId="0" xr:uid="{7F2C228C-19E1-A94D-9392-8F1477574FAE}">
      <text>
        <t>[Threaded comment]
Your version of Excel allows you to read this threaded comment; however, any edits to it will get removed if the file is opened in a newer version of Excel. Learn more: https://go.microsoft.com/fwlink/?linkid=870924
Comment:
    Observe that the number of unscheduled surgeries above the threshold is extremely low between the 9th and 2nd day before the surgery! This tells us that these are outliers.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tc={BEEA4867-D91D-4A47-850E-633A36618324}</author>
    <author>tc={CF936F59-C91E-D04A-BE52-161984C8CD92}</author>
  </authors>
  <commentList>
    <comment ref="A4" authorId="0" shapeId="0" xr:uid="{BEEA4867-D91D-4A47-850E-633A36618324}">
      <text>
        <t>[Threaded comment]
Your version of Excel allows you to read this threaded comment; however, any edits to it will get removed if the file is opened in a newer version of Excel. Learn more: https://go.microsoft.com/fwlink/?linkid=870924
Comment:
    These are the identified outliers. They seem to correspond to the lowest data points in the time series graph given in the case.</t>
      </text>
    </comment>
    <comment ref="C7" authorId="1" shapeId="0" xr:uid="{CF936F59-C91E-D04A-BE52-161984C8CD92}">
      <text>
        <t>[Threaded comment]
Your version of Excel allows you to read this threaded comment; however, any edits to it will get removed if the file is opened in a newer version of Excel. Learn more: https://go.microsoft.com/fwlink/?linkid=870924
Comment:
    Seems that most emergencies happen during Fridays.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tc={7A1A013C-261B-1A49-94FB-5C6A94CD0A89}</author>
    <author>tc={708A0F6A-C190-4248-9EF2-8D793FF3B646}</author>
  </authors>
  <commentList>
    <comment ref="B1" authorId="0" shapeId="0" xr:uid="{7A1A013C-261B-1A49-94FB-5C6A94CD0A89}">
      <text>
        <t>[Threaded comment]
Your version of Excel allows you to read this threaded comment; however, any edits to it will get removed if the file is opened in a newer version of Excel. Learn more: https://go.microsoft.com/fwlink/?linkid=870924
Comment:
    The mean absolute error for each of the predictors (with no regression involved).
Note that this includes the outliers highlighted in the previous sheets.</t>
      </text>
    </comment>
    <comment ref="E1" authorId="1" shapeId="0" xr:uid="{708A0F6A-C190-4248-9EF2-8D793FF3B646}">
      <text>
        <t>[Threaded comment]
Your version of Excel allows you to read this threaded comment; however, any edits to it will get removed if the file is opened in a newer version of Excel. Learn more: https://go.microsoft.com/fwlink/?linkid=870924
Comment:
    Observe that the MAE does not increase much if we remove the outliers from every predictor.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tc={E9BF7B70-5510-A34B-8313-0B30DC669A0F}</author>
  </authors>
  <commentList>
    <comment ref="I16" authorId="0" shapeId="0" xr:uid="{E9BF7B70-5510-A34B-8313-0B30DC669A0F}">
      <text>
        <t>[Threaded comment]
Your version of Excel allows you to read this threaded comment; however, any edits to it will get removed if the file is opened in a newer version of Excel. Learn more: https://go.microsoft.com/fwlink/?linkid=870924
Comment:
    These are the columns that satisfy the criteria of having all entries below 50%
These means that the accuracy of all subsequent columns is at least 50%.</t>
      </text>
    </comment>
  </commentList>
</comments>
</file>

<file path=xl/sharedStrings.xml><?xml version="1.0" encoding="utf-8"?>
<sst xmlns="http://schemas.openxmlformats.org/spreadsheetml/2006/main" count="1073" uniqueCount="433">
  <si>
    <t>T-28</t>
  </si>
  <si>
    <t>T-21</t>
  </si>
  <si>
    <t>T-14</t>
  </si>
  <si>
    <t>T-13</t>
  </si>
  <si>
    <t>T-12</t>
  </si>
  <si>
    <t>T-11</t>
  </si>
  <si>
    <t>T-10</t>
  </si>
  <si>
    <t>T-9</t>
  </si>
  <si>
    <t>T-8</t>
  </si>
  <si>
    <t>T-7</t>
  </si>
  <si>
    <t>T-6</t>
  </si>
  <si>
    <t>T-5</t>
  </si>
  <si>
    <t>T-4</t>
  </si>
  <si>
    <t>T-3</t>
  </si>
  <si>
    <t>T-2</t>
  </si>
  <si>
    <t>T-1</t>
  </si>
  <si>
    <t>count</t>
  </si>
  <si>
    <t>mean</t>
  </si>
  <si>
    <t>std</t>
  </si>
  <si>
    <t>min</t>
  </si>
  <si>
    <t>25%</t>
  </si>
  <si>
    <t>50%</t>
  </si>
  <si>
    <t>75%</t>
  </si>
  <si>
    <t>max</t>
  </si>
  <si>
    <t>SURG_DATE</t>
  </si>
  <si>
    <t>DOW</t>
  </si>
  <si>
    <t>ACTUAL</t>
  </si>
  <si>
    <t>Fri</t>
  </si>
  <si>
    <t>Mon</t>
  </si>
  <si>
    <t>Difference between 4th and 3rd quartile</t>
  </si>
  <si>
    <t>Difference between 3rd and 2nd quartile</t>
  </si>
  <si>
    <t>Difference between 2nd and 1st quartile</t>
  </si>
  <si>
    <t>PERCENTAGE ERROR</t>
  </si>
  <si>
    <t>Observations</t>
  </si>
  <si>
    <t>NUMBER OF SCHEDULED SURGERIES</t>
  </si>
  <si>
    <t>PERCENTAGE OF UNSCHEDULED SURGERIES + OUTLIERS</t>
  </si>
  <si>
    <t>PERCENTAGE OF UNSCHEDULED SURGERIES - OUTLIERS</t>
  </si>
  <si>
    <t>MAE + OUTLIERS</t>
  </si>
  <si>
    <t>MAE - OUTLIERS</t>
  </si>
  <si>
    <t>Tue</t>
  </si>
  <si>
    <t>Wed</t>
  </si>
  <si>
    <t>Thu</t>
  </si>
  <si>
    <t>Coeffs.</t>
  </si>
  <si>
    <t>[[0.71110372]]</t>
  </si>
  <si>
    <t>[[0.7525619]]</t>
  </si>
  <si>
    <t>[[0.77461632]]</t>
  </si>
  <si>
    <t>[[0.75679794]]</t>
  </si>
  <si>
    <t>[[0.73396862]]</t>
  </si>
  <si>
    <t>[[0.72930666]]</t>
  </si>
  <si>
    <t>[[0.74894929]]</t>
  </si>
  <si>
    <t>[[0.82832662]]</t>
  </si>
  <si>
    <t>[[0.81948837]]</t>
  </si>
  <si>
    <t>[[0.81040072]]</t>
  </si>
  <si>
    <t>[[0.77739958]]</t>
  </si>
  <si>
    <t>[[0.76956965]]</t>
  </si>
  <si>
    <t>[[0.77806282]]</t>
  </si>
  <si>
    <t>[[0.78675728]]</t>
  </si>
  <si>
    <t>[[0.85344573]]</t>
  </si>
  <si>
    <t>[[0.94021442]]</t>
  </si>
  <si>
    <t>Intercept</t>
  </si>
  <si>
    <t>[92.97511371]</t>
  </si>
  <si>
    <t>[81.64203622]</t>
  </si>
  <si>
    <t>[67.33482976]</t>
  </si>
  <si>
    <t>[65.99475178]</t>
  </si>
  <si>
    <t>[65.5430212]</t>
  </si>
  <si>
    <t>[64.47898189]</t>
  </si>
  <si>
    <t>[61.20072999]</t>
  </si>
  <si>
    <t>[52.60924944]</t>
  </si>
  <si>
    <t>[49.6925374]</t>
  </si>
  <si>
    <t>[47.32352838]</t>
  </si>
  <si>
    <t>[47.53369353]</t>
  </si>
  <si>
    <t>[46.10478025]</t>
  </si>
  <si>
    <t>[43.24337486]</t>
  </si>
  <si>
    <t>[40.18444193]</t>
  </si>
  <si>
    <t>[30.35035213]</t>
  </si>
  <si>
    <t>[13.03216782]</t>
  </si>
  <si>
    <t>MAE</t>
  </si>
  <si>
    <t>MSE</t>
  </si>
  <si>
    <t>R^2</t>
  </si>
  <si>
    <t>[12.91353983]</t>
  </si>
  <si>
    <t>[31.14604503]</t>
  </si>
  <si>
    <t>[41.42642048]</t>
  </si>
  <si>
    <t>[44.2431415]</t>
  </si>
  <si>
    <t>[46.63535548]</t>
  </si>
  <si>
    <t>[47.68082633]</t>
  </si>
  <si>
    <t>[46.99762058]</t>
  </si>
  <si>
    <t>[49.05991263]</t>
  </si>
  <si>
    <t>[51.40231742]</t>
  </si>
  <si>
    <t>[60.54710323]</t>
  </si>
  <si>
    <t>[63.7188079]</t>
  </si>
  <si>
    <t>[64.29752365]</t>
  </si>
  <si>
    <t>[64.66274259]</t>
  </si>
  <si>
    <t>[66.3960726]</t>
  </si>
  <si>
    <t>[82.29936296]</t>
  </si>
  <si>
    <t>[93.65523829]</t>
  </si>
  <si>
    <t>[[0.93865411]]</t>
  </si>
  <si>
    <t>[[0.84423968]]</t>
  </si>
  <si>
    <t>[[0.77210446]]</t>
  </si>
  <si>
    <t>[[0.7651995]]</t>
  </si>
  <si>
    <t>[[0.7611752]]</t>
  </si>
  <si>
    <t>[[0.77424432]]</t>
  </si>
  <si>
    <t>[[0.81298521]]</t>
  </si>
  <si>
    <t>[[0.82627826]]</t>
  </si>
  <si>
    <t>[[0.84196774]]</t>
  </si>
  <si>
    <t>[[0.7543442]]</t>
  </si>
  <si>
    <t>[[0.73566453]]</t>
  </si>
  <si>
    <t>[[0.74777522]]</t>
  </si>
  <si>
    <t>[[0.77212254]]</t>
  </si>
  <si>
    <t>[[0.78253125]]</t>
  </si>
  <si>
    <t>[[0.72602451]]</t>
  </si>
  <si>
    <t>[[0.67336152]]</t>
  </si>
  <si>
    <t>[12.35949988]</t>
  </si>
  <si>
    <t>[30.99064544]</t>
  </si>
  <si>
    <t>[41.84090985]</t>
  </si>
  <si>
    <t>[45.52414004]</t>
  </si>
  <si>
    <t>[48.2757626]</t>
  </si>
  <si>
    <t>[49.43767247]</t>
  </si>
  <si>
    <t>[49.11602016]</t>
  </si>
  <si>
    <t>[51.41330469]</t>
  </si>
  <si>
    <t>[52.90679729]</t>
  </si>
  <si>
    <t>[61.36265634]</t>
  </si>
  <si>
    <t>[64.18258368]</t>
  </si>
  <si>
    <t>[64.54357346]</t>
  </si>
  <si>
    <t>[64.97679489]</t>
  </si>
  <si>
    <t>[66.35111518]</t>
  </si>
  <si>
    <t>[82.72788755]</t>
  </si>
  <si>
    <t>[94.45676058]</t>
  </si>
  <si>
    <t>[[0.94520391]]</t>
  </si>
  <si>
    <t>[[0.8468806]]</t>
  </si>
  <si>
    <t>[[0.76867456]]</t>
  </si>
  <si>
    <t>[[0.75233688]]</t>
  </si>
  <si>
    <t>[[0.74499099]]</t>
  </si>
  <si>
    <t>[[0.75699412]]</t>
  </si>
  <si>
    <t>[[0.79084255]]</t>
  </si>
  <si>
    <t>[[0.79813928]]</t>
  </si>
  <si>
    <t>[[0.82233121]]</t>
  </si>
  <si>
    <t>[[0.74304596]]</t>
  </si>
  <si>
    <t>[[0.72763801]]</t>
  </si>
  <si>
    <t>[[0.74259301]]</t>
  </si>
  <si>
    <t>[[0.7663773]]</t>
  </si>
  <si>
    <t>[[0.78135528]]</t>
  </si>
  <si>
    <t>[[0.7131127]]</t>
  </si>
  <si>
    <t>[[0.64164849]]</t>
  </si>
  <si>
    <t>[[0.5624028]]</t>
  </si>
  <si>
    <t>[[0.67891286]]</t>
  </si>
  <si>
    <t>[[0.75757738]]</t>
  </si>
  <si>
    <t>[[0.74566233]]</t>
  </si>
  <si>
    <t>[[0.7379959]]</t>
  </si>
  <si>
    <t>[[0.71148236]]</t>
  </si>
  <si>
    <t>[[0.74418298]]</t>
  </si>
  <si>
    <t>[[0.83287883]]</t>
  </si>
  <si>
    <t>[[0.80020866]]</t>
  </si>
  <si>
    <t>[[0.78235911]]</t>
  </si>
  <si>
    <t>[[0.75318508]]</t>
  </si>
  <si>
    <t>[[0.75394592]]</t>
  </si>
  <si>
    <t>[[0.75301393]]</t>
  </si>
  <si>
    <t>[[0.76354298]]</t>
  </si>
  <si>
    <t>[[0.8402139]]</t>
  </si>
  <si>
    <t>[[0.96827244]]</t>
  </si>
  <si>
    <t>[96.96090239]</t>
  </si>
  <si>
    <t>[83.93780964]</t>
  </si>
  <si>
    <t>[67.62912773]</t>
  </si>
  <si>
    <t>[66.09799309]</t>
  </si>
  <si>
    <t>[64.62948351]</t>
  </si>
  <si>
    <t>[65.16180366]</t>
  </si>
  <si>
    <t>[61.16458382]</t>
  </si>
  <si>
    <t>[52.08718415]</t>
  </si>
  <si>
    <t>[51.21312643]</t>
  </si>
  <si>
    <t>[49.81825497]</t>
  </si>
  <si>
    <t>[49.80032024]</t>
  </si>
  <si>
    <t>[47.54673846]</t>
  </si>
  <si>
    <t>[45.56957959]</t>
  </si>
  <si>
    <t>[42.44210797]</t>
  </si>
  <si>
    <t>[31.78909091]</t>
  </si>
  <si>
    <t>[9.90885722]</t>
  </si>
  <si>
    <t>[9.08678364]</t>
  </si>
  <si>
    <t>[28.52683474]</t>
  </si>
  <si>
    <t>[39.84549014]</t>
  </si>
  <si>
    <t>[44.24830974]</t>
  </si>
  <si>
    <t>[46.19694564]</t>
  </si>
  <si>
    <t>[49.27833677]</t>
  </si>
  <si>
    <t>[49.73095841]</t>
  </si>
  <si>
    <t>[51.77511709]</t>
  </si>
  <si>
    <t>[51.79712731]</t>
  </si>
  <si>
    <t>[59.38112076]</t>
  </si>
  <si>
    <t>[65.98685842]</t>
  </si>
  <si>
    <t>[65.1063488]</t>
  </si>
  <si>
    <t>[66.69353683]</t>
  </si>
  <si>
    <t>[70.02069185]</t>
  </si>
  <si>
    <t>[86.24150434]</t>
  </si>
  <si>
    <t>[97.56002358]</t>
  </si>
  <si>
    <t>[[0.97702653]]</t>
  </si>
  <si>
    <t>[[0.87207948]]</t>
  </si>
  <si>
    <t>[[0.79001706]]</t>
  </si>
  <si>
    <t>[[0.76626917]]</t>
  </si>
  <si>
    <t>[[0.76779046]]</t>
  </si>
  <si>
    <t>[[0.75729579]]</t>
  </si>
  <si>
    <t>[[0.78021692]]</t>
  </si>
  <si>
    <t>[[0.79157488]]</t>
  </si>
  <si>
    <t>[[0.83644948]]</t>
  </si>
  <si>
    <t>[[0.76700623]]</t>
  </si>
  <si>
    <t>[[0.70077212]]</t>
  </si>
  <si>
    <t>[[0.73164867]]</t>
  </si>
  <si>
    <t>[[0.73693257]]</t>
  </si>
  <si>
    <t>[[0.72020526]]</t>
  </si>
  <si>
    <t>[[0.63066231]]</t>
  </si>
  <si>
    <t>[[0.53824659]]</t>
  </si>
  <si>
    <t>[[0.6670788  3.06605265 7.81989633 0.70990491 3.40984983]]</t>
  </si>
  <si>
    <t>[[ 0.73229406  2.32597338  4.50806187 -1.02098451  2.41718217]]</t>
  </si>
  <si>
    <t>[[0.77096557 4.28443615 2.51068786 0.13398032 2.78239629]]</t>
  </si>
  <si>
    <t>[[ 0.79685416  1.22980702 -0.70872857 -3.83604062 -0.17934704]]</t>
  </si>
  <si>
    <t>[[ 0.81668316 -2.92050515 -1.15742538 -8.0092878  -3.33800908]]</t>
  </si>
  <si>
    <t>[[ 0.83233502 -4.41008766  0.6519989  -8.54967806 -1.59177888]]</t>
  </si>
  <si>
    <t>[[ 0.83844143 -5.12904117  0.21570255 -5.8002448   1.41224251]]</t>
  </si>
  <si>
    <t>[[ 0.84285269 -0.84993563  0.36775688 -1.27955856  1.85680431]]</t>
  </si>
  <si>
    <t>[[ 0.85856885  2.81260143 -1.56492486 -1.84948481  0.25970717]]</t>
  </si>
  <si>
    <t>[[ 0.86549219  3.49327622 -2.42263277 -1.77066112 -0.38190779]]</t>
  </si>
  <si>
    <t>[[ 0.84676288 -0.65287095 -4.38025011 -5.31730638 -3.9835036 ]]</t>
  </si>
  <si>
    <t>[[ 0.88111999 -5.70873324 -5.43343636 -9.48014922 -7.66291009]]</t>
  </si>
  <si>
    <t>[[  0.88785589  -6.84716558  -2.24363029 -10.02661064  -4.63907058]]</t>
  </si>
  <si>
    <t>[[ 0.88372994 -7.69840603 -1.83426658 -6.74077475 -0.97677088]]</t>
  </si>
  <si>
    <t>[[ 0.89186194 -4.71035756 -1.40231366 -2.77849508 -0.932471  ]]</t>
  </si>
  <si>
    <t>[[ 0.96285932 -2.72173129 -1.42301929 -3.09076923 -2.22789016]]</t>
  </si>
  <si>
    <t>[91.5154824]</t>
  </si>
  <si>
    <t>[80.98578007]</t>
  </si>
  <si>
    <t>[65.62987781]</t>
  </si>
  <si>
    <t>[63.98170918]</t>
  </si>
  <si>
    <t>[62.801333]</t>
  </si>
  <si>
    <t>[59.78877524]</t>
  </si>
  <si>
    <t>[56.3357226]</t>
  </si>
  <si>
    <t>[51.45706309]</t>
  </si>
  <si>
    <t>[46.52317135]</t>
  </si>
  <si>
    <t>[42.75428603]</t>
  </si>
  <si>
    <t>[44.16958156]</t>
  </si>
  <si>
    <t>[41.44105383]</t>
  </si>
  <si>
    <t>[37.5519893]</t>
  </si>
  <si>
    <t>[34.11484514]</t>
  </si>
  <si>
    <t>[28.39918469]</t>
  </si>
  <si>
    <t>[12.42937913]</t>
  </si>
  <si>
    <t>[12.94537392]</t>
  </si>
  <si>
    <t>[29.52169181]</t>
  </si>
  <si>
    <t>[35.07233713]</t>
  </si>
  <si>
    <t>[38.20099144]</t>
  </si>
  <si>
    <t>[41.52134042]</t>
  </si>
  <si>
    <t>[43.65375233]</t>
  </si>
  <si>
    <t>[41.89314826]</t>
  </si>
  <si>
    <t>[45.42411276]</t>
  </si>
  <si>
    <t>[50.35908957]</t>
  </si>
  <si>
    <t>[55.66890738]</t>
  </si>
  <si>
    <t>[59.01524059]</t>
  </si>
  <si>
    <t>[61.6469869]</t>
  </si>
  <si>
    <t>[63.21113097]</t>
  </si>
  <si>
    <t>[64.76311931]</t>
  </si>
  <si>
    <t>[81.98909271]</t>
  </si>
  <si>
    <t>[92.73158805]</t>
  </si>
  <si>
    <t>Intercepts</t>
  </si>
  <si>
    <t>[[ 0.95353804 -2.52810472 -0.65239156 -3.13240249 -1.91934536]]</t>
  </si>
  <si>
    <t>[[ 0.88147302 -5.15446981 -1.11785529 -3.3241966  -1.09405926]]</t>
  </si>
  <si>
    <t>[[ 0.87389086 -8.13196875 -1.58242384 -7.1865724  -0.9361318 ]]</t>
  </si>
  <si>
    <t>[[  0.88139153  -7.01443078  -2.36325872 -10.58478564  -4.6065875 ]]</t>
  </si>
  <si>
    <t>[[  0.88291262  -6.1222407   -5.80905447 -10.37806166  -7.88630902]]</t>
  </si>
  <si>
    <t>[[ 0.85586484 -1.00124597 -4.89871008 -6.03580593 -4.19164552]]</t>
  </si>
  <si>
    <t>[[ 0.87891581  3.01184158 -2.85134051 -2.37123355 -0.59822787]]</t>
  </si>
  <si>
    <t>[[ 0.87268745  2.55866217 -1.60171976 -2.17966369  0.37424981]]</t>
  </si>
  <si>
    <t>[[ 0.85825432 -1.23084876  0.30347331 -1.68556662  1.512444  ]]</t>
  </si>
  <si>
    <t>[[ 0.84526247 -5.27906059  0.38180156 -5.94638596  1.34061356]]</t>
  </si>
  <si>
    <t>[[ 0.83836406 -4.49769094  1.12155916 -8.47223562 -1.50466549]]</t>
  </si>
  <si>
    <t>[[ 0.82826318 -2.85986393 -0.74037761 -7.90145164 -3.24426849]]</t>
  </si>
  <si>
    <t>[[ 0.8020815   0.8508592  -0.18763302 -3.33331969 -0.08202876]]</t>
  </si>
  <si>
    <t>[[0.77820428 3.71183685 2.81200065 0.1125431  2.8970007 ]]</t>
  </si>
  <si>
    <t>[[ 0.70026211  1.68319023  4.92731832 -0.89146627  2.06682864]]</t>
  </si>
  <si>
    <t>[[0.61589716 2.43185617 8.00660419 1.13186596 3.03262887]]</t>
  </si>
  <si>
    <t xml:space="preserve">  </t>
  </si>
  <si>
    <t>[12.69879673]</t>
  </si>
  <si>
    <t>[29.98776386]</t>
  </si>
  <si>
    <t>[35.42193168]</t>
  </si>
  <si>
    <t>[39.5667928]</t>
  </si>
  <si>
    <t>[43.54380721]</t>
  </si>
  <si>
    <t>[45.71087654]</t>
  </si>
  <si>
    <t>[44.05181511]</t>
  </si>
  <si>
    <t>[47.5875795]</t>
  </si>
  <si>
    <t>[51.96386149]</t>
  </si>
  <si>
    <t>[57.41556686]</t>
  </si>
  <si>
    <t>[60.35407828]</t>
  </si>
  <si>
    <t>[62.16964546]</t>
  </si>
  <si>
    <t>[63.26816443]</t>
  </si>
  <si>
    <t>[64.13877016]</t>
  </si>
  <si>
    <t>[82.46990594]</t>
  </si>
  <si>
    <t>[94.00829053]</t>
  </si>
  <si>
    <t>[[ 0.95859405 -2.38738101 -0.53116991 -3.73255489 -2.15476681]]</t>
  </si>
  <si>
    <t>[[ 0.88149349 -5.08225376 -1.3385273  -3.9551863  -1.88029464]]</t>
  </si>
  <si>
    <t>[[ 0.87523114 -8.10949251 -2.03502497 -8.00829319 -1.39310424]]</t>
  </si>
  <si>
    <t>[[  0.87236369  -7.02613334  -2.89357726 -11.39187699  -5.15899155]]</t>
  </si>
  <si>
    <t>[[  0.8696032   -6.47684767  -6.56466895 -11.28812225  -8.65161939]]</t>
  </si>
  <si>
    <t>[[ 0.84230485 -1.44869369 -5.65358933 -6.8681743  -5.04408993]]</t>
  </si>
  <si>
    <t>[[ 0.86404113  2.4369517  -3.71091806 -3.35761711 -1.39442056]]</t>
  </si>
  <si>
    <t>[[ 0.85210435  2.37713849 -2.23243965 -2.90306289 -0.24936777]]</t>
  </si>
  <si>
    <t>[[ 0.84682407 -1.58181932 -0.86184923 -2.56412504  0.27684378]]</t>
  </si>
  <si>
    <t>[[ 0.83238262 -5.60512371 -0.73801407 -6.84992406 -0.17828445]]</t>
  </si>
  <si>
    <t>[[ 0.82944042 -4.76554113 -0.27055599 -9.30206926 -2.88780289]]</t>
  </si>
  <si>
    <t>[[ 0.83317814 -3.44034313 -2.37205907 -9.00205744 -4.70907696]]</t>
  </si>
  <si>
    <t>[[ 0.8150208   0.25080733 -1.93600223 -4.45466926 -1.60983893]]</t>
  </si>
  <si>
    <t>[[ 0.80216049  3.21633838  0.89652523 -1.18640393  1.34334916]]</t>
  </si>
  <si>
    <t>[[ 0.70648235  1.14853915  3.47085464 -2.14680391  0.55067294]]</t>
  </si>
  <si>
    <t>[[ 0.60651312  1.57215308  6.47992507 -0.42128038  0.90459215]]</t>
  </si>
  <si>
    <t>[10.30395362]</t>
  </si>
  <si>
    <t>[30.74112055]</t>
  </si>
  <si>
    <t>[35.71307508]</t>
  </si>
  <si>
    <t>[39.62074396]</t>
  </si>
  <si>
    <t>[42.81508546]</t>
  </si>
  <si>
    <t>[45.66824874]</t>
  </si>
  <si>
    <t>[43.88413742]</t>
  </si>
  <si>
    <t>[46.04749183]</t>
  </si>
  <si>
    <t>[51.07310141]</t>
  </si>
  <si>
    <t>[57.15521284]</t>
  </si>
  <si>
    <t>[61.51842019]</t>
  </si>
  <si>
    <t>[62.55847645]</t>
  </si>
  <si>
    <t>[64.35630064]</t>
  </si>
  <si>
    <t>[64.79004454]</t>
  </si>
  <si>
    <t>[83.80370935]</t>
  </si>
  <si>
    <t>[96.92522079]</t>
  </si>
  <si>
    <t>[[ 0.9795572  -1.79417194 -0.84925496 -3.80863553 -1.46921413]]</t>
  </si>
  <si>
    <t>[[ 0.87931308 -5.43465249 -2.00075334 -4.97105812 -1.75310935]]</t>
  </si>
  <si>
    <t>[[ 0.87849327 -8.56432556 -2.71190553 -9.12050619 -1.37484456]]</t>
  </si>
  <si>
    <t>[[  0.87680786  -7.14876659  -3.41445619 -12.36471189  -4.98939154]]</t>
  </si>
  <si>
    <t>[[  0.88381706  -6.59807453  -7.30329296 -12.48957293  -8.50003202]]</t>
  </si>
  <si>
    <t>[[ 0.84832155 -1.5141148  -6.25062828 -8.15001862 -5.06502925]]</t>
  </si>
  <si>
    <t>[[ 0.87154989  2.23935902 -4.46959351 -4.58859566 -1.42095237]]</t>
  </si>
  <si>
    <t>[[ 0.87684894  2.27688711 -3.19583611 -4.16979928 -0.30141298]]</t>
  </si>
  <si>
    <t>[[ 0.86061676 -1.48125978 -0.99875622 -3.40801723  0.34284808]]</t>
  </si>
  <si>
    <t>[[ 0.83443625 -5.31050105 -0.68770689 -7.39673548  0.06974463]]</t>
  </si>
  <si>
    <t>[[ 0.81175271 -4.69498534 -0.43270046 -9.71887651 -2.7176048 ]]</t>
  </si>
  <si>
    <t>[[ 0.82612883 -3.45813976 -2.57073252 -9.49212545 -4.57001114]]</t>
  </si>
  <si>
    <t>[[ 0.79717614  0.05425049 -1.99121664 -5.17732158 -1.3755736 ]]</t>
  </si>
  <si>
    <t>[[ 0.790191    3.07562935  0.74104426 -1.91660201  1.67206487]]</t>
  </si>
  <si>
    <t>[[ 0.68824657  0.23889141  2.54446337 -3.85583723 -0.33432714]]</t>
  </si>
  <si>
    <t>[[ 0.5487197   0.20399008  5.12385751 -2.32816229 -0.30866078]]</t>
  </si>
  <si>
    <t>[10.91348043]</t>
  </si>
  <si>
    <t>[28.84652883]</t>
  </si>
  <si>
    <t>[34.19035802]</t>
  </si>
  <si>
    <t>[38.85610737]</t>
  </si>
  <si>
    <t>[40.67176072]</t>
  </si>
  <si>
    <t>[43.79815753]</t>
  </si>
  <si>
    <t>[40.6524039]</t>
  </si>
  <si>
    <t>[44.10149504]</t>
  </si>
  <si>
    <t>[51.00114024]</t>
  </si>
  <si>
    <t>[55.74094091]</t>
  </si>
  <si>
    <t>[61.84493926]</t>
  </si>
  <si>
    <t>[62.71073903]</t>
  </si>
  <si>
    <t>[65.06382319]</t>
  </si>
  <si>
    <t>[67.93658275]</t>
  </si>
  <si>
    <t>[86.52403767]</t>
  </si>
  <si>
    <t>[97.6819799]</t>
  </si>
  <si>
    <t>[[ 0.97265093 -1.80269833  0.0614403  -3.16405903 -1.56114823]]</t>
  </si>
  <si>
    <t>[[ 0.89472298 -5.28553977 -0.83672721 -4.80299567 -1.82149159]]</t>
  </si>
  <si>
    <t>[[ 0.89149081 -8.37169106 -1.65691193 -9.05614378 -1.67921394]]</t>
  </si>
  <si>
    <t>[[  0.88112752  -6.65597174  -2.56657577 -12.17866309  -5.30550067]]</t>
  </si>
  <si>
    <t>[[  0.90394533  -5.88411249  -6.66040793 -12.69682524  -8.85196964]]</t>
  </si>
  <si>
    <t>[[ 0.8656813  -0.65207303 -5.60194546 -8.5826429  -5.54154357]]</t>
  </si>
  <si>
    <t>[[ 0.90483367  3.29426229 -4.44384892 -5.43501735 -1.44884018]]</t>
  </si>
  <si>
    <t>[[ 0.89549333  3.2283058  -2.83642961 -4.77959756  0.1313771 ]]</t>
  </si>
  <si>
    <t>[[ 0.85780827 -0.78149045 -0.0580158  -3.85470623  0.51440375]]</t>
  </si>
  <si>
    <t>[[ 0.84409122 -4.1140029   0.86164182 -7.49028412  0.32456035]]</t>
  </si>
  <si>
    <t>[[  0.80254125  -3.67014812   0.87597663 -10.0488744   -2.87028536]]</t>
  </si>
  <si>
    <t>[[ 0.8186965  -2.55445835 -1.22867608 -9.67317418 -4.72799321]]</t>
  </si>
  <si>
    <t>[[ 0.78151952  0.79552958 -0.56634243 -5.40676061 -1.5516681 ]]</t>
  </si>
  <si>
    <t>[[ 0.73613206  3.31433695  2.39521603 -1.94078903  1.47255517]]</t>
  </si>
  <si>
    <t>[[ 0.62726134 -0.26943085  4.09810397 -3.91388261 -0.27534585]]</t>
  </si>
  <si>
    <t>[[ 0.52168733 -0.46272362  6.09808616 -2.74073841 -0.33898671]]</t>
  </si>
  <si>
    <t>[11.28227516]</t>
  </si>
  <si>
    <t>[31.14737435]</t>
  </si>
  <si>
    <t>[37.22771286]</t>
  </si>
  <si>
    <t>[40.73438746]</t>
  </si>
  <si>
    <t>[43.17633599]</t>
  </si>
  <si>
    <t>[44.82231858]</t>
  </si>
  <si>
    <t>[41.58499518]</t>
  </si>
  <si>
    <t>[46.54355538]</t>
  </si>
  <si>
    <t>[53.26795269]</t>
  </si>
  <si>
    <t>[57.49080763]</t>
  </si>
  <si>
    <t>[63.76205329]</t>
  </si>
  <si>
    <t>[64.12087298]</t>
  </si>
  <si>
    <t>[66.68244625]</t>
  </si>
  <si>
    <t>[70.3109227]</t>
  </si>
  <si>
    <t>[85.46316907]</t>
  </si>
  <si>
    <t>[96.33453204]</t>
  </si>
  <si>
    <t>[[ 0.96812368 -1.59925554  1.0141295  -3.29329698 -0.46300819]]</t>
  </si>
  <si>
    <t>[[ 0.88710189 -6.69736181 -1.58917169 -5.93319047 -3.06185235]]</t>
  </si>
  <si>
    <t>[[ 0.87501668 -9.49605182 -2.61337242 -9.87787346 -2.94591172]]</t>
  </si>
  <si>
    <t>[[  0.88200742  -8.47042119  -4.26256487 -13.83115221  -6.97720189]]</t>
  </si>
  <si>
    <t>[[  0.89394488  -7.3303601   -7.90849118 -14.15036548 -10.27582782]]</t>
  </si>
  <si>
    <t>[[  0.87302137  -2.10743308  -7.07003657 -10.71867897  -7.44714422]]</t>
  </si>
  <si>
    <t>[[ 0.91320641  1.55572378 -6.04202615 -7.96413574 -3.26238442]]</t>
  </si>
  <si>
    <t>[[ 0.87145047  2.69287539 -2.59560311 -5.37226563 -1.12815291]]</t>
  </si>
  <si>
    <t>[[ 0.83366155 -1.15956416 -0.18929474 -4.19082324 -0.9591703 ]]</t>
  </si>
  <si>
    <t>[[ 0.82874267 -4.56658808  0.33603998 -8.00848538 -1.60962129]]</t>
  </si>
  <si>
    <t>[[  0.78020309  -4.10591402   0.75494867 -10.03746901  -4.38577863]]</t>
  </si>
  <si>
    <t>[[ 0.8007426  -3.10470314 -1.20742028 -9.52944558 -6.09339958]]</t>
  </si>
  <si>
    <t>[[ 0.75920357 -0.00726263 -0.30906714 -4.97116008 -2.88241906]]</t>
  </si>
  <si>
    <t>[[ 0.69941826  2.49123036  3.06094711 -1.43277333  0.52553327]]</t>
  </si>
  <si>
    <t>[[ 0.61732472  0.08382628  5.61569128 -1.62744575 -0.01653904]]</t>
  </si>
  <si>
    <t>[[ 0.51496404 -0.36783698  7.75981492  0.04446035  0.51437888]]</t>
  </si>
  <si>
    <t>[[0.57272145]]</t>
  </si>
  <si>
    <t>[[0.65148883]]</t>
  </si>
  <si>
    <t>[[0.70572451]]</t>
  </si>
  <si>
    <t>[[0.724881]]</t>
  </si>
  <si>
    <t>[[0.70976347]]</t>
  </si>
  <si>
    <t>[[0.67964871]]</t>
  </si>
  <si>
    <t>[[0.75804422]]</t>
  </si>
  <si>
    <t>[[0.81474949]]</t>
  </si>
  <si>
    <t>[[0.77085398]]</t>
  </si>
  <si>
    <t>[[0.76058757]]</t>
  </si>
  <si>
    <t>[[0.72995837]]</t>
  </si>
  <si>
    <t>[[0.73363387]]</t>
  </si>
  <si>
    <t>[[0.73909599]]</t>
  </si>
  <si>
    <t>[[0.76785462]]</t>
  </si>
  <si>
    <t>[[0.85106028]]</t>
  </si>
  <si>
    <t>[[0.96806915]]</t>
  </si>
  <si>
    <t>[95.69302373]</t>
  </si>
  <si>
    <t>[84.48028707]</t>
  </si>
  <si>
    <t>[70.79964222]</t>
  </si>
  <si>
    <t>[67.28913174]</t>
  </si>
  <si>
    <t>[66.39255948]</t>
  </si>
  <si>
    <t>[67.32089292]</t>
  </si>
  <si>
    <t>[59.85794812]</t>
  </si>
  <si>
    <t>[53.34567169]</t>
  </si>
  <si>
    <t>[53.51073008]</t>
  </si>
  <si>
    <t>[51.50964088]</t>
  </si>
  <si>
    <t>[51.91304113]</t>
  </si>
  <si>
    <t>[49.63704898]</t>
  </si>
  <si>
    <t>[47.19228229]</t>
  </si>
  <si>
    <t>[42.40153664]</t>
  </si>
  <si>
    <t>[31.14043127]</t>
  </si>
  <si>
    <t>[10.3240174]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</si>
</sst>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9" x14ac:knownFonts="1">
    <font>
      <sz val="11"/>
      <color theme="1"/>
      <name val="Calibri"/>
      <family val="2"/>
      <scheme val="minor"/>
    </font>
    <font>
      <b/>
      <sz val="11"/>
      <name val="Calibri"/>
    </font>
    <font>
      <b/>
      <sz val="11"/>
      <name val="Calibri"/>
    </font>
    <font>
      <sz val="11"/>
      <color theme="1"/>
      <name val="Calibri"/>
      <family val="2"/>
      <scheme val="minor"/>
    </font>
    <font>
      <b/>
      <sz val="13"/>
      <color theme="1"/>
      <name val="Calibri"/>
      <family val="2"/>
      <scheme val="minor"/>
    </font>
    <font>
      <b/>
      <sz val="13"/>
      <name val="Calibri"/>
      <family val="2"/>
    </font>
    <font>
      <b/>
      <sz val="11"/>
      <color theme="1"/>
      <name val="Calibri"/>
      <family val="2"/>
      <scheme val="minor"/>
    </font>
    <font>
      <b/>
      <sz val="11"/>
      <name val="Calibri"/>
      <family val="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s>
  <cellStyleXfs count="2">
    <xf numFmtId="0" fontId="0" fillId="0" borderId="0"/>
    <xf numFmtId="0" fontId="3" fillId="0" borderId="0"/>
  </cellStyleXfs>
  <cellXfs count="24">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top"/>
    </xf>
    <xf numFmtId="10" fontId="3" fillId="0" borderId="0" xfId="1" applyNumberFormat="1"/>
    <xf numFmtId="10" fontId="0" fillId="0" borderId="0" xfId="0" applyNumberFormat="1"/>
    <xf numFmtId="0" fontId="1" fillId="2" borderId="1" xfId="0" applyFont="1" applyFill="1" applyBorder="1" applyAlignment="1">
      <alignment horizontal="center" vertical="top"/>
    </xf>
    <xf numFmtId="0" fontId="5" fillId="2" borderId="3" xfId="0" applyFont="1" applyFill="1" applyBorder="1" applyAlignment="1">
      <alignment horizontal="center" vertical="top"/>
    </xf>
    <xf numFmtId="0" fontId="1" fillId="0" borderId="3" xfId="0" applyFont="1" applyBorder="1" applyAlignment="1">
      <alignment horizontal="center" vertical="top"/>
    </xf>
    <xf numFmtId="0" fontId="0" fillId="2" borderId="0" xfId="0" applyFill="1"/>
    <xf numFmtId="0" fontId="1" fillId="0" borderId="1" xfId="0" applyFont="1" applyFill="1" applyBorder="1" applyAlignment="1">
      <alignment horizontal="center" vertical="top"/>
    </xf>
    <xf numFmtId="0" fontId="0" fillId="0" borderId="0" xfId="0" applyFill="1"/>
    <xf numFmtId="0" fontId="6" fillId="0" borderId="3" xfId="0" applyFont="1" applyBorder="1"/>
    <xf numFmtId="0" fontId="6" fillId="0" borderId="3" xfId="0" applyFont="1" applyFill="1" applyBorder="1"/>
    <xf numFmtId="10" fontId="0" fillId="2" borderId="0" xfId="0" applyNumberFormat="1" applyFill="1"/>
    <xf numFmtId="0" fontId="7" fillId="0" borderId="3" xfId="0" applyFont="1" applyBorder="1" applyAlignment="1">
      <alignment horizontal="center" vertical="top"/>
    </xf>
    <xf numFmtId="0" fontId="1" fillId="2" borderId="3" xfId="0" applyFont="1" applyFill="1" applyBorder="1" applyAlignment="1">
      <alignment horizontal="center" vertical="top"/>
    </xf>
    <xf numFmtId="0" fontId="1" fillId="2" borderId="5" xfId="0" applyFont="1" applyFill="1" applyBorder="1" applyAlignment="1">
      <alignment horizontal="center" vertical="top"/>
    </xf>
    <xf numFmtId="0" fontId="1" fillId="0" borderId="5" xfId="0" applyFont="1" applyBorder="1" applyAlignment="1">
      <alignment horizontal="center" vertical="top"/>
    </xf>
    <xf numFmtId="0" fontId="4" fillId="2" borderId="4" xfId="0" applyFont="1" applyFill="1" applyBorder="1" applyAlignment="1">
      <alignment horizontal="center"/>
    </xf>
    <xf numFmtId="0" fontId="4" fillId="0" borderId="0" xfId="0" applyFont="1" applyAlignment="1">
      <alignment horizontal="center"/>
    </xf>
    <xf numFmtId="0" fontId="4" fillId="0" borderId="4" xfId="0" applyFont="1" applyBorder="1" applyAlignment="1">
      <alignment horizontal="center"/>
    </xf>
    <xf numFmtId="9" fontId="8" fillId="0" borderId="3" xfId="0" applyNumberFormat="1" applyFont="1" applyBorder="1" applyAlignment="1">
      <alignment horizontal="center" vertical="center"/>
    </xf>
    <xf numFmtId="0" fontId="8" fillId="0" borderId="3" xfId="0"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liver Tomé Oseguera" id="{15327F91-60BA-6A4B-B78C-EC8DEB4A42F0}" userId="S::o_tome@live.concordia.ca::ca83858c-dda1-4f09-91ff-758219d56f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19-03-09T02:20:19.43" personId="{15327F91-60BA-6A4B-B78C-EC8DEB4A42F0}" id="{AEBCA129-4B7B-1D4A-A4B8-5F43311CB1A8}">
    <text>Contains outliers</text>
  </threadedComment>
  <threadedComment ref="Q11" dT="2019-03-09T02:13:15.82" personId="{15327F91-60BA-6A4B-B78C-EC8DEB4A42F0}" id="{0AA15FF7-461D-3747-BD66-7297474F54D6}">
    <text>Observe that the difference between the 4th and 3rd quartile is extremely large! This is an indicative that there are outliers in the data.
Especially considering that this is not the case for the other quartiles.</text>
  </threadedComment>
  <threadedComment ref="B22" dT="2019-03-09T02:20:30.38" personId="{15327F91-60BA-6A4B-B78C-EC8DEB4A42F0}" id="{221390DC-C975-6A47-B78C-5F537404DC0C}">
    <text>Removed outliers</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19-03-09T00:50:16.47" personId="{15327F91-60BA-6A4B-B78C-EC8DEB4A42F0}" id="{8861A357-5814-AF4E-AF62-816C301BBA05}">
    <text>The observations shown here refers to the number of times the percentage of unscheduled surgeries was above 50%</text>
  </threadedComment>
  <threadedComment ref="B9" dT="2019-03-09T00:52:31.28" personId="{15327F91-60BA-6A4B-B78C-EC8DEB4A42F0}" id="{7F2C228C-19E1-A94D-9392-8F1477574FAE}">
    <text>Observe that the number of unscheduled surgeries above the threshold is extremely low between the 9th and 2nd day before the surgery! This tells us that these are outliers.</text>
  </threadedComment>
</ThreadedComments>
</file>

<file path=xl/threadedComments/threadedComment3.xml><?xml version="1.0" encoding="utf-8"?>
<ThreadedComments xmlns="http://schemas.microsoft.com/office/spreadsheetml/2018/threadedcomments" xmlns:x="http://schemas.openxmlformats.org/spreadsheetml/2006/main">
  <threadedComment ref="A4" dT="2019-03-09T00:04:47.39" personId="{15327F91-60BA-6A4B-B78C-EC8DEB4A42F0}" id="{BEEA4867-D91D-4A47-850E-633A36618324}">
    <text>These are the identified outliers. They seem to correspond to the lowest data points in the time series graph given in the case.</text>
  </threadedComment>
  <threadedComment ref="C7" dT="2019-03-09T00:06:32.31" personId="{15327F91-60BA-6A4B-B78C-EC8DEB4A42F0}" id="{CF936F59-C91E-D04A-BE52-161984C8CD92}">
    <text>Seems that most emergencies happen during Fridays.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19-03-09T01:28:16.51" personId="{15327F91-60BA-6A4B-B78C-EC8DEB4A42F0}" id="{7A1A013C-261B-1A49-94FB-5C6A94CD0A89}">
    <text>The mean absolute error for each of the predictors (with no regression involved).
Note that this includes the outliers highlighted in the previous sheets.</text>
  </threadedComment>
  <threadedComment ref="E1" dT="2019-03-09T02:26:11.45" personId="{15327F91-60BA-6A4B-B78C-EC8DEB4A42F0}" id="{708A0F6A-C190-4248-9EF2-8D793FF3B646}">
    <text>Observe that the MAE does not increase much if we remove the outliers from every predictor.</text>
  </threadedComment>
</ThreadedComments>
</file>

<file path=xl/threadedComments/threadedComment5.xml><?xml version="1.0" encoding="utf-8"?>
<ThreadedComments xmlns="http://schemas.microsoft.com/office/spreadsheetml/2018/threadedcomments" xmlns:x="http://schemas.openxmlformats.org/spreadsheetml/2006/main">
  <threadedComment ref="I16" dT="2019-03-10T05:48:35.39" personId="{15327F91-60BA-6A4B-B78C-EC8DEB4A42F0}" id="{E9BF7B70-5510-A34B-8313-0B30DC669A0F}">
    <text>These are the columns that satisfy the criteria of having all entries below 50%
These means that the accuracy of all subsequent columns is at least 50%.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40"/>
  <sheetViews>
    <sheetView workbookViewId="0">
      <selection activeCell="S29" sqref="S29"/>
    </sheetView>
  </sheetViews>
  <sheetFormatPr baseColWidth="10" defaultColWidth="8.83203125" defaultRowHeight="15" x14ac:dyDescent="0.2"/>
  <sheetData>
    <row r="2" spans="1:17" ht="17" x14ac:dyDescent="0.2">
      <c r="B2" s="19" t="s">
        <v>35</v>
      </c>
      <c r="C2" s="19"/>
      <c r="D2" s="19"/>
      <c r="E2" s="19"/>
      <c r="F2" s="19"/>
      <c r="G2" s="19"/>
      <c r="H2" s="19"/>
      <c r="I2" s="19"/>
      <c r="J2" s="19"/>
      <c r="K2" s="19"/>
      <c r="L2" s="19"/>
      <c r="M2" s="19"/>
      <c r="N2" s="19"/>
      <c r="O2" s="19"/>
      <c r="P2" s="19"/>
      <c r="Q2" s="19"/>
    </row>
    <row r="3" spans="1:17" x14ac:dyDescent="0.2">
      <c r="B3" s="1" t="s">
        <v>0</v>
      </c>
      <c r="C3" s="1" t="s">
        <v>1</v>
      </c>
      <c r="D3" s="1" t="s">
        <v>2</v>
      </c>
      <c r="E3" s="1" t="s">
        <v>3</v>
      </c>
      <c r="F3" s="1" t="s">
        <v>4</v>
      </c>
      <c r="G3" s="1" t="s">
        <v>5</v>
      </c>
      <c r="H3" s="1" t="s">
        <v>6</v>
      </c>
      <c r="I3" s="1" t="s">
        <v>7</v>
      </c>
      <c r="J3" s="1" t="s">
        <v>8</v>
      </c>
      <c r="K3" s="1" t="s">
        <v>9</v>
      </c>
      <c r="L3" s="1" t="s">
        <v>10</v>
      </c>
      <c r="M3" s="1" t="s">
        <v>11</v>
      </c>
      <c r="N3" s="1" t="s">
        <v>12</v>
      </c>
      <c r="O3" s="1" t="s">
        <v>13</v>
      </c>
      <c r="P3" s="1" t="s">
        <v>14</v>
      </c>
      <c r="Q3" s="1" t="s">
        <v>15</v>
      </c>
    </row>
    <row r="4" spans="1:17" x14ac:dyDescent="0.2">
      <c r="A4" s="1" t="s">
        <v>16</v>
      </c>
      <c r="B4">
        <v>241</v>
      </c>
      <c r="C4">
        <v>241</v>
      </c>
      <c r="D4">
        <v>241</v>
      </c>
      <c r="E4">
        <v>241</v>
      </c>
      <c r="F4">
        <v>241</v>
      </c>
      <c r="G4">
        <v>241</v>
      </c>
      <c r="H4">
        <v>241</v>
      </c>
      <c r="I4">
        <v>241</v>
      </c>
      <c r="J4">
        <v>241</v>
      </c>
      <c r="K4">
        <v>241</v>
      </c>
      <c r="L4">
        <v>241</v>
      </c>
      <c r="M4">
        <v>241</v>
      </c>
      <c r="N4">
        <v>241</v>
      </c>
      <c r="O4">
        <v>241</v>
      </c>
      <c r="P4">
        <v>241</v>
      </c>
      <c r="Q4">
        <v>241</v>
      </c>
    </row>
    <row r="5" spans="1:17" x14ac:dyDescent="0.2">
      <c r="A5" s="1" t="s">
        <v>17</v>
      </c>
      <c r="B5" s="5">
        <v>0.70980365410690416</v>
      </c>
      <c r="C5" s="5">
        <v>0.60003981157621378</v>
      </c>
      <c r="D5" s="5">
        <v>0.45428862384580709</v>
      </c>
      <c r="E5" s="5">
        <v>0.42594081297160857</v>
      </c>
      <c r="F5" s="5">
        <v>0.40348456357198292</v>
      </c>
      <c r="G5" s="5">
        <v>0.38744984359759349</v>
      </c>
      <c r="H5" s="5">
        <v>0.36544150679832349</v>
      </c>
      <c r="I5" s="5">
        <v>0.33910161476700701</v>
      </c>
      <c r="J5" s="5">
        <v>0.3027509555383599</v>
      </c>
      <c r="K5" s="5">
        <v>0.27145709719032168</v>
      </c>
      <c r="L5" s="5">
        <v>0.24412005527913641</v>
      </c>
      <c r="M5" s="5">
        <v>0.22024595339355699</v>
      </c>
      <c r="N5" s="5">
        <v>0.19790849397945939</v>
      </c>
      <c r="O5" s="5">
        <v>0.17507642185589611</v>
      </c>
      <c r="P5" s="5">
        <v>0.14169992179309349</v>
      </c>
      <c r="Q5" s="5">
        <v>6.4258694906771663E-2</v>
      </c>
    </row>
    <row r="6" spans="1:17" x14ac:dyDescent="0.2">
      <c r="A6" s="1" t="s">
        <v>18</v>
      </c>
      <c r="B6" s="5">
        <v>7.3057592875225966E-2</v>
      </c>
      <c r="C6" s="5">
        <v>8.4709682046670079E-2</v>
      </c>
      <c r="D6" s="5">
        <v>9.5367654151002318E-2</v>
      </c>
      <c r="E6" s="5">
        <v>9.9633432317458248E-2</v>
      </c>
      <c r="F6" s="5">
        <v>0.1038371785473287</v>
      </c>
      <c r="G6" s="5">
        <v>0.1053085361907572</v>
      </c>
      <c r="H6" s="5">
        <v>0.10365487253691549</v>
      </c>
      <c r="I6" s="5">
        <v>0.100899120197641</v>
      </c>
      <c r="J6" s="5">
        <v>0.10389349275964049</v>
      </c>
      <c r="K6" s="5">
        <v>0.1056058451126238</v>
      </c>
      <c r="L6" s="5">
        <v>0.11033492114824479</v>
      </c>
      <c r="M6" s="5">
        <v>0.11375754681673809</v>
      </c>
      <c r="N6" s="5">
        <v>0.115410946369124</v>
      </c>
      <c r="O6" s="5">
        <v>0.1148046763679582</v>
      </c>
      <c r="P6" s="5">
        <v>0.10547015544128931</v>
      </c>
      <c r="Q6" s="5">
        <v>7.86297126560878E-2</v>
      </c>
    </row>
    <row r="7" spans="1:17" x14ac:dyDescent="0.2">
      <c r="A7" s="1" t="s">
        <v>19</v>
      </c>
      <c r="B7" s="5">
        <v>0.52631578947368418</v>
      </c>
      <c r="C7" s="5">
        <v>0.41025641025641019</v>
      </c>
      <c r="D7" s="5">
        <v>0.22689075630252101</v>
      </c>
      <c r="E7" s="5">
        <v>0.16806722689075629</v>
      </c>
      <c r="F7" s="5">
        <v>0.14285714285714279</v>
      </c>
      <c r="G7" s="5">
        <v>0.13445378151260501</v>
      </c>
      <c r="H7" s="5">
        <v>0.13445378151260501</v>
      </c>
      <c r="I7" s="5">
        <v>0.13385826771653539</v>
      </c>
      <c r="J7" s="5">
        <v>0.1092436974789916</v>
      </c>
      <c r="K7" s="5">
        <v>6.7226890756302518E-2</v>
      </c>
      <c r="L7" s="5">
        <v>6.7226890756302518E-2</v>
      </c>
      <c r="M7" s="5">
        <v>7.2164948453608241E-2</v>
      </c>
      <c r="N7" s="5">
        <v>3.6036036036036043E-2</v>
      </c>
      <c r="O7" s="5">
        <v>3.5714285714285712E-2</v>
      </c>
      <c r="P7" s="5">
        <v>8.8495575221238937E-3</v>
      </c>
      <c r="Q7" s="5">
        <v>0</v>
      </c>
    </row>
    <row r="8" spans="1:17" x14ac:dyDescent="0.2">
      <c r="A8" s="1" t="s">
        <v>20</v>
      </c>
      <c r="B8" s="5">
        <v>0.66666666666666663</v>
      </c>
      <c r="C8" s="5">
        <v>0.54400000000000004</v>
      </c>
      <c r="D8" s="5">
        <v>0.40350877192982448</v>
      </c>
      <c r="E8" s="5">
        <v>0.36752136752136749</v>
      </c>
      <c r="F8" s="5">
        <v>0.34408602150537643</v>
      </c>
      <c r="G8" s="5">
        <v>0.32231404958677679</v>
      </c>
      <c r="H8" s="5">
        <v>0.30882352941176472</v>
      </c>
      <c r="I8" s="5">
        <v>0.28971962616822428</v>
      </c>
      <c r="J8" s="5">
        <v>0.25</v>
      </c>
      <c r="K8" s="5">
        <v>0.22068965517241379</v>
      </c>
      <c r="L8" s="5">
        <v>0.18487394957983189</v>
      </c>
      <c r="M8" s="5">
        <v>0.1623931623931624</v>
      </c>
      <c r="N8" s="5">
        <v>0.14285714285714279</v>
      </c>
      <c r="O8" s="5">
        <v>0.1217391304347826</v>
      </c>
      <c r="P8" s="5">
        <v>9.5238095238095233E-2</v>
      </c>
      <c r="Q8" s="5">
        <v>2.9702970297029702E-2</v>
      </c>
    </row>
    <row r="9" spans="1:17" x14ac:dyDescent="0.2">
      <c r="A9" s="1" t="s">
        <v>21</v>
      </c>
      <c r="B9" s="5">
        <v>0.71317829457364346</v>
      </c>
      <c r="C9" s="5">
        <v>0.59836065573770492</v>
      </c>
      <c r="D9" s="5">
        <v>0.44736842105263158</v>
      </c>
      <c r="E9" s="5">
        <v>0.42241379310344829</v>
      </c>
      <c r="F9" s="5">
        <v>0.3902439024390244</v>
      </c>
      <c r="G9" s="5">
        <v>0.37121212121212122</v>
      </c>
      <c r="H9" s="5">
        <v>0.35294117647058831</v>
      </c>
      <c r="I9" s="5">
        <v>0.32374100719424459</v>
      </c>
      <c r="J9" s="5">
        <v>0.29565217391304349</v>
      </c>
      <c r="K9" s="5">
        <v>0.25899280575539568</v>
      </c>
      <c r="L9" s="5">
        <v>0.23275862068965519</v>
      </c>
      <c r="M9" s="5">
        <v>0.2</v>
      </c>
      <c r="N9" s="5">
        <v>0.18103448275862069</v>
      </c>
      <c r="O9" s="5">
        <v>0.16260162601626019</v>
      </c>
      <c r="P9" s="5">
        <v>0.12931034482758619</v>
      </c>
      <c r="Q9" s="5">
        <v>5.6074766355140193E-2</v>
      </c>
    </row>
    <row r="10" spans="1:17" x14ac:dyDescent="0.2">
      <c r="A10" s="1" t="s">
        <v>22</v>
      </c>
      <c r="B10" s="5">
        <v>0.74814814814814812</v>
      </c>
      <c r="C10" s="5">
        <v>0.64166666666666672</v>
      </c>
      <c r="D10" s="5">
        <v>0.49572649572649569</v>
      </c>
      <c r="E10" s="5">
        <v>0.46825396825396831</v>
      </c>
      <c r="F10" s="5">
        <v>0.44444444444444442</v>
      </c>
      <c r="G10" s="5">
        <v>0.42608695652173911</v>
      </c>
      <c r="H10" s="5">
        <v>0.4</v>
      </c>
      <c r="I10" s="5">
        <v>0.36936936936936943</v>
      </c>
      <c r="J10" s="5">
        <v>0.33576642335766421</v>
      </c>
      <c r="K10" s="5">
        <v>0.30476190476190479</v>
      </c>
      <c r="L10" s="5">
        <v>0.27559055118110237</v>
      </c>
      <c r="M10" s="5">
        <v>0.25</v>
      </c>
      <c r="N10" s="5">
        <v>0.2260869565217391</v>
      </c>
      <c r="O10" s="5">
        <v>0.2</v>
      </c>
      <c r="P10" s="5">
        <v>0.16279069767441859</v>
      </c>
      <c r="Q10" s="14">
        <v>7.6923076923076927E-2</v>
      </c>
    </row>
    <row r="11" spans="1:17" x14ac:dyDescent="0.2">
      <c r="A11" s="1" t="s">
        <v>23</v>
      </c>
      <c r="B11" s="5">
        <v>1</v>
      </c>
      <c r="C11" s="5">
        <v>1</v>
      </c>
      <c r="D11" s="5">
        <v>1</v>
      </c>
      <c r="E11" s="5">
        <v>1</v>
      </c>
      <c r="F11" s="5">
        <v>1</v>
      </c>
      <c r="G11" s="5">
        <v>1</v>
      </c>
      <c r="H11" s="5">
        <v>1</v>
      </c>
      <c r="I11" s="5">
        <v>1</v>
      </c>
      <c r="J11" s="5">
        <v>1</v>
      </c>
      <c r="K11" s="5">
        <v>1</v>
      </c>
      <c r="L11" s="5">
        <v>1</v>
      </c>
      <c r="M11" s="5">
        <v>1</v>
      </c>
      <c r="N11" s="5">
        <v>1</v>
      </c>
      <c r="O11" s="5">
        <v>1</v>
      </c>
      <c r="P11" s="5">
        <v>1</v>
      </c>
      <c r="Q11" s="14">
        <v>0.8125</v>
      </c>
    </row>
    <row r="13" spans="1:17" ht="17" x14ac:dyDescent="0.2">
      <c r="B13" s="20" t="s">
        <v>29</v>
      </c>
      <c r="C13" s="20"/>
      <c r="D13" s="20"/>
      <c r="E13" s="20"/>
      <c r="F13" s="20"/>
      <c r="G13" s="20"/>
      <c r="H13" s="20"/>
      <c r="I13" s="20"/>
      <c r="J13" s="20"/>
      <c r="K13" s="20"/>
      <c r="L13" s="20"/>
      <c r="M13" s="20"/>
      <c r="N13" s="20"/>
      <c r="O13" s="20"/>
      <c r="P13" s="20"/>
      <c r="Q13" s="20"/>
    </row>
    <row r="14" spans="1:17" x14ac:dyDescent="0.2">
      <c r="B14" s="5">
        <f>B11-B10</f>
        <v>0.25185185185185188</v>
      </c>
      <c r="C14" s="5">
        <f t="shared" ref="C14:Q14" si="0">C11-C10</f>
        <v>0.35833333333333328</v>
      </c>
      <c r="D14" s="5">
        <f t="shared" si="0"/>
        <v>0.50427350427350426</v>
      </c>
      <c r="E14" s="5">
        <f t="shared" si="0"/>
        <v>0.53174603174603163</v>
      </c>
      <c r="F14" s="5">
        <f t="shared" si="0"/>
        <v>0.55555555555555558</v>
      </c>
      <c r="G14" s="5">
        <f t="shared" si="0"/>
        <v>0.57391304347826089</v>
      </c>
      <c r="H14" s="5">
        <f t="shared" si="0"/>
        <v>0.6</v>
      </c>
      <c r="I14" s="5">
        <f t="shared" si="0"/>
        <v>0.63063063063063063</v>
      </c>
      <c r="J14" s="5">
        <f t="shared" si="0"/>
        <v>0.66423357664233573</v>
      </c>
      <c r="K14" s="5">
        <f t="shared" si="0"/>
        <v>0.69523809523809521</v>
      </c>
      <c r="L14" s="5">
        <f t="shared" si="0"/>
        <v>0.72440944881889768</v>
      </c>
      <c r="M14" s="5">
        <f t="shared" si="0"/>
        <v>0.75</v>
      </c>
      <c r="N14" s="5">
        <f t="shared" si="0"/>
        <v>0.77391304347826084</v>
      </c>
      <c r="O14" s="5">
        <f t="shared" si="0"/>
        <v>0.8</v>
      </c>
      <c r="P14" s="5">
        <f t="shared" si="0"/>
        <v>0.83720930232558144</v>
      </c>
      <c r="Q14" s="5">
        <f t="shared" si="0"/>
        <v>0.73557692307692313</v>
      </c>
    </row>
    <row r="16" spans="1:17" ht="17" x14ac:dyDescent="0.2">
      <c r="B16" s="20" t="s">
        <v>30</v>
      </c>
      <c r="C16" s="20"/>
      <c r="D16" s="20"/>
      <c r="E16" s="20"/>
      <c r="F16" s="20"/>
      <c r="G16" s="20"/>
      <c r="H16" s="20"/>
      <c r="I16" s="20"/>
      <c r="J16" s="20"/>
      <c r="K16" s="20"/>
      <c r="L16" s="20"/>
      <c r="M16" s="20"/>
      <c r="N16" s="20"/>
      <c r="O16" s="20"/>
      <c r="P16" s="20"/>
      <c r="Q16" s="20"/>
    </row>
    <row r="17" spans="1:17" x14ac:dyDescent="0.2">
      <c r="B17" s="5">
        <f>B10-B9</f>
        <v>3.4969853574504661E-2</v>
      </c>
      <c r="C17" s="5">
        <f t="shared" ref="C17:Q17" si="1">C10-C9</f>
        <v>4.3306010928961802E-2</v>
      </c>
      <c r="D17" s="5">
        <f t="shared" si="1"/>
        <v>4.8358074673864104E-2</v>
      </c>
      <c r="E17" s="5">
        <f t="shared" si="1"/>
        <v>4.5840175150520024E-2</v>
      </c>
      <c r="F17" s="5">
        <f t="shared" si="1"/>
        <v>5.4200542005420016E-2</v>
      </c>
      <c r="G17" s="5">
        <f t="shared" si="1"/>
        <v>5.4874835309617898E-2</v>
      </c>
      <c r="H17" s="5">
        <f t="shared" si="1"/>
        <v>4.7058823529411709E-2</v>
      </c>
      <c r="I17" s="5">
        <f t="shared" si="1"/>
        <v>4.5628362175124837E-2</v>
      </c>
      <c r="J17" s="5">
        <f t="shared" si="1"/>
        <v>4.011424944462072E-2</v>
      </c>
      <c r="K17" s="5">
        <f t="shared" si="1"/>
        <v>4.5769099006509106E-2</v>
      </c>
      <c r="L17" s="5">
        <f t="shared" si="1"/>
        <v>4.2831930491447179E-2</v>
      </c>
      <c r="M17" s="5">
        <f t="shared" si="1"/>
        <v>4.9999999999999989E-2</v>
      </c>
      <c r="N17" s="5">
        <f t="shared" si="1"/>
        <v>4.5052473763118411E-2</v>
      </c>
      <c r="O17" s="5">
        <f t="shared" si="1"/>
        <v>3.7398373983739824E-2</v>
      </c>
      <c r="P17" s="5">
        <f t="shared" si="1"/>
        <v>3.3480352846832401E-2</v>
      </c>
      <c r="Q17" s="5">
        <f t="shared" si="1"/>
        <v>2.0848310567936734E-2</v>
      </c>
    </row>
    <row r="19" spans="1:17" ht="17" x14ac:dyDescent="0.2">
      <c r="B19" s="20" t="s">
        <v>31</v>
      </c>
      <c r="C19" s="20"/>
      <c r="D19" s="20"/>
      <c r="E19" s="20"/>
      <c r="F19" s="20"/>
      <c r="G19" s="20"/>
      <c r="H19" s="20"/>
      <c r="I19" s="20"/>
      <c r="J19" s="20"/>
      <c r="K19" s="20"/>
      <c r="L19" s="20"/>
      <c r="M19" s="20"/>
      <c r="N19" s="20"/>
      <c r="O19" s="20"/>
      <c r="P19" s="20"/>
      <c r="Q19" s="20"/>
    </row>
    <row r="20" spans="1:17" x14ac:dyDescent="0.2">
      <c r="B20" s="5">
        <f>B9-B8</f>
        <v>4.6511627906976827E-2</v>
      </c>
      <c r="C20" s="5">
        <f t="shared" ref="C20:Q20" si="2">C9-C8</f>
        <v>5.4360655737704877E-2</v>
      </c>
      <c r="D20" s="5">
        <f t="shared" si="2"/>
        <v>4.3859649122807098E-2</v>
      </c>
      <c r="E20" s="5">
        <f t="shared" si="2"/>
        <v>5.4892425582080795E-2</v>
      </c>
      <c r="F20" s="5">
        <f t="shared" si="2"/>
        <v>4.6157880933647977E-2</v>
      </c>
      <c r="G20" s="5">
        <f t="shared" si="2"/>
        <v>4.889807162534443E-2</v>
      </c>
      <c r="H20" s="5">
        <f t="shared" si="2"/>
        <v>4.4117647058823595E-2</v>
      </c>
      <c r="I20" s="5">
        <f t="shared" si="2"/>
        <v>3.4021381026020314E-2</v>
      </c>
      <c r="J20" s="5">
        <f t="shared" si="2"/>
        <v>4.5652173913043492E-2</v>
      </c>
      <c r="K20" s="5">
        <f t="shared" si="2"/>
        <v>3.8303150582981893E-2</v>
      </c>
      <c r="L20" s="5">
        <f t="shared" si="2"/>
        <v>4.7884671109823307E-2</v>
      </c>
      <c r="M20" s="5">
        <f t="shared" si="2"/>
        <v>3.7606837606837612E-2</v>
      </c>
      <c r="N20" s="5">
        <f t="shared" si="2"/>
        <v>3.8177339901477897E-2</v>
      </c>
      <c r="O20" s="5">
        <f t="shared" si="2"/>
        <v>4.0862495581477587E-2</v>
      </c>
      <c r="P20" s="5">
        <f t="shared" si="2"/>
        <v>3.4072249589490955E-2</v>
      </c>
      <c r="Q20" s="5">
        <f t="shared" si="2"/>
        <v>2.6371796058110492E-2</v>
      </c>
    </row>
    <row r="22" spans="1:17" ht="17" x14ac:dyDescent="0.2">
      <c r="B22" s="19" t="s">
        <v>36</v>
      </c>
      <c r="C22" s="19"/>
      <c r="D22" s="19"/>
      <c r="E22" s="19"/>
      <c r="F22" s="19"/>
      <c r="G22" s="19"/>
      <c r="H22" s="19"/>
      <c r="I22" s="19"/>
      <c r="J22" s="19"/>
      <c r="K22" s="19"/>
      <c r="L22" s="19"/>
      <c r="M22" s="19"/>
      <c r="N22" s="19"/>
      <c r="O22" s="19"/>
      <c r="P22" s="19"/>
      <c r="Q22" s="19"/>
    </row>
    <row r="23" spans="1:17" x14ac:dyDescent="0.2">
      <c r="B23" s="15" t="s">
        <v>0</v>
      </c>
      <c r="C23" s="15" t="s">
        <v>1</v>
      </c>
      <c r="D23" s="15" t="s">
        <v>2</v>
      </c>
      <c r="E23" s="15" t="s">
        <v>3</v>
      </c>
      <c r="F23" s="15" t="s">
        <v>4</v>
      </c>
      <c r="G23" s="15" t="s">
        <v>5</v>
      </c>
      <c r="H23" s="15" t="s">
        <v>6</v>
      </c>
      <c r="I23" s="15" t="s">
        <v>7</v>
      </c>
      <c r="J23" s="15" t="s">
        <v>8</v>
      </c>
      <c r="K23" s="15" t="s">
        <v>9</v>
      </c>
      <c r="L23" s="15" t="s">
        <v>10</v>
      </c>
      <c r="M23" s="15" t="s">
        <v>11</v>
      </c>
      <c r="N23" s="15" t="s">
        <v>12</v>
      </c>
      <c r="O23" s="15" t="s">
        <v>13</v>
      </c>
      <c r="P23" s="15" t="s">
        <v>14</v>
      </c>
      <c r="Q23" s="15" t="s">
        <v>15</v>
      </c>
    </row>
    <row r="24" spans="1:17" x14ac:dyDescent="0.2">
      <c r="A24" s="15" t="s">
        <v>16</v>
      </c>
      <c r="B24">
        <v>237</v>
      </c>
      <c r="C24">
        <v>237</v>
      </c>
      <c r="D24">
        <v>237</v>
      </c>
      <c r="E24">
        <v>237</v>
      </c>
      <c r="F24">
        <v>237</v>
      </c>
      <c r="G24">
        <v>237</v>
      </c>
      <c r="H24">
        <v>237</v>
      </c>
      <c r="I24">
        <v>237</v>
      </c>
      <c r="J24">
        <v>237</v>
      </c>
      <c r="K24">
        <v>237</v>
      </c>
      <c r="L24">
        <v>237</v>
      </c>
      <c r="M24">
        <v>237</v>
      </c>
      <c r="N24">
        <v>237</v>
      </c>
      <c r="O24">
        <v>237</v>
      </c>
      <c r="P24">
        <v>237</v>
      </c>
      <c r="Q24">
        <v>237</v>
      </c>
    </row>
    <row r="25" spans="1:17" x14ac:dyDescent="0.2">
      <c r="A25" s="15" t="s">
        <v>17</v>
      </c>
      <c r="B25" s="5">
        <v>0.70528940814629959</v>
      </c>
      <c r="C25" s="5">
        <v>0.5936730113112938</v>
      </c>
      <c r="D25" s="5">
        <v>0.44572560100315872</v>
      </c>
      <c r="E25" s="5">
        <v>0.41689934606357287</v>
      </c>
      <c r="F25" s="5">
        <v>0.39406408823526151</v>
      </c>
      <c r="G25" s="5">
        <v>0.37775874007565041</v>
      </c>
      <c r="H25" s="5">
        <v>0.35564266763419861</v>
      </c>
      <c r="I25" s="5">
        <v>0.32885822046311303</v>
      </c>
      <c r="J25" s="5">
        <v>0.29189404799853941</v>
      </c>
      <c r="K25" s="5">
        <v>0.26033573634504897</v>
      </c>
      <c r="L25" s="5">
        <v>0.23253730976025719</v>
      </c>
      <c r="M25" s="5">
        <v>0.20826026944622919</v>
      </c>
      <c r="N25" s="5">
        <v>0.18554580649771649</v>
      </c>
      <c r="O25" s="5">
        <v>0.16259209602607611</v>
      </c>
      <c r="P25" s="5">
        <v>0.13009071448925619</v>
      </c>
      <c r="Q25" s="5">
        <v>5.5928330395362033E-2</v>
      </c>
    </row>
    <row r="26" spans="1:17" x14ac:dyDescent="0.2">
      <c r="A26" s="15" t="s">
        <v>18</v>
      </c>
      <c r="B26" s="5">
        <v>6.4564774929899552E-2</v>
      </c>
      <c r="C26" s="5">
        <v>6.9414962957067353E-2</v>
      </c>
      <c r="D26" s="5">
        <v>6.9180407569144092E-2</v>
      </c>
      <c r="E26" s="5">
        <v>7.156980643248681E-2</v>
      </c>
      <c r="F26" s="5">
        <v>7.4623747516517014E-2</v>
      </c>
      <c r="G26" s="5">
        <v>7.462376428292837E-2</v>
      </c>
      <c r="H26" s="5">
        <v>7.1169118319313607E-2</v>
      </c>
      <c r="I26" s="5">
        <v>6.2870455807906289E-2</v>
      </c>
      <c r="J26" s="5">
        <v>6.1587767891485588E-2</v>
      </c>
      <c r="K26" s="5">
        <v>6.1287582587707057E-2</v>
      </c>
      <c r="L26" s="5">
        <v>6.4504758062152473E-2</v>
      </c>
      <c r="M26" s="5">
        <v>6.60776211472104E-2</v>
      </c>
      <c r="N26" s="5">
        <v>6.4777909803200862E-2</v>
      </c>
      <c r="O26" s="5">
        <v>6.1615835700047368E-2</v>
      </c>
      <c r="P26" s="5">
        <v>5.1795321965759172E-2</v>
      </c>
      <c r="Q26" s="5">
        <v>3.5544269285771382E-2</v>
      </c>
    </row>
    <row r="27" spans="1:17" x14ac:dyDescent="0.2">
      <c r="A27" s="15" t="s">
        <v>19</v>
      </c>
      <c r="B27" s="5">
        <v>0.52631578947368418</v>
      </c>
      <c r="C27" s="5">
        <v>0.41025641025641019</v>
      </c>
      <c r="D27" s="5">
        <v>0.22689075630252101</v>
      </c>
      <c r="E27" s="5">
        <v>0.16806722689075629</v>
      </c>
      <c r="F27" s="5">
        <v>0.14285714285714279</v>
      </c>
      <c r="G27" s="5">
        <v>0.13445378151260501</v>
      </c>
      <c r="H27" s="5">
        <v>0.13445378151260501</v>
      </c>
      <c r="I27" s="5">
        <v>0.13385826771653539</v>
      </c>
      <c r="J27" s="5">
        <v>0.1092436974789916</v>
      </c>
      <c r="K27" s="5">
        <v>6.7226890756302518E-2</v>
      </c>
      <c r="L27" s="5">
        <v>6.7226890756302518E-2</v>
      </c>
      <c r="M27" s="5">
        <v>7.2164948453608241E-2</v>
      </c>
      <c r="N27" s="5">
        <v>3.6036036036036043E-2</v>
      </c>
      <c r="O27" s="5">
        <v>3.5714285714285712E-2</v>
      </c>
      <c r="P27" s="5">
        <v>8.8495575221238937E-3</v>
      </c>
      <c r="Q27" s="5">
        <v>0</v>
      </c>
    </row>
    <row r="28" spans="1:17" x14ac:dyDescent="0.2">
      <c r="A28" s="15" t="s">
        <v>20</v>
      </c>
      <c r="B28" s="5">
        <v>0.66666666666666663</v>
      </c>
      <c r="C28" s="5">
        <v>0.54385964912280704</v>
      </c>
      <c r="D28" s="5">
        <v>0.40196078431372551</v>
      </c>
      <c r="E28" s="5">
        <v>0.36666666666666659</v>
      </c>
      <c r="F28" s="5">
        <v>0.34351145038167941</v>
      </c>
      <c r="G28" s="5">
        <v>0.32061068702290069</v>
      </c>
      <c r="H28" s="5">
        <v>0.30769230769230771</v>
      </c>
      <c r="I28" s="5">
        <v>0.28888888888888892</v>
      </c>
      <c r="J28" s="5">
        <v>0.24827586206896551</v>
      </c>
      <c r="K28" s="5">
        <v>0.22</v>
      </c>
      <c r="L28" s="5">
        <v>0.18487394957983189</v>
      </c>
      <c r="M28" s="5">
        <v>0.1607142857142857</v>
      </c>
      <c r="N28" s="5">
        <v>0.14285714285714279</v>
      </c>
      <c r="O28" s="5">
        <v>0.1212121212121212</v>
      </c>
      <c r="P28" s="5">
        <v>9.4890510948905105E-2</v>
      </c>
      <c r="Q28" s="5">
        <v>2.6548672566371681E-2</v>
      </c>
    </row>
    <row r="29" spans="1:17" x14ac:dyDescent="0.2">
      <c r="A29" s="15" t="s">
        <v>21</v>
      </c>
      <c r="B29" s="5">
        <v>0.71223021582733814</v>
      </c>
      <c r="C29" s="5">
        <v>0.59803921568627449</v>
      </c>
      <c r="D29" s="5">
        <v>0.44696969696969702</v>
      </c>
      <c r="E29" s="5">
        <v>0.41984732824427479</v>
      </c>
      <c r="F29" s="5">
        <v>0.38738738738738743</v>
      </c>
      <c r="G29" s="5">
        <v>0.36936936936936943</v>
      </c>
      <c r="H29" s="5">
        <v>0.35238095238095241</v>
      </c>
      <c r="I29" s="5">
        <v>0.32231404958677679</v>
      </c>
      <c r="J29" s="5">
        <v>0.29496402877697842</v>
      </c>
      <c r="K29" s="5">
        <v>0.25806451612903231</v>
      </c>
      <c r="L29" s="5">
        <v>0.23239436619718309</v>
      </c>
      <c r="M29" s="5">
        <v>0.2</v>
      </c>
      <c r="N29" s="5">
        <v>0.1801801801801802</v>
      </c>
      <c r="O29" s="5">
        <v>0.1607142857142857</v>
      </c>
      <c r="P29" s="5">
        <v>0.125</v>
      </c>
      <c r="Q29" s="5">
        <v>5.5555555555555552E-2</v>
      </c>
    </row>
    <row r="30" spans="1:17" x14ac:dyDescent="0.2">
      <c r="A30" s="15" t="s">
        <v>22</v>
      </c>
      <c r="B30" s="5">
        <v>0.74796747967479671</v>
      </c>
      <c r="C30" s="5">
        <v>0.64077669902912626</v>
      </c>
      <c r="D30" s="5">
        <v>0.49166666666666659</v>
      </c>
      <c r="E30" s="5">
        <v>0.46511627906976738</v>
      </c>
      <c r="F30" s="5">
        <v>0.44</v>
      </c>
      <c r="G30" s="5">
        <v>0.42519685039370081</v>
      </c>
      <c r="H30" s="5">
        <v>0.39694656488549618</v>
      </c>
      <c r="I30" s="5">
        <v>0.36585365853658541</v>
      </c>
      <c r="J30" s="5">
        <v>0.33333333333333331</v>
      </c>
      <c r="K30" s="5">
        <v>0.30327868852459022</v>
      </c>
      <c r="L30" s="5">
        <v>0.27083333333333331</v>
      </c>
      <c r="M30" s="5">
        <v>0.24409448818897639</v>
      </c>
      <c r="N30" s="5">
        <v>0.22222222222222221</v>
      </c>
      <c r="O30" s="5">
        <v>0.2</v>
      </c>
      <c r="P30" s="5">
        <v>0.16153846153846149</v>
      </c>
      <c r="Q30" s="5">
        <v>7.5630252100840331E-2</v>
      </c>
    </row>
    <row r="31" spans="1:17" x14ac:dyDescent="0.2">
      <c r="A31" s="15" t="s">
        <v>23</v>
      </c>
      <c r="B31" s="5">
        <v>0.90291262135922334</v>
      </c>
      <c r="C31" s="5">
        <v>0.79611650485436891</v>
      </c>
      <c r="D31" s="5">
        <v>0.625</v>
      </c>
      <c r="E31" s="5">
        <v>0.6160714285714286</v>
      </c>
      <c r="F31" s="5">
        <v>0.6160714285714286</v>
      </c>
      <c r="G31" s="5">
        <v>0.5714285714285714</v>
      </c>
      <c r="H31" s="5">
        <v>0.57446808510638303</v>
      </c>
      <c r="I31" s="5">
        <v>0.49523809523809531</v>
      </c>
      <c r="J31" s="5">
        <v>0.46666666666666667</v>
      </c>
      <c r="K31" s="5">
        <v>0.43809523809523809</v>
      </c>
      <c r="L31" s="5">
        <v>0.39655172413793099</v>
      </c>
      <c r="M31" s="5">
        <v>0.39655172413793099</v>
      </c>
      <c r="N31" s="5">
        <v>0.35344827586206901</v>
      </c>
      <c r="O31" s="5">
        <v>0.34951456310679607</v>
      </c>
      <c r="P31" s="5">
        <v>0.29292929292929287</v>
      </c>
      <c r="Q31" s="5">
        <v>0.17293233082706769</v>
      </c>
    </row>
    <row r="33" spans="2:17" ht="17" x14ac:dyDescent="0.2">
      <c r="B33" s="20" t="s">
        <v>29</v>
      </c>
      <c r="C33" s="20"/>
      <c r="D33" s="20"/>
      <c r="E33" s="20"/>
      <c r="F33" s="20"/>
      <c r="G33" s="20"/>
      <c r="H33" s="20"/>
      <c r="I33" s="20"/>
      <c r="J33" s="20"/>
      <c r="K33" s="20"/>
      <c r="L33" s="20"/>
      <c r="M33" s="20"/>
      <c r="N33" s="20"/>
      <c r="O33" s="20"/>
      <c r="P33" s="20"/>
      <c r="Q33" s="20"/>
    </row>
    <row r="34" spans="2:17" x14ac:dyDescent="0.2">
      <c r="B34" s="5">
        <f>B31-B30</f>
        <v>0.15494514168442663</v>
      </c>
      <c r="C34" s="5">
        <f t="shared" ref="C34:Q34" si="3">C31-C30</f>
        <v>0.15533980582524265</v>
      </c>
      <c r="D34" s="5">
        <f t="shared" si="3"/>
        <v>0.13333333333333341</v>
      </c>
      <c r="E34" s="5">
        <f t="shared" si="3"/>
        <v>0.15095514950166122</v>
      </c>
      <c r="F34" s="5">
        <f t="shared" si="3"/>
        <v>0.1760714285714286</v>
      </c>
      <c r="G34" s="5">
        <f t="shared" si="3"/>
        <v>0.14623172103487059</v>
      </c>
      <c r="H34" s="5">
        <f t="shared" si="3"/>
        <v>0.17752152022088685</v>
      </c>
      <c r="I34" s="5">
        <f t="shared" si="3"/>
        <v>0.1293844367015099</v>
      </c>
      <c r="J34" s="5">
        <f t="shared" si="3"/>
        <v>0.13333333333333336</v>
      </c>
      <c r="K34" s="5">
        <f t="shared" si="3"/>
        <v>0.13481654957064787</v>
      </c>
      <c r="L34" s="5">
        <f t="shared" si="3"/>
        <v>0.12571839080459768</v>
      </c>
      <c r="M34" s="5">
        <f t="shared" si="3"/>
        <v>0.15245723594895461</v>
      </c>
      <c r="N34" s="5">
        <f t="shared" si="3"/>
        <v>0.1312260536398468</v>
      </c>
      <c r="O34" s="5">
        <f t="shared" si="3"/>
        <v>0.14951456310679606</v>
      </c>
      <c r="P34" s="5">
        <f t="shared" si="3"/>
        <v>0.13139083139083138</v>
      </c>
      <c r="Q34" s="5">
        <f t="shared" si="3"/>
        <v>9.7302078726227356E-2</v>
      </c>
    </row>
    <row r="36" spans="2:17" ht="17" x14ac:dyDescent="0.2">
      <c r="B36" s="20" t="s">
        <v>30</v>
      </c>
      <c r="C36" s="20"/>
      <c r="D36" s="20"/>
      <c r="E36" s="20"/>
      <c r="F36" s="20"/>
      <c r="G36" s="20"/>
      <c r="H36" s="20"/>
      <c r="I36" s="20"/>
      <c r="J36" s="20"/>
      <c r="K36" s="20"/>
      <c r="L36" s="20"/>
      <c r="M36" s="20"/>
      <c r="N36" s="20"/>
      <c r="O36" s="20"/>
      <c r="P36" s="20"/>
      <c r="Q36" s="20"/>
    </row>
    <row r="37" spans="2:17" x14ac:dyDescent="0.2">
      <c r="B37" s="5">
        <f>B30-B29</f>
        <v>3.5737263847458567E-2</v>
      </c>
      <c r="C37" s="5">
        <f t="shared" ref="C37:Q37" si="4">C30-C29</f>
        <v>4.2737483342851768E-2</v>
      </c>
      <c r="D37" s="5">
        <f t="shared" si="4"/>
        <v>4.4696969696969568E-2</v>
      </c>
      <c r="E37" s="5">
        <f t="shared" si="4"/>
        <v>4.5268950825492593E-2</v>
      </c>
      <c r="F37" s="5">
        <f t="shared" si="4"/>
        <v>5.2612612612612575E-2</v>
      </c>
      <c r="G37" s="5">
        <f t="shared" si="4"/>
        <v>5.5827481024331382E-2</v>
      </c>
      <c r="H37" s="5">
        <f t="shared" si="4"/>
        <v>4.4565612504543772E-2</v>
      </c>
      <c r="I37" s="5">
        <f t="shared" si="4"/>
        <v>4.3539608949808628E-2</v>
      </c>
      <c r="J37" s="5">
        <f t="shared" si="4"/>
        <v>3.83693045563549E-2</v>
      </c>
      <c r="K37" s="5">
        <f t="shared" si="4"/>
        <v>4.5214172395557917E-2</v>
      </c>
      <c r="L37" s="5">
        <f t="shared" si="4"/>
        <v>3.8438967136150221E-2</v>
      </c>
      <c r="M37" s="5">
        <f t="shared" si="4"/>
        <v>4.4094488188976377E-2</v>
      </c>
      <c r="N37" s="5">
        <f t="shared" si="4"/>
        <v>4.204204204204201E-2</v>
      </c>
      <c r="O37" s="5">
        <f t="shared" si="4"/>
        <v>3.9285714285714313E-2</v>
      </c>
      <c r="P37" s="5">
        <f t="shared" si="4"/>
        <v>3.6538461538461492E-2</v>
      </c>
      <c r="Q37" s="5">
        <f t="shared" si="4"/>
        <v>2.0074696545284779E-2</v>
      </c>
    </row>
    <row r="39" spans="2:17" ht="17" x14ac:dyDescent="0.2">
      <c r="B39" s="20" t="s">
        <v>31</v>
      </c>
      <c r="C39" s="20"/>
      <c r="D39" s="20"/>
      <c r="E39" s="20"/>
      <c r="F39" s="20"/>
      <c r="G39" s="20"/>
      <c r="H39" s="20"/>
      <c r="I39" s="20"/>
      <c r="J39" s="20"/>
      <c r="K39" s="20"/>
      <c r="L39" s="20"/>
      <c r="M39" s="20"/>
      <c r="N39" s="20"/>
      <c r="O39" s="20"/>
      <c r="P39" s="20"/>
      <c r="Q39" s="20"/>
    </row>
    <row r="40" spans="2:17" x14ac:dyDescent="0.2">
      <c r="B40" s="5">
        <f>B29-B28</f>
        <v>4.5563549160671513E-2</v>
      </c>
      <c r="C40" s="5">
        <f t="shared" ref="C40:Q40" si="5">C29-C28</f>
        <v>5.4179566563467452E-2</v>
      </c>
      <c r="D40" s="5">
        <f t="shared" si="5"/>
        <v>4.5008912655971511E-2</v>
      </c>
      <c r="E40" s="5">
        <f t="shared" si="5"/>
        <v>5.3180661577608201E-2</v>
      </c>
      <c r="F40" s="5">
        <f t="shared" si="5"/>
        <v>4.3875937005708021E-2</v>
      </c>
      <c r="G40" s="5">
        <f t="shared" si="5"/>
        <v>4.875868234646874E-2</v>
      </c>
      <c r="H40" s="5">
        <f t="shared" si="5"/>
        <v>4.4688644688644696E-2</v>
      </c>
      <c r="I40" s="5">
        <f t="shared" si="5"/>
        <v>3.3425160697887868E-2</v>
      </c>
      <c r="J40" s="5">
        <f t="shared" si="5"/>
        <v>4.6688166708012901E-2</v>
      </c>
      <c r="K40" s="5">
        <f t="shared" si="5"/>
        <v>3.8064516129032305E-2</v>
      </c>
      <c r="L40" s="5">
        <f t="shared" si="5"/>
        <v>4.7520416617351208E-2</v>
      </c>
      <c r="M40" s="5">
        <f t="shared" si="5"/>
        <v>3.9285714285714313E-2</v>
      </c>
      <c r="N40" s="5">
        <f t="shared" si="5"/>
        <v>3.7323037323037406E-2</v>
      </c>
      <c r="O40" s="5">
        <f t="shared" si="5"/>
        <v>3.9502164502164497E-2</v>
      </c>
      <c r="P40" s="5">
        <f t="shared" si="5"/>
        <v>3.0109489051094895E-2</v>
      </c>
      <c r="Q40" s="5">
        <f t="shared" si="5"/>
        <v>2.9006882989183871E-2</v>
      </c>
    </row>
  </sheetData>
  <mergeCells count="8">
    <mergeCell ref="B2:Q2"/>
    <mergeCell ref="B22:Q22"/>
    <mergeCell ref="B33:Q33"/>
    <mergeCell ref="B36:Q36"/>
    <mergeCell ref="B39:Q39"/>
    <mergeCell ref="B13:Q13"/>
    <mergeCell ref="B16:Q16"/>
    <mergeCell ref="B19:Q19"/>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544C-3F0F-0247-9DAD-234861D1FF33}">
  <dimension ref="A1:J6"/>
  <sheetViews>
    <sheetView workbookViewId="0">
      <selection activeCell="B13" sqref="B13"/>
    </sheetView>
  </sheetViews>
  <sheetFormatPr baseColWidth="10" defaultRowHeight="15" x14ac:dyDescent="0.2"/>
  <sheetData>
    <row r="1" spans="1:10" x14ac:dyDescent="0.2">
      <c r="A1" s="8" t="s">
        <v>25</v>
      </c>
      <c r="B1" s="8" t="s">
        <v>7</v>
      </c>
      <c r="C1" s="8" t="s">
        <v>8</v>
      </c>
      <c r="D1" s="8" t="s">
        <v>9</v>
      </c>
      <c r="E1" s="8" t="s">
        <v>10</v>
      </c>
      <c r="F1" s="8" t="s">
        <v>11</v>
      </c>
      <c r="G1" s="8" t="s">
        <v>12</v>
      </c>
      <c r="H1" s="8" t="s">
        <v>13</v>
      </c>
      <c r="I1" s="8" t="s">
        <v>14</v>
      </c>
      <c r="J1" s="8" t="s">
        <v>15</v>
      </c>
    </row>
    <row r="2" spans="1:10" x14ac:dyDescent="0.2">
      <c r="A2" s="8" t="s">
        <v>28</v>
      </c>
      <c r="B2">
        <v>80.020408163265301</v>
      </c>
      <c r="C2">
        <v>84.326530612244895</v>
      </c>
      <c r="D2">
        <v>87.938775510204081</v>
      </c>
      <c r="E2">
        <v>92.285714285714292</v>
      </c>
      <c r="F2">
        <v>95.775510204081627</v>
      </c>
      <c r="G2">
        <v>98.591836734693871</v>
      </c>
      <c r="H2">
        <v>100.6122448979592</v>
      </c>
      <c r="I2">
        <v>103.1428571428571</v>
      </c>
      <c r="J2">
        <v>112.2448979591837</v>
      </c>
    </row>
    <row r="3" spans="1:10" x14ac:dyDescent="0.2">
      <c r="A3" s="8" t="s">
        <v>39</v>
      </c>
      <c r="B3">
        <v>77.708333333333329</v>
      </c>
      <c r="C3">
        <v>83.458333333333329</v>
      </c>
      <c r="D3">
        <v>87.166666666666671</v>
      </c>
      <c r="E3">
        <v>90.3125</v>
      </c>
      <c r="F3">
        <v>93.166666666666671</v>
      </c>
      <c r="G3">
        <v>94.791666666666671</v>
      </c>
      <c r="H3">
        <v>96.4375</v>
      </c>
      <c r="I3">
        <v>101.1875</v>
      </c>
      <c r="J3">
        <v>111.1875</v>
      </c>
    </row>
    <row r="4" spans="1:10" x14ac:dyDescent="0.2">
      <c r="A4" s="8" t="s">
        <v>40</v>
      </c>
      <c r="B4">
        <v>81.1875</v>
      </c>
      <c r="C4">
        <v>86.229166666666671</v>
      </c>
      <c r="D4">
        <v>90.645833333333329</v>
      </c>
      <c r="E4">
        <v>93.9375</v>
      </c>
      <c r="F4">
        <v>95.791666666666671</v>
      </c>
      <c r="G4">
        <v>97.083333333333329</v>
      </c>
      <c r="H4">
        <v>100.0833333333333</v>
      </c>
      <c r="I4">
        <v>104.9166666666667</v>
      </c>
      <c r="J4">
        <v>113.125</v>
      </c>
    </row>
    <row r="5" spans="1:10" x14ac:dyDescent="0.2">
      <c r="A5" s="8" t="s">
        <v>41</v>
      </c>
      <c r="B5">
        <v>73.333333333333329</v>
      </c>
      <c r="C5">
        <v>77.4375</v>
      </c>
      <c r="D5">
        <v>81</v>
      </c>
      <c r="E5">
        <v>82.75</v>
      </c>
      <c r="F5">
        <v>84.5</v>
      </c>
      <c r="G5">
        <v>87.708333333333329</v>
      </c>
      <c r="H5">
        <v>90.9375</v>
      </c>
      <c r="I5">
        <v>94.854166666666671</v>
      </c>
      <c r="J5">
        <v>104</v>
      </c>
    </row>
    <row r="6" spans="1:10" x14ac:dyDescent="0.2">
      <c r="A6" s="8" t="s">
        <v>27</v>
      </c>
      <c r="B6">
        <v>77.916666666666671</v>
      </c>
      <c r="C6">
        <v>80.1875</v>
      </c>
      <c r="D6">
        <v>83.208333333333329</v>
      </c>
      <c r="E6">
        <v>87</v>
      </c>
      <c r="F6">
        <v>91.145833333333329</v>
      </c>
      <c r="G6">
        <v>95.1875</v>
      </c>
      <c r="H6">
        <v>98.729166666666671</v>
      </c>
      <c r="I6">
        <v>101.6875</v>
      </c>
      <c r="J6">
        <v>109.4375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51C5-626A-D245-B126-918972BCDAC5}">
  <dimension ref="A1:T238"/>
  <sheetViews>
    <sheetView tabSelected="1" topLeftCell="A198" zoomScale="87" workbookViewId="0">
      <selection activeCell="B42" sqref="B42"/>
    </sheetView>
  </sheetViews>
  <sheetFormatPr baseColWidth="10" defaultRowHeight="15" x14ac:dyDescent="0.2"/>
  <cols>
    <col min="2" max="2" width="17.6640625" bestFit="1" customWidth="1"/>
  </cols>
  <sheetData>
    <row r="1" spans="1:20" x14ac:dyDescent="0.2">
      <c r="B1" s="8" t="s">
        <v>24</v>
      </c>
      <c r="C1" s="8" t="s">
        <v>25</v>
      </c>
      <c r="D1" s="8" t="s">
        <v>0</v>
      </c>
      <c r="E1" s="8" t="s">
        <v>1</v>
      </c>
      <c r="F1" s="8" t="s">
        <v>2</v>
      </c>
      <c r="G1" s="8" t="s">
        <v>3</v>
      </c>
      <c r="H1" s="8" t="s">
        <v>4</v>
      </c>
      <c r="I1" s="8" t="s">
        <v>5</v>
      </c>
      <c r="J1" s="8" t="s">
        <v>6</v>
      </c>
      <c r="K1" s="8" t="s">
        <v>7</v>
      </c>
      <c r="L1" s="8" t="s">
        <v>8</v>
      </c>
      <c r="M1" s="8" t="s">
        <v>9</v>
      </c>
      <c r="N1" s="8" t="s">
        <v>10</v>
      </c>
      <c r="O1" s="8" t="s">
        <v>11</v>
      </c>
      <c r="P1" s="8" t="s">
        <v>12</v>
      </c>
      <c r="Q1" s="8" t="s">
        <v>13</v>
      </c>
      <c r="R1" s="8" t="s">
        <v>14</v>
      </c>
      <c r="S1" s="8" t="s">
        <v>15</v>
      </c>
      <c r="T1" s="8" t="s">
        <v>26</v>
      </c>
    </row>
    <row r="2" spans="1:20" x14ac:dyDescent="0.2">
      <c r="A2" s="8">
        <v>0</v>
      </c>
      <c r="B2" s="2">
        <v>40826</v>
      </c>
      <c r="C2" t="s">
        <v>28</v>
      </c>
      <c r="D2">
        <v>38</v>
      </c>
      <c r="E2">
        <v>45</v>
      </c>
      <c r="F2">
        <v>60</v>
      </c>
      <c r="G2">
        <v>63</v>
      </c>
      <c r="H2">
        <v>65</v>
      </c>
      <c r="I2">
        <v>70</v>
      </c>
      <c r="J2">
        <v>73</v>
      </c>
      <c r="K2">
        <v>73</v>
      </c>
      <c r="L2">
        <v>73</v>
      </c>
      <c r="M2">
        <v>80</v>
      </c>
      <c r="N2">
        <v>84</v>
      </c>
      <c r="O2">
        <v>89</v>
      </c>
      <c r="P2">
        <v>94</v>
      </c>
      <c r="Q2">
        <v>98</v>
      </c>
      <c r="R2">
        <v>100</v>
      </c>
      <c r="S2">
        <v>104</v>
      </c>
      <c r="T2">
        <v>106</v>
      </c>
    </row>
    <row r="3" spans="1:20" x14ac:dyDescent="0.2">
      <c r="A3" s="8">
        <v>1</v>
      </c>
      <c r="B3" s="2">
        <v>40827</v>
      </c>
      <c r="C3" t="s">
        <v>39</v>
      </c>
      <c r="D3">
        <v>35</v>
      </c>
      <c r="E3">
        <v>47</v>
      </c>
      <c r="F3">
        <v>65</v>
      </c>
      <c r="G3">
        <v>68</v>
      </c>
      <c r="H3">
        <v>78</v>
      </c>
      <c r="I3">
        <v>82</v>
      </c>
      <c r="J3">
        <v>82</v>
      </c>
      <c r="K3">
        <v>82</v>
      </c>
      <c r="L3">
        <v>86</v>
      </c>
      <c r="M3">
        <v>89</v>
      </c>
      <c r="N3">
        <v>92</v>
      </c>
      <c r="O3">
        <v>95</v>
      </c>
      <c r="P3">
        <v>99</v>
      </c>
      <c r="Q3">
        <v>99</v>
      </c>
      <c r="R3">
        <v>99</v>
      </c>
      <c r="S3">
        <v>114</v>
      </c>
      <c r="T3">
        <v>121</v>
      </c>
    </row>
    <row r="4" spans="1:20" x14ac:dyDescent="0.2">
      <c r="A4" s="8">
        <v>2</v>
      </c>
      <c r="B4" s="2">
        <v>40828</v>
      </c>
      <c r="C4" t="s">
        <v>40</v>
      </c>
      <c r="D4">
        <v>26</v>
      </c>
      <c r="E4">
        <v>43</v>
      </c>
      <c r="F4">
        <v>54</v>
      </c>
      <c r="G4">
        <v>62</v>
      </c>
      <c r="H4">
        <v>72</v>
      </c>
      <c r="I4">
        <v>72</v>
      </c>
      <c r="J4">
        <v>72</v>
      </c>
      <c r="K4">
        <v>74</v>
      </c>
      <c r="L4">
        <v>87</v>
      </c>
      <c r="M4">
        <v>94</v>
      </c>
      <c r="N4">
        <v>96</v>
      </c>
      <c r="O4">
        <v>101</v>
      </c>
      <c r="P4">
        <v>102</v>
      </c>
      <c r="Q4">
        <v>102</v>
      </c>
      <c r="R4">
        <v>106</v>
      </c>
      <c r="S4">
        <v>114</v>
      </c>
      <c r="T4">
        <v>126</v>
      </c>
    </row>
    <row r="5" spans="1:20" x14ac:dyDescent="0.2">
      <c r="A5" s="8">
        <v>3</v>
      </c>
      <c r="B5" s="2">
        <v>40829</v>
      </c>
      <c r="C5" t="s">
        <v>41</v>
      </c>
      <c r="D5">
        <v>28</v>
      </c>
      <c r="E5">
        <v>48</v>
      </c>
      <c r="F5">
        <v>65</v>
      </c>
      <c r="G5">
        <v>70</v>
      </c>
      <c r="H5">
        <v>72</v>
      </c>
      <c r="I5">
        <v>72</v>
      </c>
      <c r="J5">
        <v>72</v>
      </c>
      <c r="K5">
        <v>82</v>
      </c>
      <c r="L5">
        <v>87</v>
      </c>
      <c r="M5">
        <v>91</v>
      </c>
      <c r="N5">
        <v>94</v>
      </c>
      <c r="O5">
        <v>94</v>
      </c>
      <c r="P5">
        <v>94</v>
      </c>
      <c r="Q5">
        <v>97</v>
      </c>
      <c r="R5">
        <v>98</v>
      </c>
      <c r="S5">
        <v>103</v>
      </c>
      <c r="T5">
        <v>114</v>
      </c>
    </row>
    <row r="6" spans="1:20" x14ac:dyDescent="0.2">
      <c r="A6" s="8">
        <v>4</v>
      </c>
      <c r="B6" s="2">
        <v>40830</v>
      </c>
      <c r="C6" t="s">
        <v>27</v>
      </c>
      <c r="D6">
        <v>31</v>
      </c>
      <c r="E6">
        <v>40</v>
      </c>
      <c r="F6">
        <v>50</v>
      </c>
      <c r="G6">
        <v>50</v>
      </c>
      <c r="H6">
        <v>50</v>
      </c>
      <c r="I6">
        <v>54</v>
      </c>
      <c r="J6">
        <v>62</v>
      </c>
      <c r="K6">
        <v>68</v>
      </c>
      <c r="L6">
        <v>71</v>
      </c>
      <c r="M6">
        <v>73</v>
      </c>
      <c r="N6">
        <v>73</v>
      </c>
      <c r="O6">
        <v>73</v>
      </c>
      <c r="P6">
        <v>78</v>
      </c>
      <c r="Q6">
        <v>83</v>
      </c>
      <c r="R6">
        <v>87</v>
      </c>
      <c r="S6">
        <v>94</v>
      </c>
      <c r="T6">
        <v>106</v>
      </c>
    </row>
    <row r="7" spans="1:20" x14ac:dyDescent="0.2">
      <c r="A7" s="8">
        <v>5</v>
      </c>
      <c r="B7" s="2">
        <v>40833</v>
      </c>
      <c r="C7" t="s">
        <v>28</v>
      </c>
      <c r="D7">
        <v>41</v>
      </c>
      <c r="E7">
        <v>56</v>
      </c>
      <c r="F7">
        <v>65</v>
      </c>
      <c r="G7">
        <v>69</v>
      </c>
      <c r="H7">
        <v>72</v>
      </c>
      <c r="I7">
        <v>73</v>
      </c>
      <c r="J7">
        <v>77</v>
      </c>
      <c r="K7">
        <v>78</v>
      </c>
      <c r="L7">
        <v>78</v>
      </c>
      <c r="M7">
        <v>80</v>
      </c>
      <c r="N7">
        <v>86</v>
      </c>
      <c r="O7">
        <v>85</v>
      </c>
      <c r="P7">
        <v>86</v>
      </c>
      <c r="Q7">
        <v>92</v>
      </c>
      <c r="R7">
        <v>96</v>
      </c>
      <c r="S7">
        <v>102</v>
      </c>
      <c r="T7">
        <v>111</v>
      </c>
    </row>
    <row r="8" spans="1:20" x14ac:dyDescent="0.2">
      <c r="A8" s="8">
        <v>6</v>
      </c>
      <c r="B8" s="2">
        <v>40834</v>
      </c>
      <c r="C8" t="s">
        <v>39</v>
      </c>
      <c r="D8">
        <v>44</v>
      </c>
      <c r="E8">
        <v>55</v>
      </c>
      <c r="F8">
        <v>69</v>
      </c>
      <c r="G8">
        <v>74</v>
      </c>
      <c r="H8">
        <v>79</v>
      </c>
      <c r="I8">
        <v>83</v>
      </c>
      <c r="J8">
        <v>83</v>
      </c>
      <c r="K8">
        <v>83</v>
      </c>
      <c r="L8">
        <v>93</v>
      </c>
      <c r="M8">
        <v>92</v>
      </c>
      <c r="N8">
        <v>96</v>
      </c>
      <c r="O8">
        <v>103</v>
      </c>
      <c r="P8">
        <v>105</v>
      </c>
      <c r="Q8">
        <v>105</v>
      </c>
      <c r="R8">
        <v>107</v>
      </c>
      <c r="S8">
        <v>114</v>
      </c>
      <c r="T8">
        <v>122</v>
      </c>
    </row>
    <row r="9" spans="1:20" x14ac:dyDescent="0.2">
      <c r="A9" s="8">
        <v>7</v>
      </c>
      <c r="B9" s="2">
        <v>40835</v>
      </c>
      <c r="C9" t="s">
        <v>40</v>
      </c>
      <c r="D9">
        <v>32</v>
      </c>
      <c r="E9">
        <v>40</v>
      </c>
      <c r="F9">
        <v>62</v>
      </c>
      <c r="G9">
        <v>66</v>
      </c>
      <c r="H9">
        <v>71</v>
      </c>
      <c r="I9">
        <v>73</v>
      </c>
      <c r="J9">
        <v>73</v>
      </c>
      <c r="K9">
        <v>84</v>
      </c>
      <c r="L9">
        <v>86</v>
      </c>
      <c r="M9">
        <v>87</v>
      </c>
      <c r="N9">
        <v>89</v>
      </c>
      <c r="O9">
        <v>96</v>
      </c>
      <c r="P9">
        <v>96</v>
      </c>
      <c r="Q9">
        <v>96</v>
      </c>
      <c r="R9">
        <v>102</v>
      </c>
      <c r="S9">
        <v>119</v>
      </c>
      <c r="T9">
        <v>127</v>
      </c>
    </row>
    <row r="10" spans="1:20" x14ac:dyDescent="0.2">
      <c r="A10" s="8">
        <v>8</v>
      </c>
      <c r="B10" s="2">
        <v>40836</v>
      </c>
      <c r="C10" t="s">
        <v>41</v>
      </c>
      <c r="D10">
        <v>33</v>
      </c>
      <c r="E10">
        <v>44</v>
      </c>
      <c r="F10">
        <v>62</v>
      </c>
      <c r="G10">
        <v>66</v>
      </c>
      <c r="H10">
        <v>67</v>
      </c>
      <c r="I10">
        <v>67</v>
      </c>
      <c r="J10">
        <v>79</v>
      </c>
      <c r="K10">
        <v>77</v>
      </c>
      <c r="L10">
        <v>88</v>
      </c>
      <c r="M10">
        <v>90</v>
      </c>
      <c r="N10">
        <v>98</v>
      </c>
      <c r="O10">
        <v>98</v>
      </c>
      <c r="P10">
        <v>98</v>
      </c>
      <c r="Q10">
        <v>105</v>
      </c>
      <c r="R10">
        <v>111</v>
      </c>
      <c r="S10">
        <v>118</v>
      </c>
      <c r="T10">
        <v>116</v>
      </c>
    </row>
    <row r="11" spans="1:20" x14ac:dyDescent="0.2">
      <c r="A11" s="8">
        <v>9</v>
      </c>
      <c r="B11" s="2">
        <v>40837</v>
      </c>
      <c r="C11" t="s">
        <v>27</v>
      </c>
      <c r="D11">
        <v>20</v>
      </c>
      <c r="E11">
        <v>32</v>
      </c>
      <c r="F11">
        <v>48</v>
      </c>
      <c r="G11">
        <v>48</v>
      </c>
      <c r="H11">
        <v>48</v>
      </c>
      <c r="I11">
        <v>47</v>
      </c>
      <c r="J11">
        <v>52</v>
      </c>
      <c r="K11">
        <v>55</v>
      </c>
      <c r="L11">
        <v>59</v>
      </c>
      <c r="M11">
        <v>61</v>
      </c>
      <c r="N11">
        <v>61</v>
      </c>
      <c r="O11">
        <v>61</v>
      </c>
      <c r="P11">
        <v>69</v>
      </c>
      <c r="Q11">
        <v>72</v>
      </c>
      <c r="R11">
        <v>70</v>
      </c>
      <c r="S11">
        <v>88</v>
      </c>
      <c r="T11">
        <v>99</v>
      </c>
    </row>
    <row r="12" spans="1:20" x14ac:dyDescent="0.2">
      <c r="A12" s="8">
        <v>10</v>
      </c>
      <c r="B12" s="2">
        <v>40840</v>
      </c>
      <c r="C12" t="s">
        <v>28</v>
      </c>
      <c r="D12">
        <v>32</v>
      </c>
      <c r="E12">
        <v>44</v>
      </c>
      <c r="F12">
        <v>55</v>
      </c>
      <c r="G12">
        <v>59</v>
      </c>
      <c r="H12">
        <v>61</v>
      </c>
      <c r="I12">
        <v>66</v>
      </c>
      <c r="J12">
        <v>69</v>
      </c>
      <c r="K12">
        <v>69</v>
      </c>
      <c r="L12">
        <v>69</v>
      </c>
      <c r="M12">
        <v>69</v>
      </c>
      <c r="N12">
        <v>74</v>
      </c>
      <c r="O12">
        <v>77</v>
      </c>
      <c r="P12">
        <v>83</v>
      </c>
      <c r="Q12">
        <v>85</v>
      </c>
      <c r="R12">
        <v>86</v>
      </c>
      <c r="S12">
        <v>92</v>
      </c>
      <c r="T12">
        <v>99</v>
      </c>
    </row>
    <row r="13" spans="1:20" x14ac:dyDescent="0.2">
      <c r="A13" s="8">
        <v>11</v>
      </c>
      <c r="B13" s="2">
        <v>40841</v>
      </c>
      <c r="C13" t="s">
        <v>39</v>
      </c>
      <c r="D13">
        <v>40</v>
      </c>
      <c r="E13">
        <v>51</v>
      </c>
      <c r="F13">
        <v>61</v>
      </c>
      <c r="G13">
        <v>65</v>
      </c>
      <c r="H13">
        <v>70</v>
      </c>
      <c r="I13">
        <v>70</v>
      </c>
      <c r="J13">
        <v>70</v>
      </c>
      <c r="K13">
        <v>70</v>
      </c>
      <c r="L13">
        <v>75</v>
      </c>
      <c r="M13">
        <v>80</v>
      </c>
      <c r="N13">
        <v>83</v>
      </c>
      <c r="O13">
        <v>89</v>
      </c>
      <c r="P13">
        <v>94</v>
      </c>
      <c r="Q13">
        <v>96</v>
      </c>
      <c r="R13">
        <v>96</v>
      </c>
      <c r="S13">
        <v>100</v>
      </c>
      <c r="T13">
        <v>102</v>
      </c>
    </row>
    <row r="14" spans="1:20" x14ac:dyDescent="0.2">
      <c r="A14" s="8">
        <v>12</v>
      </c>
      <c r="B14" s="2">
        <v>40842</v>
      </c>
      <c r="C14" t="s">
        <v>40</v>
      </c>
      <c r="D14">
        <v>26</v>
      </c>
      <c r="E14">
        <v>38</v>
      </c>
      <c r="F14">
        <v>54</v>
      </c>
      <c r="G14">
        <v>63</v>
      </c>
      <c r="H14">
        <v>65</v>
      </c>
      <c r="I14">
        <v>65</v>
      </c>
      <c r="J14">
        <v>65</v>
      </c>
      <c r="K14">
        <v>68</v>
      </c>
      <c r="L14">
        <v>74</v>
      </c>
      <c r="M14">
        <v>81</v>
      </c>
      <c r="N14">
        <v>89</v>
      </c>
      <c r="O14">
        <v>94</v>
      </c>
      <c r="P14">
        <v>94</v>
      </c>
      <c r="Q14">
        <v>94</v>
      </c>
      <c r="R14">
        <v>103</v>
      </c>
      <c r="S14">
        <v>108</v>
      </c>
      <c r="T14">
        <v>117</v>
      </c>
    </row>
    <row r="15" spans="1:20" x14ac:dyDescent="0.2">
      <c r="A15" s="8">
        <v>13</v>
      </c>
      <c r="B15" s="2">
        <v>40843</v>
      </c>
      <c r="C15" t="s">
        <v>41</v>
      </c>
      <c r="D15">
        <v>34</v>
      </c>
      <c r="E15">
        <v>54</v>
      </c>
      <c r="F15">
        <v>74</v>
      </c>
      <c r="G15">
        <v>75</v>
      </c>
      <c r="H15">
        <v>75</v>
      </c>
      <c r="I15">
        <v>75</v>
      </c>
      <c r="J15">
        <v>78</v>
      </c>
      <c r="K15">
        <v>80</v>
      </c>
      <c r="L15">
        <v>85</v>
      </c>
      <c r="M15">
        <v>91</v>
      </c>
      <c r="N15">
        <v>91</v>
      </c>
      <c r="O15">
        <v>94</v>
      </c>
      <c r="P15">
        <v>94</v>
      </c>
      <c r="Q15">
        <v>96</v>
      </c>
      <c r="R15">
        <v>104</v>
      </c>
      <c r="S15">
        <v>116</v>
      </c>
      <c r="T15">
        <v>133</v>
      </c>
    </row>
    <row r="16" spans="1:20" x14ac:dyDescent="0.2">
      <c r="A16" s="8">
        <v>14</v>
      </c>
      <c r="B16" s="2">
        <v>40844</v>
      </c>
      <c r="C16" t="s">
        <v>27</v>
      </c>
      <c r="D16">
        <v>32</v>
      </c>
      <c r="E16">
        <v>39</v>
      </c>
      <c r="F16">
        <v>61</v>
      </c>
      <c r="G16">
        <v>61</v>
      </c>
      <c r="H16">
        <v>61</v>
      </c>
      <c r="I16">
        <v>61</v>
      </c>
      <c r="J16">
        <v>64</v>
      </c>
      <c r="K16">
        <v>69</v>
      </c>
      <c r="L16">
        <v>72</v>
      </c>
      <c r="M16">
        <v>74</v>
      </c>
      <c r="N16">
        <v>74</v>
      </c>
      <c r="O16">
        <v>74</v>
      </c>
      <c r="P16">
        <v>77</v>
      </c>
      <c r="Q16">
        <v>84</v>
      </c>
      <c r="R16">
        <v>83</v>
      </c>
      <c r="S16">
        <v>98</v>
      </c>
      <c r="T16">
        <v>115</v>
      </c>
    </row>
    <row r="17" spans="1:20" x14ac:dyDescent="0.2">
      <c r="A17" s="8">
        <v>15</v>
      </c>
      <c r="B17" s="2">
        <v>40847</v>
      </c>
      <c r="C17" t="s">
        <v>28</v>
      </c>
      <c r="D17">
        <v>29</v>
      </c>
      <c r="E17">
        <v>41</v>
      </c>
      <c r="F17">
        <v>61</v>
      </c>
      <c r="G17">
        <v>60</v>
      </c>
      <c r="H17">
        <v>62</v>
      </c>
      <c r="I17">
        <v>65</v>
      </c>
      <c r="J17">
        <v>68</v>
      </c>
      <c r="K17">
        <v>68</v>
      </c>
      <c r="L17">
        <v>68</v>
      </c>
      <c r="M17">
        <v>73</v>
      </c>
      <c r="N17">
        <v>78</v>
      </c>
      <c r="O17">
        <v>82</v>
      </c>
      <c r="P17">
        <v>84</v>
      </c>
      <c r="Q17">
        <v>91</v>
      </c>
      <c r="R17">
        <v>95</v>
      </c>
      <c r="S17">
        <v>105</v>
      </c>
      <c r="T17">
        <v>105</v>
      </c>
    </row>
    <row r="18" spans="1:20" x14ac:dyDescent="0.2">
      <c r="A18" s="8">
        <v>16</v>
      </c>
      <c r="B18" s="2">
        <v>40848</v>
      </c>
      <c r="C18" t="s">
        <v>39</v>
      </c>
      <c r="D18">
        <v>35</v>
      </c>
      <c r="E18">
        <v>56</v>
      </c>
      <c r="F18">
        <v>73</v>
      </c>
      <c r="G18">
        <v>76</v>
      </c>
      <c r="H18">
        <v>81</v>
      </c>
      <c r="I18">
        <v>84</v>
      </c>
      <c r="J18">
        <v>85</v>
      </c>
      <c r="K18">
        <v>85</v>
      </c>
      <c r="L18">
        <v>94</v>
      </c>
      <c r="M18">
        <v>97</v>
      </c>
      <c r="N18">
        <v>97</v>
      </c>
      <c r="O18">
        <v>97</v>
      </c>
      <c r="P18">
        <v>104</v>
      </c>
      <c r="Q18">
        <v>105</v>
      </c>
      <c r="R18">
        <v>105</v>
      </c>
      <c r="S18">
        <v>119</v>
      </c>
      <c r="T18">
        <v>112</v>
      </c>
    </row>
    <row r="19" spans="1:20" x14ac:dyDescent="0.2">
      <c r="A19" s="8">
        <v>17</v>
      </c>
      <c r="B19" s="2">
        <v>40849</v>
      </c>
      <c r="C19" t="s">
        <v>40</v>
      </c>
      <c r="D19">
        <v>27</v>
      </c>
      <c r="E19">
        <v>42</v>
      </c>
      <c r="F19">
        <v>66</v>
      </c>
      <c r="G19">
        <v>68</v>
      </c>
      <c r="H19">
        <v>71</v>
      </c>
      <c r="I19">
        <v>71</v>
      </c>
      <c r="J19">
        <v>71</v>
      </c>
      <c r="K19">
        <v>75</v>
      </c>
      <c r="L19">
        <v>82</v>
      </c>
      <c r="M19">
        <v>87</v>
      </c>
      <c r="N19">
        <v>99</v>
      </c>
      <c r="O19">
        <v>100</v>
      </c>
      <c r="P19">
        <v>100</v>
      </c>
      <c r="Q19">
        <v>100</v>
      </c>
      <c r="R19">
        <v>109</v>
      </c>
      <c r="S19">
        <v>115</v>
      </c>
      <c r="T19">
        <v>121</v>
      </c>
    </row>
    <row r="20" spans="1:20" x14ac:dyDescent="0.2">
      <c r="A20" s="8">
        <v>18</v>
      </c>
      <c r="B20" s="2">
        <v>40850</v>
      </c>
      <c r="C20" t="s">
        <v>41</v>
      </c>
      <c r="D20">
        <v>40</v>
      </c>
      <c r="E20">
        <v>60</v>
      </c>
      <c r="F20">
        <v>78</v>
      </c>
      <c r="G20">
        <v>81</v>
      </c>
      <c r="H20">
        <v>81</v>
      </c>
      <c r="I20">
        <v>81</v>
      </c>
      <c r="J20">
        <v>84</v>
      </c>
      <c r="K20">
        <v>89</v>
      </c>
      <c r="L20">
        <v>93</v>
      </c>
      <c r="M20">
        <v>101</v>
      </c>
      <c r="N20">
        <v>102</v>
      </c>
      <c r="O20">
        <v>102</v>
      </c>
      <c r="P20">
        <v>102</v>
      </c>
      <c r="Q20">
        <v>105</v>
      </c>
      <c r="R20">
        <v>112</v>
      </c>
      <c r="S20">
        <v>120</v>
      </c>
      <c r="T20">
        <v>126</v>
      </c>
    </row>
    <row r="21" spans="1:20" x14ac:dyDescent="0.2">
      <c r="A21" s="8">
        <v>19</v>
      </c>
      <c r="B21" s="2">
        <v>40851</v>
      </c>
      <c r="C21" t="s">
        <v>27</v>
      </c>
      <c r="D21">
        <v>25</v>
      </c>
      <c r="E21">
        <v>43</v>
      </c>
      <c r="F21">
        <v>63</v>
      </c>
      <c r="G21">
        <v>63</v>
      </c>
      <c r="H21">
        <v>63</v>
      </c>
      <c r="I21">
        <v>64</v>
      </c>
      <c r="J21">
        <v>67</v>
      </c>
      <c r="K21">
        <v>71</v>
      </c>
      <c r="L21">
        <v>77</v>
      </c>
      <c r="M21">
        <v>78</v>
      </c>
      <c r="N21">
        <v>78</v>
      </c>
      <c r="O21">
        <v>78</v>
      </c>
      <c r="P21">
        <v>79</v>
      </c>
      <c r="Q21">
        <v>79</v>
      </c>
      <c r="R21">
        <v>91</v>
      </c>
      <c r="S21">
        <v>95</v>
      </c>
      <c r="T21">
        <v>101</v>
      </c>
    </row>
    <row r="22" spans="1:20" x14ac:dyDescent="0.2">
      <c r="A22" s="8">
        <v>20</v>
      </c>
      <c r="B22" s="2">
        <v>40854</v>
      </c>
      <c r="C22" t="s">
        <v>28</v>
      </c>
      <c r="D22">
        <v>35</v>
      </c>
      <c r="E22">
        <v>47</v>
      </c>
      <c r="F22">
        <v>62</v>
      </c>
      <c r="G22">
        <v>69</v>
      </c>
      <c r="H22">
        <v>68</v>
      </c>
      <c r="I22">
        <v>75</v>
      </c>
      <c r="J22">
        <v>77</v>
      </c>
      <c r="K22">
        <v>77</v>
      </c>
      <c r="L22">
        <v>77</v>
      </c>
      <c r="M22">
        <v>78</v>
      </c>
      <c r="N22">
        <v>81</v>
      </c>
      <c r="O22">
        <v>84</v>
      </c>
      <c r="P22">
        <v>89</v>
      </c>
      <c r="Q22">
        <v>92</v>
      </c>
      <c r="R22">
        <v>95</v>
      </c>
      <c r="S22">
        <v>99</v>
      </c>
      <c r="T22">
        <v>110</v>
      </c>
    </row>
    <row r="23" spans="1:20" x14ac:dyDescent="0.2">
      <c r="A23" s="8">
        <v>21</v>
      </c>
      <c r="B23" s="2">
        <v>40855</v>
      </c>
      <c r="C23" t="s">
        <v>39</v>
      </c>
      <c r="D23">
        <v>39</v>
      </c>
      <c r="E23">
        <v>51</v>
      </c>
      <c r="F23">
        <v>67</v>
      </c>
      <c r="G23">
        <v>72</v>
      </c>
      <c r="H23">
        <v>76</v>
      </c>
      <c r="I23">
        <v>83</v>
      </c>
      <c r="J23">
        <v>83</v>
      </c>
      <c r="K23">
        <v>83</v>
      </c>
      <c r="L23">
        <v>90</v>
      </c>
      <c r="M23">
        <v>98</v>
      </c>
      <c r="N23">
        <v>101</v>
      </c>
      <c r="O23">
        <v>104</v>
      </c>
      <c r="P23">
        <v>108</v>
      </c>
      <c r="Q23">
        <v>108</v>
      </c>
      <c r="R23">
        <v>108</v>
      </c>
      <c r="S23">
        <v>121</v>
      </c>
      <c r="T23">
        <v>129</v>
      </c>
    </row>
    <row r="24" spans="1:20" x14ac:dyDescent="0.2">
      <c r="A24" s="8">
        <v>22</v>
      </c>
      <c r="B24" s="2">
        <v>40856</v>
      </c>
      <c r="C24" t="s">
        <v>40</v>
      </c>
      <c r="D24">
        <v>26</v>
      </c>
      <c r="E24">
        <v>44</v>
      </c>
      <c r="F24">
        <v>62</v>
      </c>
      <c r="G24">
        <v>63</v>
      </c>
      <c r="H24">
        <v>68</v>
      </c>
      <c r="I24">
        <v>68</v>
      </c>
      <c r="J24">
        <v>68</v>
      </c>
      <c r="K24">
        <v>74</v>
      </c>
      <c r="L24">
        <v>82</v>
      </c>
      <c r="M24">
        <v>85</v>
      </c>
      <c r="N24">
        <v>97</v>
      </c>
      <c r="O24">
        <v>99</v>
      </c>
      <c r="P24">
        <v>100</v>
      </c>
      <c r="Q24">
        <v>101</v>
      </c>
      <c r="R24">
        <v>106</v>
      </c>
      <c r="S24">
        <v>119</v>
      </c>
      <c r="T24">
        <v>122</v>
      </c>
    </row>
    <row r="25" spans="1:20" x14ac:dyDescent="0.2">
      <c r="A25" s="8">
        <v>23</v>
      </c>
      <c r="B25" s="2">
        <v>40857</v>
      </c>
      <c r="C25" t="s">
        <v>41</v>
      </c>
      <c r="D25">
        <v>44</v>
      </c>
      <c r="E25">
        <v>66</v>
      </c>
      <c r="F25">
        <v>92</v>
      </c>
      <c r="G25">
        <v>98</v>
      </c>
      <c r="H25">
        <v>98</v>
      </c>
      <c r="I25">
        <v>98</v>
      </c>
      <c r="J25">
        <v>101</v>
      </c>
      <c r="K25">
        <v>107</v>
      </c>
      <c r="L25">
        <v>109</v>
      </c>
      <c r="M25">
        <v>118</v>
      </c>
      <c r="N25">
        <v>121</v>
      </c>
      <c r="O25">
        <v>121</v>
      </c>
      <c r="P25">
        <v>121</v>
      </c>
      <c r="Q25">
        <v>127</v>
      </c>
      <c r="R25">
        <v>126</v>
      </c>
      <c r="S25">
        <v>133</v>
      </c>
      <c r="T25">
        <v>145</v>
      </c>
    </row>
    <row r="26" spans="1:20" x14ac:dyDescent="0.2">
      <c r="A26" s="8">
        <v>24</v>
      </c>
      <c r="B26" s="2">
        <v>40858</v>
      </c>
      <c r="C26" t="s">
        <v>27</v>
      </c>
      <c r="D26">
        <v>32</v>
      </c>
      <c r="E26">
        <v>46</v>
      </c>
      <c r="F26">
        <v>65</v>
      </c>
      <c r="G26">
        <v>65</v>
      </c>
      <c r="H26">
        <v>65</v>
      </c>
      <c r="I26">
        <v>69</v>
      </c>
      <c r="J26">
        <v>72</v>
      </c>
      <c r="K26">
        <v>73</v>
      </c>
      <c r="L26">
        <v>81</v>
      </c>
      <c r="M26">
        <v>81</v>
      </c>
      <c r="N26">
        <v>81</v>
      </c>
      <c r="O26">
        <v>81</v>
      </c>
      <c r="P26">
        <v>84</v>
      </c>
      <c r="Q26">
        <v>91</v>
      </c>
      <c r="R26">
        <v>102</v>
      </c>
      <c r="S26">
        <v>113</v>
      </c>
      <c r="T26">
        <v>120</v>
      </c>
    </row>
    <row r="27" spans="1:20" x14ac:dyDescent="0.2">
      <c r="A27" s="8">
        <v>25</v>
      </c>
      <c r="B27" s="2">
        <v>40861</v>
      </c>
      <c r="C27" t="s">
        <v>28</v>
      </c>
      <c r="D27">
        <v>42</v>
      </c>
      <c r="E27">
        <v>54</v>
      </c>
      <c r="F27">
        <v>66</v>
      </c>
      <c r="G27">
        <v>69</v>
      </c>
      <c r="H27">
        <v>74</v>
      </c>
      <c r="I27">
        <v>76</v>
      </c>
      <c r="J27">
        <v>79</v>
      </c>
      <c r="K27">
        <v>79</v>
      </c>
      <c r="L27">
        <v>79</v>
      </c>
      <c r="M27">
        <v>83</v>
      </c>
      <c r="N27">
        <v>90</v>
      </c>
      <c r="O27">
        <v>103</v>
      </c>
      <c r="P27">
        <v>106</v>
      </c>
      <c r="Q27">
        <v>115</v>
      </c>
      <c r="R27">
        <v>116</v>
      </c>
      <c r="S27">
        <v>123</v>
      </c>
      <c r="T27">
        <v>132</v>
      </c>
    </row>
    <row r="28" spans="1:20" x14ac:dyDescent="0.2">
      <c r="A28" s="8">
        <v>26</v>
      </c>
      <c r="B28" s="2">
        <v>40862</v>
      </c>
      <c r="C28" t="s">
        <v>39</v>
      </c>
      <c r="D28">
        <v>52</v>
      </c>
      <c r="E28">
        <v>70</v>
      </c>
      <c r="F28">
        <v>92</v>
      </c>
      <c r="G28">
        <v>95</v>
      </c>
      <c r="H28">
        <v>102</v>
      </c>
      <c r="I28">
        <v>106</v>
      </c>
      <c r="J28">
        <v>106</v>
      </c>
      <c r="K28">
        <v>106</v>
      </c>
      <c r="L28">
        <v>108</v>
      </c>
      <c r="M28">
        <v>108</v>
      </c>
      <c r="N28">
        <v>111</v>
      </c>
      <c r="O28">
        <v>116</v>
      </c>
      <c r="P28">
        <v>116</v>
      </c>
      <c r="Q28">
        <v>117</v>
      </c>
      <c r="R28">
        <v>118</v>
      </c>
      <c r="S28">
        <v>118</v>
      </c>
      <c r="T28">
        <v>131</v>
      </c>
    </row>
    <row r="29" spans="1:20" x14ac:dyDescent="0.2">
      <c r="A29" s="8">
        <v>27</v>
      </c>
      <c r="B29" s="2">
        <v>40863</v>
      </c>
      <c r="C29" t="s">
        <v>40</v>
      </c>
      <c r="D29">
        <v>43</v>
      </c>
      <c r="E29">
        <v>55</v>
      </c>
      <c r="F29">
        <v>65</v>
      </c>
      <c r="G29">
        <v>75</v>
      </c>
      <c r="H29">
        <v>81</v>
      </c>
      <c r="I29">
        <v>81</v>
      </c>
      <c r="J29">
        <v>82</v>
      </c>
      <c r="K29">
        <v>85</v>
      </c>
      <c r="L29">
        <v>93</v>
      </c>
      <c r="M29">
        <v>100</v>
      </c>
      <c r="N29">
        <v>105</v>
      </c>
      <c r="O29">
        <v>110</v>
      </c>
      <c r="P29">
        <v>110</v>
      </c>
      <c r="Q29">
        <v>110</v>
      </c>
      <c r="R29">
        <v>112</v>
      </c>
      <c r="S29">
        <v>121</v>
      </c>
      <c r="T29">
        <v>127</v>
      </c>
    </row>
    <row r="30" spans="1:20" x14ac:dyDescent="0.2">
      <c r="A30" s="8">
        <v>28</v>
      </c>
      <c r="B30" s="2">
        <v>40864</v>
      </c>
      <c r="C30" t="s">
        <v>41</v>
      </c>
      <c r="D30">
        <v>47</v>
      </c>
      <c r="E30">
        <v>56</v>
      </c>
      <c r="F30">
        <v>77</v>
      </c>
      <c r="G30">
        <v>80</v>
      </c>
      <c r="H30">
        <v>80</v>
      </c>
      <c r="I30">
        <v>80</v>
      </c>
      <c r="J30">
        <v>85</v>
      </c>
      <c r="K30">
        <v>90</v>
      </c>
      <c r="L30">
        <v>95</v>
      </c>
      <c r="M30">
        <v>103</v>
      </c>
      <c r="N30">
        <v>106</v>
      </c>
      <c r="O30">
        <v>106</v>
      </c>
      <c r="P30">
        <v>106</v>
      </c>
      <c r="Q30">
        <v>107</v>
      </c>
      <c r="R30">
        <v>113</v>
      </c>
      <c r="S30">
        <v>124</v>
      </c>
      <c r="T30">
        <v>134</v>
      </c>
    </row>
    <row r="31" spans="1:20" x14ac:dyDescent="0.2">
      <c r="A31" s="8">
        <v>29</v>
      </c>
      <c r="B31" s="2">
        <v>40865</v>
      </c>
      <c r="C31" t="s">
        <v>27</v>
      </c>
      <c r="D31">
        <v>26</v>
      </c>
      <c r="E31">
        <v>42</v>
      </c>
      <c r="F31">
        <v>59</v>
      </c>
      <c r="G31">
        <v>57</v>
      </c>
      <c r="H31">
        <v>57</v>
      </c>
      <c r="I31">
        <v>58</v>
      </c>
      <c r="J31">
        <v>61</v>
      </c>
      <c r="K31">
        <v>70</v>
      </c>
      <c r="L31">
        <v>78</v>
      </c>
      <c r="M31">
        <v>86</v>
      </c>
      <c r="N31">
        <v>86</v>
      </c>
      <c r="O31">
        <v>86</v>
      </c>
      <c r="P31">
        <v>89</v>
      </c>
      <c r="Q31">
        <v>92</v>
      </c>
      <c r="R31">
        <v>104</v>
      </c>
      <c r="S31">
        <v>119</v>
      </c>
      <c r="T31">
        <v>127</v>
      </c>
    </row>
    <row r="32" spans="1:20" x14ac:dyDescent="0.2">
      <c r="A32" s="8">
        <v>30</v>
      </c>
      <c r="B32" s="2">
        <v>40868</v>
      </c>
      <c r="C32" t="s">
        <v>28</v>
      </c>
      <c r="D32">
        <v>42</v>
      </c>
      <c r="E32">
        <v>51</v>
      </c>
      <c r="F32">
        <v>59</v>
      </c>
      <c r="G32">
        <v>60</v>
      </c>
      <c r="H32">
        <v>64</v>
      </c>
      <c r="I32">
        <v>64</v>
      </c>
      <c r="J32">
        <v>72</v>
      </c>
      <c r="K32">
        <v>72</v>
      </c>
      <c r="L32">
        <v>72</v>
      </c>
      <c r="M32">
        <v>76</v>
      </c>
      <c r="N32">
        <v>83</v>
      </c>
      <c r="O32">
        <v>91</v>
      </c>
      <c r="P32">
        <v>93</v>
      </c>
      <c r="Q32">
        <v>106</v>
      </c>
      <c r="R32">
        <v>109</v>
      </c>
      <c r="S32">
        <v>120</v>
      </c>
      <c r="T32">
        <v>130</v>
      </c>
    </row>
    <row r="33" spans="1:20" x14ac:dyDescent="0.2">
      <c r="A33" s="8">
        <v>31</v>
      </c>
      <c r="B33" s="2">
        <v>40869</v>
      </c>
      <c r="C33" t="s">
        <v>39</v>
      </c>
      <c r="D33">
        <v>44</v>
      </c>
      <c r="E33">
        <v>56</v>
      </c>
      <c r="F33">
        <v>66</v>
      </c>
      <c r="G33">
        <v>69</v>
      </c>
      <c r="H33">
        <v>74</v>
      </c>
      <c r="I33">
        <v>81</v>
      </c>
      <c r="J33">
        <v>81</v>
      </c>
      <c r="K33">
        <v>81</v>
      </c>
      <c r="L33">
        <v>90</v>
      </c>
      <c r="M33">
        <v>95</v>
      </c>
      <c r="N33">
        <v>104</v>
      </c>
      <c r="O33">
        <v>108</v>
      </c>
      <c r="P33">
        <v>112</v>
      </c>
      <c r="Q33">
        <v>112</v>
      </c>
      <c r="R33">
        <v>113</v>
      </c>
      <c r="S33">
        <v>126</v>
      </c>
      <c r="T33">
        <v>127</v>
      </c>
    </row>
    <row r="34" spans="1:20" x14ac:dyDescent="0.2">
      <c r="A34" s="8">
        <v>32</v>
      </c>
      <c r="B34" s="2">
        <v>40870</v>
      </c>
      <c r="C34" t="s">
        <v>40</v>
      </c>
      <c r="D34">
        <v>18</v>
      </c>
      <c r="E34">
        <v>29</v>
      </c>
      <c r="F34">
        <v>43</v>
      </c>
      <c r="G34">
        <v>43</v>
      </c>
      <c r="H34">
        <v>47</v>
      </c>
      <c r="I34">
        <v>47</v>
      </c>
      <c r="J34">
        <v>47</v>
      </c>
      <c r="K34">
        <v>49</v>
      </c>
      <c r="L34">
        <v>54</v>
      </c>
      <c r="M34">
        <v>58</v>
      </c>
      <c r="N34">
        <v>60</v>
      </c>
      <c r="O34">
        <v>63</v>
      </c>
      <c r="P34">
        <v>63</v>
      </c>
      <c r="Q34">
        <v>63</v>
      </c>
      <c r="R34">
        <v>70</v>
      </c>
      <c r="S34">
        <v>83</v>
      </c>
      <c r="T34">
        <v>95</v>
      </c>
    </row>
    <row r="35" spans="1:20" x14ac:dyDescent="0.2">
      <c r="A35" s="8">
        <v>34</v>
      </c>
      <c r="B35" s="2">
        <v>40875</v>
      </c>
      <c r="C35" t="s">
        <v>28</v>
      </c>
      <c r="D35">
        <v>41</v>
      </c>
      <c r="E35">
        <v>64</v>
      </c>
      <c r="F35">
        <v>74</v>
      </c>
      <c r="G35">
        <v>80</v>
      </c>
      <c r="H35">
        <v>81</v>
      </c>
      <c r="I35">
        <v>83</v>
      </c>
      <c r="J35">
        <v>93</v>
      </c>
      <c r="K35">
        <v>96</v>
      </c>
      <c r="L35">
        <v>96</v>
      </c>
      <c r="M35">
        <v>102</v>
      </c>
      <c r="N35">
        <v>106</v>
      </c>
      <c r="O35">
        <v>113</v>
      </c>
      <c r="P35">
        <v>116</v>
      </c>
      <c r="Q35">
        <v>119</v>
      </c>
      <c r="R35">
        <v>119</v>
      </c>
      <c r="S35">
        <v>125</v>
      </c>
      <c r="T35">
        <v>138</v>
      </c>
    </row>
    <row r="36" spans="1:20" x14ac:dyDescent="0.2">
      <c r="A36" s="8">
        <v>35</v>
      </c>
      <c r="B36" s="2">
        <v>40876</v>
      </c>
      <c r="C36" t="s">
        <v>39</v>
      </c>
      <c r="D36">
        <v>48</v>
      </c>
      <c r="E36">
        <v>60</v>
      </c>
      <c r="F36">
        <v>77</v>
      </c>
      <c r="G36">
        <v>77</v>
      </c>
      <c r="H36">
        <v>82</v>
      </c>
      <c r="I36">
        <v>85</v>
      </c>
      <c r="J36">
        <v>86</v>
      </c>
      <c r="K36">
        <v>86</v>
      </c>
      <c r="L36">
        <v>92</v>
      </c>
      <c r="M36">
        <v>96</v>
      </c>
      <c r="N36">
        <v>102</v>
      </c>
      <c r="O36">
        <v>103</v>
      </c>
      <c r="P36">
        <v>103</v>
      </c>
      <c r="Q36">
        <v>103</v>
      </c>
      <c r="R36">
        <v>106</v>
      </c>
      <c r="S36">
        <v>111</v>
      </c>
      <c r="T36">
        <v>115</v>
      </c>
    </row>
    <row r="37" spans="1:20" x14ac:dyDescent="0.2">
      <c r="A37" s="8">
        <v>36</v>
      </c>
      <c r="B37" s="2">
        <v>40877</v>
      </c>
      <c r="C37" t="s">
        <v>40</v>
      </c>
      <c r="D37">
        <v>36</v>
      </c>
      <c r="E37">
        <v>53</v>
      </c>
      <c r="F37">
        <v>75</v>
      </c>
      <c r="G37">
        <v>80</v>
      </c>
      <c r="H37">
        <v>84</v>
      </c>
      <c r="I37">
        <v>84</v>
      </c>
      <c r="J37">
        <v>84</v>
      </c>
      <c r="K37">
        <v>86</v>
      </c>
      <c r="L37">
        <v>88</v>
      </c>
      <c r="M37">
        <v>92</v>
      </c>
      <c r="N37">
        <v>93</v>
      </c>
      <c r="O37">
        <v>93</v>
      </c>
      <c r="P37">
        <v>93</v>
      </c>
      <c r="Q37">
        <v>93</v>
      </c>
      <c r="R37">
        <v>100</v>
      </c>
      <c r="S37">
        <v>111</v>
      </c>
      <c r="T37">
        <v>124</v>
      </c>
    </row>
    <row r="38" spans="1:20" x14ac:dyDescent="0.2">
      <c r="A38" s="8">
        <v>37</v>
      </c>
      <c r="B38" s="2">
        <v>40878</v>
      </c>
      <c r="C38" t="s">
        <v>41</v>
      </c>
      <c r="D38">
        <v>48</v>
      </c>
      <c r="E38">
        <v>53</v>
      </c>
      <c r="F38">
        <v>77</v>
      </c>
      <c r="G38">
        <v>84</v>
      </c>
      <c r="H38">
        <v>84</v>
      </c>
      <c r="I38">
        <v>84</v>
      </c>
      <c r="J38">
        <v>87</v>
      </c>
      <c r="K38">
        <v>90</v>
      </c>
      <c r="L38">
        <v>97</v>
      </c>
      <c r="M38">
        <v>98</v>
      </c>
      <c r="N38">
        <v>98</v>
      </c>
      <c r="O38">
        <v>98</v>
      </c>
      <c r="P38">
        <v>98</v>
      </c>
      <c r="Q38">
        <v>97</v>
      </c>
      <c r="R38">
        <v>99</v>
      </c>
      <c r="S38">
        <v>112</v>
      </c>
      <c r="T38">
        <v>124</v>
      </c>
    </row>
    <row r="39" spans="1:20" x14ac:dyDescent="0.2">
      <c r="A39" s="8">
        <v>38</v>
      </c>
      <c r="B39" s="2">
        <v>40879</v>
      </c>
      <c r="C39" t="s">
        <v>27</v>
      </c>
      <c r="D39">
        <v>31</v>
      </c>
      <c r="E39">
        <v>42</v>
      </c>
      <c r="F39">
        <v>61</v>
      </c>
      <c r="G39">
        <v>62</v>
      </c>
      <c r="H39">
        <v>62</v>
      </c>
      <c r="I39">
        <v>63</v>
      </c>
      <c r="J39">
        <v>68</v>
      </c>
      <c r="K39">
        <v>76</v>
      </c>
      <c r="L39">
        <v>76</v>
      </c>
      <c r="M39">
        <v>76</v>
      </c>
      <c r="N39">
        <v>76</v>
      </c>
      <c r="O39">
        <v>76</v>
      </c>
      <c r="P39">
        <v>77</v>
      </c>
      <c r="Q39">
        <v>79</v>
      </c>
      <c r="R39">
        <v>85</v>
      </c>
      <c r="S39">
        <v>99</v>
      </c>
      <c r="T39">
        <v>106</v>
      </c>
    </row>
    <row r="40" spans="1:20" x14ac:dyDescent="0.2">
      <c r="A40" s="8">
        <v>39</v>
      </c>
      <c r="B40" s="2">
        <v>40882</v>
      </c>
      <c r="C40" t="s">
        <v>28</v>
      </c>
      <c r="D40">
        <v>43</v>
      </c>
      <c r="E40">
        <v>53</v>
      </c>
      <c r="F40">
        <v>70</v>
      </c>
      <c r="G40">
        <v>74</v>
      </c>
      <c r="H40">
        <v>76</v>
      </c>
      <c r="I40">
        <v>76</v>
      </c>
      <c r="J40">
        <v>75</v>
      </c>
      <c r="K40">
        <v>75</v>
      </c>
      <c r="L40">
        <v>75</v>
      </c>
      <c r="M40">
        <v>77</v>
      </c>
      <c r="N40">
        <v>80</v>
      </c>
      <c r="O40">
        <v>84</v>
      </c>
      <c r="P40">
        <v>92</v>
      </c>
      <c r="Q40">
        <v>103</v>
      </c>
      <c r="R40">
        <v>105</v>
      </c>
      <c r="S40">
        <v>110</v>
      </c>
      <c r="T40">
        <v>119</v>
      </c>
    </row>
    <row r="41" spans="1:20" x14ac:dyDescent="0.2">
      <c r="A41" s="8">
        <v>40</v>
      </c>
      <c r="B41" s="2">
        <v>40883</v>
      </c>
      <c r="C41" t="s">
        <v>39</v>
      </c>
      <c r="D41">
        <v>35</v>
      </c>
      <c r="E41">
        <v>42</v>
      </c>
      <c r="F41">
        <v>66</v>
      </c>
      <c r="G41">
        <v>73</v>
      </c>
      <c r="H41">
        <v>73</v>
      </c>
      <c r="I41">
        <v>73</v>
      </c>
      <c r="J41">
        <v>73</v>
      </c>
      <c r="K41">
        <v>73</v>
      </c>
      <c r="L41">
        <v>80</v>
      </c>
      <c r="M41">
        <v>90</v>
      </c>
      <c r="N41">
        <v>97</v>
      </c>
      <c r="O41">
        <v>100</v>
      </c>
      <c r="P41">
        <v>107</v>
      </c>
      <c r="Q41">
        <v>107</v>
      </c>
      <c r="R41">
        <v>109</v>
      </c>
      <c r="S41">
        <v>119</v>
      </c>
      <c r="T41">
        <v>119</v>
      </c>
    </row>
    <row r="42" spans="1:20" x14ac:dyDescent="0.2">
      <c r="A42" s="8">
        <v>41</v>
      </c>
      <c r="B42" s="2">
        <v>40884</v>
      </c>
      <c r="C42" t="s">
        <v>40</v>
      </c>
      <c r="D42">
        <v>35</v>
      </c>
      <c r="E42">
        <v>50</v>
      </c>
      <c r="F42">
        <v>61</v>
      </c>
      <c r="G42">
        <v>62</v>
      </c>
      <c r="H42">
        <v>62</v>
      </c>
      <c r="I42">
        <v>62</v>
      </c>
      <c r="J42">
        <v>62</v>
      </c>
      <c r="K42">
        <v>66</v>
      </c>
      <c r="L42">
        <v>71</v>
      </c>
      <c r="M42">
        <v>70</v>
      </c>
      <c r="N42">
        <v>75</v>
      </c>
      <c r="O42">
        <v>78</v>
      </c>
      <c r="P42">
        <v>79</v>
      </c>
      <c r="Q42">
        <v>80</v>
      </c>
      <c r="R42">
        <v>91</v>
      </c>
      <c r="S42">
        <v>103</v>
      </c>
      <c r="T42">
        <v>108</v>
      </c>
    </row>
    <row r="43" spans="1:20" x14ac:dyDescent="0.2">
      <c r="A43" s="8">
        <v>42</v>
      </c>
      <c r="B43" s="2">
        <v>40885</v>
      </c>
      <c r="C43" t="s">
        <v>41</v>
      </c>
      <c r="D43">
        <v>42</v>
      </c>
      <c r="E43">
        <v>64</v>
      </c>
      <c r="F43">
        <v>75</v>
      </c>
      <c r="G43">
        <v>75</v>
      </c>
      <c r="H43">
        <v>75</v>
      </c>
      <c r="I43">
        <v>75</v>
      </c>
      <c r="J43">
        <v>79</v>
      </c>
      <c r="K43">
        <v>82</v>
      </c>
      <c r="L43">
        <v>93</v>
      </c>
      <c r="M43">
        <v>102</v>
      </c>
      <c r="N43">
        <v>109</v>
      </c>
      <c r="O43">
        <v>108</v>
      </c>
      <c r="P43">
        <v>108</v>
      </c>
      <c r="Q43">
        <v>110</v>
      </c>
      <c r="R43">
        <v>114</v>
      </c>
      <c r="S43">
        <v>126</v>
      </c>
      <c r="T43">
        <v>133</v>
      </c>
    </row>
    <row r="44" spans="1:20" x14ac:dyDescent="0.2">
      <c r="A44" s="8">
        <v>43</v>
      </c>
      <c r="B44" s="2">
        <v>40886</v>
      </c>
      <c r="C44" t="s">
        <v>27</v>
      </c>
      <c r="D44">
        <v>49</v>
      </c>
      <c r="E44">
        <v>67</v>
      </c>
      <c r="F44">
        <v>76</v>
      </c>
      <c r="G44">
        <v>76</v>
      </c>
      <c r="H44">
        <v>76</v>
      </c>
      <c r="I44">
        <v>78</v>
      </c>
      <c r="J44">
        <v>80</v>
      </c>
      <c r="K44">
        <v>89</v>
      </c>
      <c r="L44">
        <v>90</v>
      </c>
      <c r="M44">
        <v>92</v>
      </c>
      <c r="N44">
        <v>91</v>
      </c>
      <c r="O44">
        <v>91</v>
      </c>
      <c r="P44">
        <v>98</v>
      </c>
      <c r="Q44">
        <v>102</v>
      </c>
      <c r="R44">
        <v>104</v>
      </c>
      <c r="S44">
        <v>119</v>
      </c>
      <c r="T44">
        <v>128</v>
      </c>
    </row>
    <row r="45" spans="1:20" x14ac:dyDescent="0.2">
      <c r="A45" s="8">
        <v>44</v>
      </c>
      <c r="B45" s="2">
        <v>40889</v>
      </c>
      <c r="C45" t="s">
        <v>28</v>
      </c>
      <c r="D45">
        <v>40</v>
      </c>
      <c r="E45">
        <v>53</v>
      </c>
      <c r="F45">
        <v>66</v>
      </c>
      <c r="G45">
        <v>68</v>
      </c>
      <c r="H45">
        <v>75</v>
      </c>
      <c r="I45">
        <v>77</v>
      </c>
      <c r="J45">
        <v>81</v>
      </c>
      <c r="K45">
        <v>81</v>
      </c>
      <c r="L45">
        <v>81</v>
      </c>
      <c r="M45">
        <v>83</v>
      </c>
      <c r="N45">
        <v>82</v>
      </c>
      <c r="O45">
        <v>88</v>
      </c>
      <c r="P45">
        <v>102</v>
      </c>
      <c r="Q45">
        <v>104</v>
      </c>
      <c r="R45">
        <v>110</v>
      </c>
      <c r="S45">
        <v>116</v>
      </c>
      <c r="T45">
        <v>123</v>
      </c>
    </row>
    <row r="46" spans="1:20" x14ac:dyDescent="0.2">
      <c r="A46" s="8">
        <v>45</v>
      </c>
      <c r="B46" s="2">
        <v>40890</v>
      </c>
      <c r="C46" t="s">
        <v>39</v>
      </c>
      <c r="D46">
        <v>46</v>
      </c>
      <c r="E46">
        <v>62</v>
      </c>
      <c r="F46">
        <v>69</v>
      </c>
      <c r="G46">
        <v>76</v>
      </c>
      <c r="H46">
        <v>82</v>
      </c>
      <c r="I46">
        <v>88</v>
      </c>
      <c r="J46">
        <v>88</v>
      </c>
      <c r="K46">
        <v>88</v>
      </c>
      <c r="L46">
        <v>97</v>
      </c>
      <c r="M46">
        <v>103</v>
      </c>
      <c r="N46">
        <v>105</v>
      </c>
      <c r="O46">
        <v>106</v>
      </c>
      <c r="P46">
        <v>112</v>
      </c>
      <c r="Q46">
        <v>111</v>
      </c>
      <c r="R46">
        <v>111</v>
      </c>
      <c r="S46">
        <v>118</v>
      </c>
      <c r="T46">
        <v>124</v>
      </c>
    </row>
    <row r="47" spans="1:20" x14ac:dyDescent="0.2">
      <c r="A47" s="8">
        <v>46</v>
      </c>
      <c r="B47" s="2">
        <v>40891</v>
      </c>
      <c r="C47" t="s">
        <v>40</v>
      </c>
      <c r="D47">
        <v>56</v>
      </c>
      <c r="E47">
        <v>73</v>
      </c>
      <c r="F47">
        <v>84</v>
      </c>
      <c r="G47">
        <v>85</v>
      </c>
      <c r="H47">
        <v>89</v>
      </c>
      <c r="I47">
        <v>89</v>
      </c>
      <c r="J47">
        <v>89</v>
      </c>
      <c r="K47">
        <v>95</v>
      </c>
      <c r="L47">
        <v>98</v>
      </c>
      <c r="M47">
        <v>102</v>
      </c>
      <c r="N47">
        <v>105</v>
      </c>
      <c r="O47">
        <v>107</v>
      </c>
      <c r="P47">
        <v>107</v>
      </c>
      <c r="Q47">
        <v>107</v>
      </c>
      <c r="R47">
        <v>113</v>
      </c>
      <c r="S47">
        <v>125</v>
      </c>
      <c r="T47">
        <v>126</v>
      </c>
    </row>
    <row r="48" spans="1:20" x14ac:dyDescent="0.2">
      <c r="A48" s="8">
        <v>47</v>
      </c>
      <c r="B48" s="2">
        <v>40892</v>
      </c>
      <c r="C48" t="s">
        <v>41</v>
      </c>
      <c r="D48">
        <v>45</v>
      </c>
      <c r="E48">
        <v>65</v>
      </c>
      <c r="F48">
        <v>87</v>
      </c>
      <c r="G48">
        <v>93</v>
      </c>
      <c r="H48">
        <v>94</v>
      </c>
      <c r="I48">
        <v>94</v>
      </c>
      <c r="J48">
        <v>98</v>
      </c>
      <c r="K48">
        <v>105</v>
      </c>
      <c r="L48">
        <v>112</v>
      </c>
      <c r="M48">
        <v>114</v>
      </c>
      <c r="N48">
        <v>116</v>
      </c>
      <c r="O48">
        <v>116</v>
      </c>
      <c r="P48">
        <v>116</v>
      </c>
      <c r="Q48">
        <v>116</v>
      </c>
      <c r="R48">
        <v>124</v>
      </c>
      <c r="S48">
        <v>129</v>
      </c>
      <c r="T48">
        <v>137</v>
      </c>
    </row>
    <row r="49" spans="1:20" x14ac:dyDescent="0.2">
      <c r="A49" s="8">
        <v>48</v>
      </c>
      <c r="B49" s="2">
        <v>40893</v>
      </c>
      <c r="C49" t="s">
        <v>27</v>
      </c>
      <c r="D49">
        <v>48</v>
      </c>
      <c r="E49">
        <v>63</v>
      </c>
      <c r="F49">
        <v>85</v>
      </c>
      <c r="G49">
        <v>85</v>
      </c>
      <c r="H49">
        <v>85</v>
      </c>
      <c r="I49">
        <v>89</v>
      </c>
      <c r="J49">
        <v>90</v>
      </c>
      <c r="K49">
        <v>92</v>
      </c>
      <c r="L49">
        <v>98</v>
      </c>
      <c r="M49">
        <v>99</v>
      </c>
      <c r="N49">
        <v>99</v>
      </c>
      <c r="O49">
        <v>99</v>
      </c>
      <c r="P49">
        <v>103</v>
      </c>
      <c r="Q49">
        <v>113</v>
      </c>
      <c r="R49">
        <v>118</v>
      </c>
      <c r="S49">
        <v>123</v>
      </c>
      <c r="T49">
        <v>129</v>
      </c>
    </row>
    <row r="50" spans="1:20" x14ac:dyDescent="0.2">
      <c r="A50" s="8">
        <v>49</v>
      </c>
      <c r="B50" s="2">
        <v>40896</v>
      </c>
      <c r="C50" t="s">
        <v>28</v>
      </c>
      <c r="D50">
        <v>50</v>
      </c>
      <c r="E50">
        <v>62</v>
      </c>
      <c r="F50">
        <v>69</v>
      </c>
      <c r="G50">
        <v>69</v>
      </c>
      <c r="H50">
        <v>72</v>
      </c>
      <c r="I50">
        <v>82</v>
      </c>
      <c r="J50">
        <v>84</v>
      </c>
      <c r="K50">
        <v>87</v>
      </c>
      <c r="L50">
        <v>87</v>
      </c>
      <c r="M50">
        <v>89</v>
      </c>
      <c r="N50">
        <v>93</v>
      </c>
      <c r="O50">
        <v>100</v>
      </c>
      <c r="P50">
        <v>108</v>
      </c>
      <c r="Q50">
        <v>107</v>
      </c>
      <c r="R50">
        <v>108</v>
      </c>
      <c r="S50">
        <v>112</v>
      </c>
      <c r="T50">
        <v>117</v>
      </c>
    </row>
    <row r="51" spans="1:20" x14ac:dyDescent="0.2">
      <c r="A51" s="8">
        <v>50</v>
      </c>
      <c r="B51" s="2">
        <v>40897</v>
      </c>
      <c r="C51" t="s">
        <v>39</v>
      </c>
      <c r="D51">
        <v>47</v>
      </c>
      <c r="E51">
        <v>57</v>
      </c>
      <c r="F51">
        <v>65</v>
      </c>
      <c r="G51">
        <v>70</v>
      </c>
      <c r="H51">
        <v>75</v>
      </c>
      <c r="I51">
        <v>84</v>
      </c>
      <c r="J51">
        <v>86</v>
      </c>
      <c r="K51">
        <v>86</v>
      </c>
      <c r="L51">
        <v>88</v>
      </c>
      <c r="M51">
        <v>92</v>
      </c>
      <c r="N51">
        <v>95</v>
      </c>
      <c r="O51">
        <v>96</v>
      </c>
      <c r="P51">
        <v>100</v>
      </c>
      <c r="Q51">
        <v>100</v>
      </c>
      <c r="R51">
        <v>101</v>
      </c>
      <c r="S51">
        <v>102</v>
      </c>
      <c r="T51">
        <v>108</v>
      </c>
    </row>
    <row r="52" spans="1:20" x14ac:dyDescent="0.2">
      <c r="A52" s="8">
        <v>51</v>
      </c>
      <c r="B52" s="2">
        <v>40898</v>
      </c>
      <c r="C52" t="s">
        <v>40</v>
      </c>
      <c r="D52">
        <v>28</v>
      </c>
      <c r="E52">
        <v>40</v>
      </c>
      <c r="F52">
        <v>57</v>
      </c>
      <c r="G52">
        <v>64</v>
      </c>
      <c r="H52">
        <v>68</v>
      </c>
      <c r="I52">
        <v>68</v>
      </c>
      <c r="J52">
        <v>68</v>
      </c>
      <c r="K52">
        <v>73</v>
      </c>
      <c r="L52">
        <v>78</v>
      </c>
      <c r="M52">
        <v>80</v>
      </c>
      <c r="N52">
        <v>90</v>
      </c>
      <c r="O52">
        <v>91</v>
      </c>
      <c r="P52">
        <v>92</v>
      </c>
      <c r="Q52">
        <v>92</v>
      </c>
      <c r="R52">
        <v>95</v>
      </c>
      <c r="S52">
        <v>100</v>
      </c>
      <c r="T52">
        <v>111</v>
      </c>
    </row>
    <row r="53" spans="1:20" x14ac:dyDescent="0.2">
      <c r="A53" s="8">
        <v>52</v>
      </c>
      <c r="B53" s="2">
        <v>40899</v>
      </c>
      <c r="C53" t="s">
        <v>41</v>
      </c>
      <c r="D53">
        <v>17</v>
      </c>
      <c r="E53">
        <v>27</v>
      </c>
      <c r="F53">
        <v>46</v>
      </c>
      <c r="G53">
        <v>54</v>
      </c>
      <c r="H53">
        <v>54</v>
      </c>
      <c r="I53">
        <v>54</v>
      </c>
      <c r="J53">
        <v>59</v>
      </c>
      <c r="K53">
        <v>68</v>
      </c>
      <c r="L53">
        <v>72</v>
      </c>
      <c r="M53">
        <v>80</v>
      </c>
      <c r="N53">
        <v>81</v>
      </c>
      <c r="O53">
        <v>81</v>
      </c>
      <c r="P53">
        <v>81</v>
      </c>
      <c r="Q53">
        <v>85</v>
      </c>
      <c r="R53">
        <v>94</v>
      </c>
      <c r="S53">
        <v>103</v>
      </c>
      <c r="T53">
        <v>122</v>
      </c>
    </row>
    <row r="54" spans="1:20" x14ac:dyDescent="0.2">
      <c r="A54" s="8">
        <v>55</v>
      </c>
      <c r="B54" s="2">
        <v>40904</v>
      </c>
      <c r="C54" t="s">
        <v>39</v>
      </c>
      <c r="D54">
        <v>28</v>
      </c>
      <c r="E54">
        <v>43</v>
      </c>
      <c r="F54">
        <v>59</v>
      </c>
      <c r="G54">
        <v>62</v>
      </c>
      <c r="H54">
        <v>64</v>
      </c>
      <c r="I54">
        <v>67</v>
      </c>
      <c r="J54">
        <v>67</v>
      </c>
      <c r="K54">
        <v>67</v>
      </c>
      <c r="L54">
        <v>71</v>
      </c>
      <c r="M54">
        <v>75</v>
      </c>
      <c r="N54">
        <v>73</v>
      </c>
      <c r="O54">
        <v>77</v>
      </c>
      <c r="P54">
        <v>80</v>
      </c>
      <c r="Q54">
        <v>81</v>
      </c>
      <c r="R54">
        <v>83</v>
      </c>
      <c r="S54">
        <v>92</v>
      </c>
      <c r="T54">
        <v>97</v>
      </c>
    </row>
    <row r="55" spans="1:20" x14ac:dyDescent="0.2">
      <c r="A55" s="8">
        <v>56</v>
      </c>
      <c r="B55" s="2">
        <v>40905</v>
      </c>
      <c r="C55" t="s">
        <v>40</v>
      </c>
      <c r="D55">
        <v>38</v>
      </c>
      <c r="E55">
        <v>47</v>
      </c>
      <c r="F55">
        <v>62</v>
      </c>
      <c r="G55">
        <v>66</v>
      </c>
      <c r="H55">
        <v>69</v>
      </c>
      <c r="I55">
        <v>69</v>
      </c>
      <c r="J55">
        <v>69</v>
      </c>
      <c r="K55">
        <v>72</v>
      </c>
      <c r="L55">
        <v>75</v>
      </c>
      <c r="M55">
        <v>83</v>
      </c>
      <c r="N55">
        <v>85</v>
      </c>
      <c r="O55">
        <v>85</v>
      </c>
      <c r="P55">
        <v>85</v>
      </c>
      <c r="Q55">
        <v>85</v>
      </c>
      <c r="R55">
        <v>86</v>
      </c>
      <c r="S55">
        <v>98</v>
      </c>
      <c r="T55">
        <v>101</v>
      </c>
    </row>
    <row r="56" spans="1:20" x14ac:dyDescent="0.2">
      <c r="A56" s="8">
        <v>57</v>
      </c>
      <c r="B56" s="2">
        <v>40906</v>
      </c>
      <c r="C56" t="s">
        <v>41</v>
      </c>
      <c r="D56">
        <v>45</v>
      </c>
      <c r="E56">
        <v>60</v>
      </c>
      <c r="F56">
        <v>76</v>
      </c>
      <c r="G56">
        <v>77</v>
      </c>
      <c r="H56">
        <v>77</v>
      </c>
      <c r="I56">
        <v>77</v>
      </c>
      <c r="J56">
        <v>85</v>
      </c>
      <c r="K56">
        <v>92</v>
      </c>
      <c r="L56">
        <v>98</v>
      </c>
      <c r="M56">
        <v>105</v>
      </c>
      <c r="N56">
        <v>106</v>
      </c>
      <c r="O56">
        <v>106</v>
      </c>
      <c r="P56">
        <v>106</v>
      </c>
      <c r="Q56">
        <v>106</v>
      </c>
      <c r="R56">
        <v>110</v>
      </c>
      <c r="S56">
        <v>118</v>
      </c>
      <c r="T56">
        <v>129</v>
      </c>
    </row>
    <row r="57" spans="1:20" x14ac:dyDescent="0.2">
      <c r="A57" s="8">
        <v>59</v>
      </c>
      <c r="B57" s="2">
        <v>40910</v>
      </c>
      <c r="C57" t="s">
        <v>28</v>
      </c>
      <c r="D57">
        <v>21</v>
      </c>
      <c r="E57">
        <v>23</v>
      </c>
      <c r="F57">
        <v>44</v>
      </c>
      <c r="G57">
        <v>50</v>
      </c>
      <c r="H57">
        <v>58</v>
      </c>
      <c r="I57">
        <v>62</v>
      </c>
      <c r="J57">
        <v>67</v>
      </c>
      <c r="K57">
        <v>67</v>
      </c>
      <c r="L57">
        <v>67</v>
      </c>
      <c r="M57">
        <v>67</v>
      </c>
      <c r="N57">
        <v>65</v>
      </c>
      <c r="O57">
        <v>77</v>
      </c>
      <c r="P57">
        <v>78</v>
      </c>
      <c r="Q57">
        <v>83</v>
      </c>
      <c r="R57">
        <v>84</v>
      </c>
      <c r="S57">
        <v>93</v>
      </c>
      <c r="T57">
        <v>98</v>
      </c>
    </row>
    <row r="58" spans="1:20" x14ac:dyDescent="0.2">
      <c r="A58" s="8">
        <v>60</v>
      </c>
      <c r="B58" s="2">
        <v>40911</v>
      </c>
      <c r="C58" t="s">
        <v>39</v>
      </c>
      <c r="D58">
        <v>39</v>
      </c>
      <c r="E58">
        <v>52</v>
      </c>
      <c r="F58">
        <v>67</v>
      </c>
      <c r="G58">
        <v>71</v>
      </c>
      <c r="H58">
        <v>71</v>
      </c>
      <c r="I58">
        <v>71</v>
      </c>
      <c r="J58">
        <v>71</v>
      </c>
      <c r="K58">
        <v>71</v>
      </c>
      <c r="L58">
        <v>71</v>
      </c>
      <c r="M58">
        <v>77</v>
      </c>
      <c r="N58">
        <v>81</v>
      </c>
      <c r="O58">
        <v>81</v>
      </c>
      <c r="P58">
        <v>81</v>
      </c>
      <c r="Q58">
        <v>81</v>
      </c>
      <c r="R58">
        <v>84</v>
      </c>
      <c r="S58">
        <v>103</v>
      </c>
      <c r="T58">
        <v>110</v>
      </c>
    </row>
    <row r="59" spans="1:20" x14ac:dyDescent="0.2">
      <c r="A59" s="8">
        <v>61</v>
      </c>
      <c r="B59" s="2">
        <v>40912</v>
      </c>
      <c r="C59" t="s">
        <v>40</v>
      </c>
      <c r="D59">
        <v>41</v>
      </c>
      <c r="E59">
        <v>48</v>
      </c>
      <c r="F59">
        <v>64</v>
      </c>
      <c r="G59">
        <v>69</v>
      </c>
      <c r="H59">
        <v>70</v>
      </c>
      <c r="I59">
        <v>70</v>
      </c>
      <c r="J59">
        <v>70</v>
      </c>
      <c r="K59">
        <v>70</v>
      </c>
      <c r="L59">
        <v>71</v>
      </c>
      <c r="M59">
        <v>75</v>
      </c>
      <c r="N59">
        <v>79</v>
      </c>
      <c r="O59">
        <v>79</v>
      </c>
      <c r="P59">
        <v>79</v>
      </c>
      <c r="Q59">
        <v>79</v>
      </c>
      <c r="R59">
        <v>88</v>
      </c>
      <c r="S59">
        <v>98</v>
      </c>
      <c r="T59">
        <v>103</v>
      </c>
    </row>
    <row r="60" spans="1:20" x14ac:dyDescent="0.2">
      <c r="A60" s="8">
        <v>62</v>
      </c>
      <c r="B60" s="2">
        <v>40913</v>
      </c>
      <c r="C60" t="s">
        <v>41</v>
      </c>
      <c r="D60">
        <v>48</v>
      </c>
      <c r="E60">
        <v>58</v>
      </c>
      <c r="F60">
        <v>82</v>
      </c>
      <c r="G60">
        <v>82</v>
      </c>
      <c r="H60">
        <v>82</v>
      </c>
      <c r="I60">
        <v>82</v>
      </c>
      <c r="J60">
        <v>82</v>
      </c>
      <c r="K60">
        <v>86</v>
      </c>
      <c r="L60">
        <v>93</v>
      </c>
      <c r="M60">
        <v>95</v>
      </c>
      <c r="N60">
        <v>95</v>
      </c>
      <c r="O60">
        <v>95</v>
      </c>
      <c r="P60">
        <v>95</v>
      </c>
      <c r="Q60">
        <v>96</v>
      </c>
      <c r="R60">
        <v>96</v>
      </c>
      <c r="S60">
        <v>110</v>
      </c>
      <c r="T60">
        <v>112</v>
      </c>
    </row>
    <row r="61" spans="1:20" x14ac:dyDescent="0.2">
      <c r="A61" s="8">
        <v>63</v>
      </c>
      <c r="B61" s="2">
        <v>40914</v>
      </c>
      <c r="C61" t="s">
        <v>27</v>
      </c>
      <c r="D61">
        <v>46</v>
      </c>
      <c r="E61">
        <v>64</v>
      </c>
      <c r="F61">
        <v>79</v>
      </c>
      <c r="G61">
        <v>79</v>
      </c>
      <c r="H61">
        <v>79</v>
      </c>
      <c r="I61">
        <v>79</v>
      </c>
      <c r="J61">
        <v>83</v>
      </c>
      <c r="K61">
        <v>85</v>
      </c>
      <c r="L61">
        <v>89</v>
      </c>
      <c r="M61">
        <v>89</v>
      </c>
      <c r="N61">
        <v>89</v>
      </c>
      <c r="O61">
        <v>89</v>
      </c>
      <c r="P61">
        <v>91</v>
      </c>
      <c r="Q61">
        <v>95</v>
      </c>
      <c r="R61">
        <v>104</v>
      </c>
      <c r="S61">
        <v>127</v>
      </c>
      <c r="T61">
        <v>137</v>
      </c>
    </row>
    <row r="62" spans="1:20" x14ac:dyDescent="0.2">
      <c r="A62" s="8">
        <v>64</v>
      </c>
      <c r="B62" s="2">
        <v>40917</v>
      </c>
      <c r="C62" t="s">
        <v>28</v>
      </c>
      <c r="D62">
        <v>31</v>
      </c>
      <c r="E62">
        <v>43</v>
      </c>
      <c r="F62">
        <v>49</v>
      </c>
      <c r="G62">
        <v>49</v>
      </c>
      <c r="H62">
        <v>54</v>
      </c>
      <c r="I62">
        <v>58</v>
      </c>
      <c r="J62">
        <v>58</v>
      </c>
      <c r="K62">
        <v>58</v>
      </c>
      <c r="L62">
        <v>58</v>
      </c>
      <c r="M62">
        <v>63</v>
      </c>
      <c r="N62">
        <v>69</v>
      </c>
      <c r="O62">
        <v>74</v>
      </c>
      <c r="P62">
        <v>81</v>
      </c>
      <c r="Q62">
        <v>92</v>
      </c>
      <c r="R62">
        <v>94</v>
      </c>
      <c r="S62">
        <v>98</v>
      </c>
      <c r="T62">
        <v>99</v>
      </c>
    </row>
    <row r="63" spans="1:20" x14ac:dyDescent="0.2">
      <c r="A63" s="8">
        <v>65</v>
      </c>
      <c r="B63" s="2">
        <v>40918</v>
      </c>
      <c r="C63" t="s">
        <v>39</v>
      </c>
      <c r="D63">
        <v>50</v>
      </c>
      <c r="E63">
        <v>69</v>
      </c>
      <c r="F63">
        <v>82</v>
      </c>
      <c r="G63">
        <v>80</v>
      </c>
      <c r="H63">
        <v>84</v>
      </c>
      <c r="I63">
        <v>84</v>
      </c>
      <c r="J63">
        <v>84</v>
      </c>
      <c r="K63">
        <v>84</v>
      </c>
      <c r="L63">
        <v>89</v>
      </c>
      <c r="M63">
        <v>88</v>
      </c>
      <c r="N63">
        <v>88</v>
      </c>
      <c r="O63">
        <v>98</v>
      </c>
      <c r="P63">
        <v>102</v>
      </c>
      <c r="Q63">
        <v>103</v>
      </c>
      <c r="R63">
        <v>102</v>
      </c>
      <c r="S63">
        <v>112</v>
      </c>
      <c r="T63">
        <v>117</v>
      </c>
    </row>
    <row r="64" spans="1:20" x14ac:dyDescent="0.2">
      <c r="A64" s="8">
        <v>66</v>
      </c>
      <c r="B64" s="2">
        <v>40919</v>
      </c>
      <c r="C64" t="s">
        <v>40</v>
      </c>
      <c r="D64">
        <v>38</v>
      </c>
      <c r="E64">
        <v>50</v>
      </c>
      <c r="F64">
        <v>57</v>
      </c>
      <c r="G64">
        <v>60</v>
      </c>
      <c r="H64">
        <v>60</v>
      </c>
      <c r="I64">
        <v>60</v>
      </c>
      <c r="J64">
        <v>60</v>
      </c>
      <c r="K64">
        <v>66</v>
      </c>
      <c r="L64">
        <v>70</v>
      </c>
      <c r="M64">
        <v>73</v>
      </c>
      <c r="N64">
        <v>76</v>
      </c>
      <c r="O64">
        <v>83</v>
      </c>
      <c r="P64">
        <v>82</v>
      </c>
      <c r="Q64">
        <v>82</v>
      </c>
      <c r="R64">
        <v>83</v>
      </c>
      <c r="S64">
        <v>94</v>
      </c>
      <c r="T64">
        <v>100</v>
      </c>
    </row>
    <row r="65" spans="1:20" x14ac:dyDescent="0.2">
      <c r="A65" s="8">
        <v>67</v>
      </c>
      <c r="B65" s="2">
        <v>40920</v>
      </c>
      <c r="C65" t="s">
        <v>41</v>
      </c>
      <c r="D65">
        <v>55</v>
      </c>
      <c r="E65">
        <v>64</v>
      </c>
      <c r="F65">
        <v>74</v>
      </c>
      <c r="G65">
        <v>74</v>
      </c>
      <c r="H65">
        <v>74</v>
      </c>
      <c r="I65">
        <v>74</v>
      </c>
      <c r="J65">
        <v>76</v>
      </c>
      <c r="K65">
        <v>83</v>
      </c>
      <c r="L65">
        <v>90</v>
      </c>
      <c r="M65">
        <v>90</v>
      </c>
      <c r="N65">
        <v>94</v>
      </c>
      <c r="O65">
        <v>94</v>
      </c>
      <c r="P65">
        <v>94</v>
      </c>
      <c r="Q65">
        <v>98</v>
      </c>
      <c r="R65">
        <v>101</v>
      </c>
      <c r="S65">
        <v>109</v>
      </c>
      <c r="T65">
        <v>117</v>
      </c>
    </row>
    <row r="66" spans="1:20" x14ac:dyDescent="0.2">
      <c r="A66" s="8">
        <v>68</v>
      </c>
      <c r="B66" s="2">
        <v>40921</v>
      </c>
      <c r="C66" t="s">
        <v>27</v>
      </c>
      <c r="D66">
        <v>35</v>
      </c>
      <c r="E66">
        <v>37</v>
      </c>
      <c r="F66">
        <v>43</v>
      </c>
      <c r="G66">
        <v>43</v>
      </c>
      <c r="H66">
        <v>43</v>
      </c>
      <c r="I66">
        <v>50</v>
      </c>
      <c r="J66">
        <v>53</v>
      </c>
      <c r="K66">
        <v>58</v>
      </c>
      <c r="L66">
        <v>65</v>
      </c>
      <c r="M66">
        <v>66</v>
      </c>
      <c r="N66">
        <v>66</v>
      </c>
      <c r="O66">
        <v>66</v>
      </c>
      <c r="P66">
        <v>70</v>
      </c>
      <c r="Q66">
        <v>77</v>
      </c>
      <c r="R66">
        <v>80</v>
      </c>
      <c r="S66">
        <v>98</v>
      </c>
      <c r="T66">
        <v>98</v>
      </c>
    </row>
    <row r="67" spans="1:20" x14ac:dyDescent="0.2">
      <c r="A67" s="8">
        <v>69</v>
      </c>
      <c r="B67" s="2">
        <v>40924</v>
      </c>
      <c r="C67" t="s">
        <v>28</v>
      </c>
      <c r="D67">
        <v>51</v>
      </c>
      <c r="E67">
        <v>54</v>
      </c>
      <c r="F67">
        <v>65</v>
      </c>
      <c r="G67">
        <v>68</v>
      </c>
      <c r="H67">
        <v>74</v>
      </c>
      <c r="I67">
        <v>77</v>
      </c>
      <c r="J67">
        <v>85</v>
      </c>
      <c r="K67">
        <v>86</v>
      </c>
      <c r="L67">
        <v>86</v>
      </c>
      <c r="M67">
        <v>91</v>
      </c>
      <c r="N67">
        <v>100</v>
      </c>
      <c r="O67">
        <v>106</v>
      </c>
      <c r="P67">
        <v>109</v>
      </c>
      <c r="Q67">
        <v>117</v>
      </c>
      <c r="R67">
        <v>121</v>
      </c>
      <c r="S67">
        <v>127</v>
      </c>
      <c r="T67">
        <v>129</v>
      </c>
    </row>
    <row r="68" spans="1:20" x14ac:dyDescent="0.2">
      <c r="A68" s="8">
        <v>70</v>
      </c>
      <c r="B68" s="2">
        <v>40925</v>
      </c>
      <c r="C68" t="s">
        <v>39</v>
      </c>
      <c r="D68">
        <v>47</v>
      </c>
      <c r="E68">
        <v>61</v>
      </c>
      <c r="F68">
        <v>73</v>
      </c>
      <c r="G68">
        <v>80</v>
      </c>
      <c r="H68">
        <v>85</v>
      </c>
      <c r="I68">
        <v>85</v>
      </c>
      <c r="J68">
        <v>86</v>
      </c>
      <c r="K68">
        <v>86</v>
      </c>
      <c r="L68">
        <v>87</v>
      </c>
      <c r="M68">
        <v>96</v>
      </c>
      <c r="N68">
        <v>106</v>
      </c>
      <c r="O68">
        <v>107</v>
      </c>
      <c r="P68">
        <v>113</v>
      </c>
      <c r="Q68">
        <v>113</v>
      </c>
      <c r="R68">
        <v>113</v>
      </c>
      <c r="S68">
        <v>121</v>
      </c>
      <c r="T68">
        <v>120</v>
      </c>
    </row>
    <row r="69" spans="1:20" x14ac:dyDescent="0.2">
      <c r="A69" s="8">
        <v>71</v>
      </c>
      <c r="B69" s="2">
        <v>40926</v>
      </c>
      <c r="C69" t="s">
        <v>40</v>
      </c>
      <c r="D69">
        <v>49</v>
      </c>
      <c r="E69">
        <v>58</v>
      </c>
      <c r="F69">
        <v>74</v>
      </c>
      <c r="G69">
        <v>79</v>
      </c>
      <c r="H69">
        <v>84</v>
      </c>
      <c r="I69">
        <v>84</v>
      </c>
      <c r="J69">
        <v>84</v>
      </c>
      <c r="K69">
        <v>85</v>
      </c>
      <c r="L69">
        <v>83</v>
      </c>
      <c r="M69">
        <v>87</v>
      </c>
      <c r="N69">
        <v>90</v>
      </c>
      <c r="O69">
        <v>93</v>
      </c>
      <c r="P69">
        <v>94</v>
      </c>
      <c r="Q69">
        <v>94</v>
      </c>
      <c r="R69">
        <v>100</v>
      </c>
      <c r="S69">
        <v>101</v>
      </c>
      <c r="T69">
        <v>112</v>
      </c>
    </row>
    <row r="70" spans="1:20" x14ac:dyDescent="0.2">
      <c r="A70" s="8">
        <v>72</v>
      </c>
      <c r="B70" s="2">
        <v>40927</v>
      </c>
      <c r="C70" t="s">
        <v>41</v>
      </c>
      <c r="D70">
        <v>54</v>
      </c>
      <c r="E70">
        <v>60</v>
      </c>
      <c r="F70">
        <v>77</v>
      </c>
      <c r="G70">
        <v>80</v>
      </c>
      <c r="H70">
        <v>80</v>
      </c>
      <c r="I70">
        <v>80</v>
      </c>
      <c r="J70">
        <v>77</v>
      </c>
      <c r="K70">
        <v>84</v>
      </c>
      <c r="L70">
        <v>97</v>
      </c>
      <c r="M70">
        <v>100</v>
      </c>
      <c r="N70">
        <v>95</v>
      </c>
      <c r="O70">
        <v>99</v>
      </c>
      <c r="P70">
        <v>99</v>
      </c>
      <c r="Q70">
        <v>108</v>
      </c>
      <c r="R70">
        <v>111</v>
      </c>
      <c r="S70">
        <v>115</v>
      </c>
      <c r="T70">
        <v>114</v>
      </c>
    </row>
    <row r="71" spans="1:20" x14ac:dyDescent="0.2">
      <c r="A71" s="8">
        <v>73</v>
      </c>
      <c r="B71" s="2">
        <v>40928</v>
      </c>
      <c r="C71" t="s">
        <v>27</v>
      </c>
      <c r="D71">
        <v>25</v>
      </c>
      <c r="E71">
        <v>30</v>
      </c>
      <c r="F71">
        <v>51</v>
      </c>
      <c r="G71">
        <v>51</v>
      </c>
      <c r="H71">
        <v>51</v>
      </c>
      <c r="I71">
        <v>53</v>
      </c>
      <c r="J71">
        <v>59</v>
      </c>
      <c r="K71">
        <v>61</v>
      </c>
      <c r="L71">
        <v>66</v>
      </c>
      <c r="M71">
        <v>70</v>
      </c>
      <c r="N71">
        <v>70</v>
      </c>
      <c r="O71">
        <v>70</v>
      </c>
      <c r="P71">
        <v>75</v>
      </c>
      <c r="Q71">
        <v>79</v>
      </c>
      <c r="R71">
        <v>86</v>
      </c>
      <c r="S71">
        <v>94</v>
      </c>
      <c r="T71">
        <v>96</v>
      </c>
    </row>
    <row r="72" spans="1:20" x14ac:dyDescent="0.2">
      <c r="A72" s="8">
        <v>74</v>
      </c>
      <c r="B72" s="2">
        <v>40931</v>
      </c>
      <c r="C72" t="s">
        <v>28</v>
      </c>
      <c r="D72">
        <v>32</v>
      </c>
      <c r="E72">
        <v>37</v>
      </c>
      <c r="F72">
        <v>50</v>
      </c>
      <c r="G72">
        <v>57</v>
      </c>
      <c r="H72">
        <v>64</v>
      </c>
      <c r="I72">
        <v>69</v>
      </c>
      <c r="J72">
        <v>74</v>
      </c>
      <c r="K72">
        <v>74</v>
      </c>
      <c r="L72">
        <v>74</v>
      </c>
      <c r="M72">
        <v>77</v>
      </c>
      <c r="N72">
        <v>79</v>
      </c>
      <c r="O72">
        <v>83</v>
      </c>
      <c r="P72">
        <v>94</v>
      </c>
      <c r="Q72">
        <v>100</v>
      </c>
      <c r="R72">
        <v>101</v>
      </c>
      <c r="S72">
        <v>113</v>
      </c>
      <c r="T72">
        <v>116</v>
      </c>
    </row>
    <row r="73" spans="1:20" x14ac:dyDescent="0.2">
      <c r="A73" s="8">
        <v>75</v>
      </c>
      <c r="B73" s="2">
        <v>40932</v>
      </c>
      <c r="C73" t="s">
        <v>39</v>
      </c>
      <c r="D73">
        <v>35</v>
      </c>
      <c r="E73">
        <v>47</v>
      </c>
      <c r="F73">
        <v>67</v>
      </c>
      <c r="G73">
        <v>73</v>
      </c>
      <c r="H73">
        <v>86</v>
      </c>
      <c r="I73">
        <v>87</v>
      </c>
      <c r="J73">
        <v>87</v>
      </c>
      <c r="K73">
        <v>87</v>
      </c>
      <c r="L73">
        <v>95</v>
      </c>
      <c r="M73">
        <v>98</v>
      </c>
      <c r="N73">
        <v>102</v>
      </c>
      <c r="O73">
        <v>108</v>
      </c>
      <c r="P73">
        <v>112</v>
      </c>
      <c r="Q73">
        <v>112</v>
      </c>
      <c r="R73">
        <v>114</v>
      </c>
      <c r="S73">
        <v>124</v>
      </c>
      <c r="T73">
        <v>130</v>
      </c>
    </row>
    <row r="74" spans="1:20" x14ac:dyDescent="0.2">
      <c r="A74" s="8">
        <v>76</v>
      </c>
      <c r="B74" s="2">
        <v>40933</v>
      </c>
      <c r="C74" t="s">
        <v>40</v>
      </c>
      <c r="D74">
        <v>32</v>
      </c>
      <c r="E74">
        <v>42</v>
      </c>
      <c r="F74">
        <v>65</v>
      </c>
      <c r="G74">
        <v>68</v>
      </c>
      <c r="H74">
        <v>70</v>
      </c>
      <c r="I74">
        <v>71</v>
      </c>
      <c r="J74">
        <v>71</v>
      </c>
      <c r="K74">
        <v>73</v>
      </c>
      <c r="L74">
        <v>81</v>
      </c>
      <c r="M74">
        <v>85</v>
      </c>
      <c r="N74">
        <v>92</v>
      </c>
      <c r="O74">
        <v>94</v>
      </c>
      <c r="P74">
        <v>97</v>
      </c>
      <c r="Q74">
        <v>97</v>
      </c>
      <c r="R74">
        <v>102</v>
      </c>
      <c r="S74">
        <v>116</v>
      </c>
      <c r="T74">
        <v>121</v>
      </c>
    </row>
    <row r="75" spans="1:20" x14ac:dyDescent="0.2">
      <c r="A75" s="8">
        <v>77</v>
      </c>
      <c r="B75" s="2">
        <v>40934</v>
      </c>
      <c r="C75" t="s">
        <v>41</v>
      </c>
      <c r="D75">
        <v>35</v>
      </c>
      <c r="E75">
        <v>47</v>
      </c>
      <c r="F75">
        <v>67</v>
      </c>
      <c r="G75">
        <v>71</v>
      </c>
      <c r="H75">
        <v>72</v>
      </c>
      <c r="I75">
        <v>72</v>
      </c>
      <c r="J75">
        <v>75</v>
      </c>
      <c r="K75">
        <v>87</v>
      </c>
      <c r="L75">
        <v>91</v>
      </c>
      <c r="M75">
        <v>100</v>
      </c>
      <c r="N75">
        <v>103</v>
      </c>
      <c r="O75">
        <v>103</v>
      </c>
      <c r="P75">
        <v>103</v>
      </c>
      <c r="Q75">
        <v>106</v>
      </c>
      <c r="R75">
        <v>107</v>
      </c>
      <c r="S75">
        <v>116</v>
      </c>
      <c r="T75">
        <v>125</v>
      </c>
    </row>
    <row r="76" spans="1:20" x14ac:dyDescent="0.2">
      <c r="A76" s="8">
        <v>78</v>
      </c>
      <c r="B76" s="2">
        <v>40935</v>
      </c>
      <c r="C76" t="s">
        <v>27</v>
      </c>
      <c r="D76">
        <v>36</v>
      </c>
      <c r="E76">
        <v>47</v>
      </c>
      <c r="F76">
        <v>71</v>
      </c>
      <c r="G76">
        <v>72</v>
      </c>
      <c r="H76">
        <v>72</v>
      </c>
      <c r="I76">
        <v>76</v>
      </c>
      <c r="J76">
        <v>82</v>
      </c>
      <c r="K76">
        <v>91</v>
      </c>
      <c r="L76">
        <v>98</v>
      </c>
      <c r="M76">
        <v>100</v>
      </c>
      <c r="N76">
        <v>100</v>
      </c>
      <c r="O76">
        <v>100</v>
      </c>
      <c r="P76">
        <v>108</v>
      </c>
      <c r="Q76">
        <v>110</v>
      </c>
      <c r="R76">
        <v>116</v>
      </c>
      <c r="S76">
        <v>127</v>
      </c>
      <c r="T76">
        <v>130</v>
      </c>
    </row>
    <row r="77" spans="1:20" x14ac:dyDescent="0.2">
      <c r="A77" s="8">
        <v>79</v>
      </c>
      <c r="B77" s="2">
        <v>40938</v>
      </c>
      <c r="C77" t="s">
        <v>28</v>
      </c>
      <c r="D77">
        <v>29</v>
      </c>
      <c r="E77">
        <v>46</v>
      </c>
      <c r="F77">
        <v>59</v>
      </c>
      <c r="G77">
        <v>64</v>
      </c>
      <c r="H77">
        <v>69</v>
      </c>
      <c r="I77">
        <v>76</v>
      </c>
      <c r="J77">
        <v>80</v>
      </c>
      <c r="K77">
        <v>80</v>
      </c>
      <c r="L77">
        <v>80</v>
      </c>
      <c r="M77">
        <v>83</v>
      </c>
      <c r="N77">
        <v>87</v>
      </c>
      <c r="O77">
        <v>90</v>
      </c>
      <c r="P77">
        <v>95</v>
      </c>
      <c r="Q77">
        <v>104</v>
      </c>
      <c r="R77">
        <v>103</v>
      </c>
      <c r="S77">
        <v>109</v>
      </c>
      <c r="T77">
        <v>116</v>
      </c>
    </row>
    <row r="78" spans="1:20" x14ac:dyDescent="0.2">
      <c r="A78" s="8">
        <v>80</v>
      </c>
      <c r="B78" s="2">
        <v>40939</v>
      </c>
      <c r="C78" t="s">
        <v>39</v>
      </c>
      <c r="D78">
        <v>40</v>
      </c>
      <c r="E78">
        <v>51</v>
      </c>
      <c r="F78">
        <v>71</v>
      </c>
      <c r="G78">
        <v>74</v>
      </c>
      <c r="H78">
        <v>79</v>
      </c>
      <c r="I78">
        <v>79</v>
      </c>
      <c r="J78">
        <v>79</v>
      </c>
      <c r="K78">
        <v>79</v>
      </c>
      <c r="L78">
        <v>83</v>
      </c>
      <c r="M78">
        <v>87</v>
      </c>
      <c r="N78">
        <v>94</v>
      </c>
      <c r="O78">
        <v>98</v>
      </c>
      <c r="P78">
        <v>106</v>
      </c>
      <c r="Q78">
        <v>107</v>
      </c>
      <c r="R78">
        <v>107</v>
      </c>
      <c r="S78">
        <v>112</v>
      </c>
      <c r="T78">
        <v>125</v>
      </c>
    </row>
    <row r="79" spans="1:20" x14ac:dyDescent="0.2">
      <c r="A79" s="8">
        <v>81</v>
      </c>
      <c r="B79" s="2">
        <v>40940</v>
      </c>
      <c r="C79" t="s">
        <v>40</v>
      </c>
      <c r="D79">
        <v>23</v>
      </c>
      <c r="E79">
        <v>36</v>
      </c>
      <c r="F79">
        <v>51</v>
      </c>
      <c r="G79">
        <v>55</v>
      </c>
      <c r="H79">
        <v>56</v>
      </c>
      <c r="I79">
        <v>56</v>
      </c>
      <c r="J79">
        <v>56</v>
      </c>
      <c r="K79">
        <v>65</v>
      </c>
      <c r="L79">
        <v>67</v>
      </c>
      <c r="M79">
        <v>75</v>
      </c>
      <c r="N79">
        <v>76</v>
      </c>
      <c r="O79">
        <v>80</v>
      </c>
      <c r="P79">
        <v>80</v>
      </c>
      <c r="Q79">
        <v>80</v>
      </c>
      <c r="R79">
        <v>83</v>
      </c>
      <c r="S79">
        <v>99</v>
      </c>
      <c r="T79">
        <v>100</v>
      </c>
    </row>
    <row r="80" spans="1:20" x14ac:dyDescent="0.2">
      <c r="A80" s="8">
        <v>82</v>
      </c>
      <c r="B80" s="2">
        <v>40941</v>
      </c>
      <c r="C80" t="s">
        <v>41</v>
      </c>
      <c r="D80">
        <v>25</v>
      </c>
      <c r="E80">
        <v>43</v>
      </c>
      <c r="F80">
        <v>74</v>
      </c>
      <c r="G80">
        <v>75</v>
      </c>
      <c r="H80">
        <v>75</v>
      </c>
      <c r="I80">
        <v>75</v>
      </c>
      <c r="J80">
        <v>79</v>
      </c>
      <c r="K80">
        <v>84</v>
      </c>
      <c r="L80">
        <v>98</v>
      </c>
      <c r="M80">
        <v>98</v>
      </c>
      <c r="N80">
        <v>99</v>
      </c>
      <c r="O80">
        <v>100</v>
      </c>
      <c r="P80">
        <v>100</v>
      </c>
      <c r="Q80">
        <v>104</v>
      </c>
      <c r="R80">
        <v>113</v>
      </c>
      <c r="S80">
        <v>112</v>
      </c>
      <c r="T80">
        <v>120</v>
      </c>
    </row>
    <row r="81" spans="1:20" x14ac:dyDescent="0.2">
      <c r="A81" s="8">
        <v>83</v>
      </c>
      <c r="B81" s="2">
        <v>40942</v>
      </c>
      <c r="C81" t="s">
        <v>27</v>
      </c>
      <c r="D81">
        <v>21</v>
      </c>
      <c r="E81">
        <v>31</v>
      </c>
      <c r="F81">
        <v>61</v>
      </c>
      <c r="G81">
        <v>62</v>
      </c>
      <c r="H81">
        <v>62</v>
      </c>
      <c r="I81">
        <v>67</v>
      </c>
      <c r="J81">
        <v>70</v>
      </c>
      <c r="K81">
        <v>76</v>
      </c>
      <c r="L81">
        <v>78</v>
      </c>
      <c r="M81">
        <v>88</v>
      </c>
      <c r="N81">
        <v>88</v>
      </c>
      <c r="O81">
        <v>88</v>
      </c>
      <c r="P81">
        <v>89</v>
      </c>
      <c r="Q81">
        <v>92</v>
      </c>
      <c r="R81">
        <v>99</v>
      </c>
      <c r="S81">
        <v>107</v>
      </c>
      <c r="T81">
        <v>115</v>
      </c>
    </row>
    <row r="82" spans="1:20" x14ac:dyDescent="0.2">
      <c r="A82" s="8">
        <v>84</v>
      </c>
      <c r="B82" s="2">
        <v>40945</v>
      </c>
      <c r="C82" t="s">
        <v>28</v>
      </c>
      <c r="D82">
        <v>24</v>
      </c>
      <c r="E82">
        <v>41</v>
      </c>
      <c r="F82">
        <v>59</v>
      </c>
      <c r="G82">
        <v>61</v>
      </c>
      <c r="H82">
        <v>65</v>
      </c>
      <c r="I82">
        <v>68</v>
      </c>
      <c r="J82">
        <v>74</v>
      </c>
      <c r="K82">
        <v>74</v>
      </c>
      <c r="L82">
        <v>74</v>
      </c>
      <c r="M82">
        <v>75</v>
      </c>
      <c r="N82">
        <v>84</v>
      </c>
      <c r="O82">
        <v>92</v>
      </c>
      <c r="P82">
        <v>98</v>
      </c>
      <c r="Q82">
        <v>101</v>
      </c>
      <c r="R82">
        <v>105</v>
      </c>
      <c r="S82">
        <v>112</v>
      </c>
      <c r="T82">
        <v>115</v>
      </c>
    </row>
    <row r="83" spans="1:20" x14ac:dyDescent="0.2">
      <c r="A83" s="8">
        <v>85</v>
      </c>
      <c r="B83" s="2">
        <v>40946</v>
      </c>
      <c r="C83" t="s">
        <v>39</v>
      </c>
      <c r="D83">
        <v>33</v>
      </c>
      <c r="E83">
        <v>40</v>
      </c>
      <c r="F83">
        <v>53</v>
      </c>
      <c r="G83">
        <v>58</v>
      </c>
      <c r="H83">
        <v>61</v>
      </c>
      <c r="I83">
        <v>65</v>
      </c>
      <c r="J83">
        <v>65</v>
      </c>
      <c r="K83">
        <v>65</v>
      </c>
      <c r="L83">
        <v>67</v>
      </c>
      <c r="M83">
        <v>69</v>
      </c>
      <c r="N83">
        <v>73</v>
      </c>
      <c r="O83">
        <v>80</v>
      </c>
      <c r="P83">
        <v>87</v>
      </c>
      <c r="Q83">
        <v>89</v>
      </c>
      <c r="R83">
        <v>89</v>
      </c>
      <c r="S83">
        <v>90</v>
      </c>
      <c r="T83">
        <v>93</v>
      </c>
    </row>
    <row r="84" spans="1:20" x14ac:dyDescent="0.2">
      <c r="A84" s="8">
        <v>86</v>
      </c>
      <c r="B84" s="2">
        <v>40947</v>
      </c>
      <c r="C84" t="s">
        <v>40</v>
      </c>
      <c r="D84">
        <v>25</v>
      </c>
      <c r="E84">
        <v>31</v>
      </c>
      <c r="F84">
        <v>47</v>
      </c>
      <c r="G84">
        <v>50</v>
      </c>
      <c r="H84">
        <v>54</v>
      </c>
      <c r="I84">
        <v>54</v>
      </c>
      <c r="J84">
        <v>54</v>
      </c>
      <c r="K84">
        <v>59</v>
      </c>
      <c r="L84">
        <v>70</v>
      </c>
      <c r="M84">
        <v>75</v>
      </c>
      <c r="N84">
        <v>76</v>
      </c>
      <c r="O84">
        <v>84</v>
      </c>
      <c r="P84">
        <v>86</v>
      </c>
      <c r="Q84">
        <v>86</v>
      </c>
      <c r="R84">
        <v>92</v>
      </c>
      <c r="S84">
        <v>104</v>
      </c>
      <c r="T84">
        <v>108</v>
      </c>
    </row>
    <row r="85" spans="1:20" x14ac:dyDescent="0.2">
      <c r="A85" s="8">
        <v>87</v>
      </c>
      <c r="B85" s="2">
        <v>40948</v>
      </c>
      <c r="C85" t="s">
        <v>41</v>
      </c>
      <c r="D85">
        <v>31</v>
      </c>
      <c r="E85">
        <v>41</v>
      </c>
      <c r="F85">
        <v>59</v>
      </c>
      <c r="G85">
        <v>59</v>
      </c>
      <c r="H85">
        <v>59</v>
      </c>
      <c r="I85">
        <v>59</v>
      </c>
      <c r="J85">
        <v>65</v>
      </c>
      <c r="K85">
        <v>69</v>
      </c>
      <c r="L85">
        <v>84</v>
      </c>
      <c r="M85">
        <v>88</v>
      </c>
      <c r="N85">
        <v>90</v>
      </c>
      <c r="O85">
        <v>91</v>
      </c>
      <c r="P85">
        <v>91</v>
      </c>
      <c r="Q85">
        <v>93</v>
      </c>
      <c r="R85">
        <v>98</v>
      </c>
      <c r="S85">
        <v>108</v>
      </c>
      <c r="T85">
        <v>113</v>
      </c>
    </row>
    <row r="86" spans="1:20" x14ac:dyDescent="0.2">
      <c r="A86" s="8">
        <v>88</v>
      </c>
      <c r="B86" s="2">
        <v>40949</v>
      </c>
      <c r="C86" t="s">
        <v>27</v>
      </c>
      <c r="D86">
        <v>32</v>
      </c>
      <c r="E86">
        <v>43</v>
      </c>
      <c r="F86">
        <v>70</v>
      </c>
      <c r="G86">
        <v>70</v>
      </c>
      <c r="H86">
        <v>70</v>
      </c>
      <c r="I86">
        <v>69</v>
      </c>
      <c r="J86">
        <v>70</v>
      </c>
      <c r="K86">
        <v>70</v>
      </c>
      <c r="L86">
        <v>75</v>
      </c>
      <c r="M86">
        <v>83</v>
      </c>
      <c r="N86">
        <v>84</v>
      </c>
      <c r="O86">
        <v>84</v>
      </c>
      <c r="P86">
        <v>88</v>
      </c>
      <c r="Q86">
        <v>89</v>
      </c>
      <c r="R86">
        <v>94</v>
      </c>
      <c r="S86">
        <v>99</v>
      </c>
      <c r="T86">
        <v>104</v>
      </c>
    </row>
    <row r="87" spans="1:20" x14ac:dyDescent="0.2">
      <c r="A87" s="8">
        <v>89</v>
      </c>
      <c r="B87" s="2">
        <v>40952</v>
      </c>
      <c r="C87" t="s">
        <v>28</v>
      </c>
      <c r="D87">
        <v>29</v>
      </c>
      <c r="E87">
        <v>40</v>
      </c>
      <c r="F87">
        <v>58</v>
      </c>
      <c r="G87">
        <v>61</v>
      </c>
      <c r="H87">
        <v>67</v>
      </c>
      <c r="I87">
        <v>72</v>
      </c>
      <c r="J87">
        <v>79</v>
      </c>
      <c r="K87">
        <v>79</v>
      </c>
      <c r="L87">
        <v>79</v>
      </c>
      <c r="M87">
        <v>84</v>
      </c>
      <c r="N87">
        <v>90</v>
      </c>
      <c r="O87">
        <v>94</v>
      </c>
      <c r="P87">
        <v>102</v>
      </c>
      <c r="Q87">
        <v>108</v>
      </c>
      <c r="R87">
        <v>109</v>
      </c>
      <c r="S87">
        <v>112</v>
      </c>
      <c r="T87">
        <v>112</v>
      </c>
    </row>
    <row r="88" spans="1:20" x14ac:dyDescent="0.2">
      <c r="A88" s="8">
        <v>90</v>
      </c>
      <c r="B88" s="2">
        <v>40953</v>
      </c>
      <c r="C88" t="s">
        <v>39</v>
      </c>
      <c r="D88">
        <v>35</v>
      </c>
      <c r="E88">
        <v>43</v>
      </c>
      <c r="F88">
        <v>58</v>
      </c>
      <c r="G88">
        <v>61</v>
      </c>
      <c r="H88">
        <v>64</v>
      </c>
      <c r="I88">
        <v>69</v>
      </c>
      <c r="J88">
        <v>69</v>
      </c>
      <c r="K88">
        <v>69</v>
      </c>
      <c r="L88">
        <v>76</v>
      </c>
      <c r="M88">
        <v>75</v>
      </c>
      <c r="N88">
        <v>83</v>
      </c>
      <c r="O88">
        <v>88</v>
      </c>
      <c r="P88">
        <v>92</v>
      </c>
      <c r="Q88">
        <v>92</v>
      </c>
      <c r="R88">
        <v>92</v>
      </c>
      <c r="S88">
        <v>96</v>
      </c>
      <c r="T88">
        <v>98</v>
      </c>
    </row>
    <row r="89" spans="1:20" x14ac:dyDescent="0.2">
      <c r="A89" s="8">
        <v>91</v>
      </c>
      <c r="B89" s="2">
        <v>40954</v>
      </c>
      <c r="C89" t="s">
        <v>40</v>
      </c>
      <c r="D89">
        <v>23</v>
      </c>
      <c r="E89">
        <v>35</v>
      </c>
      <c r="F89">
        <v>56</v>
      </c>
      <c r="G89">
        <v>59</v>
      </c>
      <c r="H89">
        <v>66</v>
      </c>
      <c r="I89">
        <v>66</v>
      </c>
      <c r="J89">
        <v>66</v>
      </c>
      <c r="K89">
        <v>68</v>
      </c>
      <c r="L89">
        <v>74</v>
      </c>
      <c r="M89">
        <v>80</v>
      </c>
      <c r="N89">
        <v>85</v>
      </c>
      <c r="O89">
        <v>92</v>
      </c>
      <c r="P89">
        <v>92</v>
      </c>
      <c r="Q89">
        <v>92</v>
      </c>
      <c r="R89">
        <v>101</v>
      </c>
      <c r="S89">
        <v>112</v>
      </c>
      <c r="T89">
        <v>115</v>
      </c>
    </row>
    <row r="90" spans="1:20" x14ac:dyDescent="0.2">
      <c r="A90" s="8">
        <v>92</v>
      </c>
      <c r="B90" s="2">
        <v>40955</v>
      </c>
      <c r="C90" t="s">
        <v>41</v>
      </c>
      <c r="D90">
        <v>36</v>
      </c>
      <c r="E90">
        <v>53</v>
      </c>
      <c r="F90">
        <v>73</v>
      </c>
      <c r="G90">
        <v>76</v>
      </c>
      <c r="H90">
        <v>75</v>
      </c>
      <c r="I90">
        <v>75</v>
      </c>
      <c r="J90">
        <v>76</v>
      </c>
      <c r="K90">
        <v>81</v>
      </c>
      <c r="L90">
        <v>86</v>
      </c>
      <c r="M90">
        <v>90</v>
      </c>
      <c r="N90">
        <v>92</v>
      </c>
      <c r="O90">
        <v>91</v>
      </c>
      <c r="P90">
        <v>91</v>
      </c>
      <c r="Q90">
        <v>96</v>
      </c>
      <c r="R90">
        <v>103</v>
      </c>
      <c r="S90">
        <v>118</v>
      </c>
      <c r="T90">
        <v>122</v>
      </c>
    </row>
    <row r="91" spans="1:20" x14ac:dyDescent="0.2">
      <c r="A91" s="8">
        <v>93</v>
      </c>
      <c r="B91" s="2">
        <v>40956</v>
      </c>
      <c r="C91" t="s">
        <v>27</v>
      </c>
      <c r="D91">
        <v>29</v>
      </c>
      <c r="E91">
        <v>48</v>
      </c>
      <c r="F91">
        <v>71</v>
      </c>
      <c r="G91">
        <v>71</v>
      </c>
      <c r="H91">
        <v>71</v>
      </c>
      <c r="I91">
        <v>70</v>
      </c>
      <c r="J91">
        <v>75</v>
      </c>
      <c r="K91">
        <v>78</v>
      </c>
      <c r="L91">
        <v>84</v>
      </c>
      <c r="M91">
        <v>89</v>
      </c>
      <c r="N91">
        <v>89</v>
      </c>
      <c r="O91">
        <v>89</v>
      </c>
      <c r="P91">
        <v>95</v>
      </c>
      <c r="Q91">
        <v>100</v>
      </c>
      <c r="R91">
        <v>101</v>
      </c>
      <c r="S91">
        <v>105</v>
      </c>
      <c r="T91">
        <v>122</v>
      </c>
    </row>
    <row r="92" spans="1:20" x14ac:dyDescent="0.2">
      <c r="A92" s="8">
        <v>94</v>
      </c>
      <c r="B92" s="2">
        <v>40959</v>
      </c>
      <c r="C92" t="s">
        <v>28</v>
      </c>
      <c r="D92">
        <v>34</v>
      </c>
      <c r="E92">
        <v>47</v>
      </c>
      <c r="F92">
        <v>64</v>
      </c>
      <c r="G92">
        <v>69</v>
      </c>
      <c r="H92">
        <v>75</v>
      </c>
      <c r="I92">
        <v>80</v>
      </c>
      <c r="J92">
        <v>84</v>
      </c>
      <c r="K92">
        <v>84</v>
      </c>
      <c r="L92">
        <v>84</v>
      </c>
      <c r="M92">
        <v>83</v>
      </c>
      <c r="N92">
        <v>88</v>
      </c>
      <c r="O92">
        <v>95</v>
      </c>
      <c r="P92">
        <v>97</v>
      </c>
      <c r="Q92">
        <v>105</v>
      </c>
      <c r="R92">
        <v>107</v>
      </c>
      <c r="S92">
        <v>116</v>
      </c>
      <c r="T92">
        <v>129</v>
      </c>
    </row>
    <row r="93" spans="1:20" x14ac:dyDescent="0.2">
      <c r="A93" s="8">
        <v>95</v>
      </c>
      <c r="B93" s="2">
        <v>40960</v>
      </c>
      <c r="C93" t="s">
        <v>39</v>
      </c>
      <c r="D93">
        <v>43</v>
      </c>
      <c r="E93">
        <v>58</v>
      </c>
      <c r="F93">
        <v>64</v>
      </c>
      <c r="G93">
        <v>73</v>
      </c>
      <c r="H93">
        <v>77</v>
      </c>
      <c r="I93">
        <v>79</v>
      </c>
      <c r="J93">
        <v>79</v>
      </c>
      <c r="K93">
        <v>79</v>
      </c>
      <c r="L93">
        <v>85</v>
      </c>
      <c r="M93">
        <v>85</v>
      </c>
      <c r="N93">
        <v>88</v>
      </c>
      <c r="O93">
        <v>98</v>
      </c>
      <c r="P93">
        <v>99</v>
      </c>
      <c r="Q93">
        <v>102</v>
      </c>
      <c r="R93">
        <v>103</v>
      </c>
      <c r="S93">
        <v>118</v>
      </c>
      <c r="T93">
        <v>124</v>
      </c>
    </row>
    <row r="94" spans="1:20" x14ac:dyDescent="0.2">
      <c r="A94" s="8">
        <v>96</v>
      </c>
      <c r="B94" s="2">
        <v>40961</v>
      </c>
      <c r="C94" t="s">
        <v>40</v>
      </c>
      <c r="D94">
        <v>30</v>
      </c>
      <c r="E94">
        <v>42</v>
      </c>
      <c r="F94">
        <v>62</v>
      </c>
      <c r="G94">
        <v>64</v>
      </c>
      <c r="H94">
        <v>70</v>
      </c>
      <c r="I94">
        <v>70</v>
      </c>
      <c r="J94">
        <v>70</v>
      </c>
      <c r="K94">
        <v>78</v>
      </c>
      <c r="L94">
        <v>82</v>
      </c>
      <c r="M94">
        <v>92</v>
      </c>
      <c r="N94">
        <v>101</v>
      </c>
      <c r="O94">
        <v>104</v>
      </c>
      <c r="P94">
        <v>103</v>
      </c>
      <c r="Q94">
        <v>103</v>
      </c>
      <c r="R94">
        <v>110</v>
      </c>
      <c r="S94">
        <v>119</v>
      </c>
      <c r="T94">
        <v>123</v>
      </c>
    </row>
    <row r="95" spans="1:20" x14ac:dyDescent="0.2">
      <c r="A95" s="8">
        <v>97</v>
      </c>
      <c r="B95" s="2">
        <v>40962</v>
      </c>
      <c r="C95" t="s">
        <v>41</v>
      </c>
      <c r="D95">
        <v>39</v>
      </c>
      <c r="E95">
        <v>56</v>
      </c>
      <c r="F95">
        <v>77</v>
      </c>
      <c r="G95">
        <v>83</v>
      </c>
      <c r="H95">
        <v>83</v>
      </c>
      <c r="I95">
        <v>83</v>
      </c>
      <c r="J95">
        <v>86</v>
      </c>
      <c r="K95">
        <v>88</v>
      </c>
      <c r="L95">
        <v>93</v>
      </c>
      <c r="M95">
        <v>95</v>
      </c>
      <c r="N95">
        <v>99</v>
      </c>
      <c r="O95">
        <v>100</v>
      </c>
      <c r="P95">
        <v>100</v>
      </c>
      <c r="Q95">
        <v>103</v>
      </c>
      <c r="R95">
        <v>110</v>
      </c>
      <c r="S95">
        <v>123</v>
      </c>
      <c r="T95">
        <v>125</v>
      </c>
    </row>
    <row r="96" spans="1:20" x14ac:dyDescent="0.2">
      <c r="A96" s="8">
        <v>98</v>
      </c>
      <c r="B96" s="2">
        <v>40963</v>
      </c>
      <c r="C96" t="s">
        <v>27</v>
      </c>
      <c r="D96">
        <v>31</v>
      </c>
      <c r="E96">
        <v>45</v>
      </c>
      <c r="F96">
        <v>62</v>
      </c>
      <c r="G96">
        <v>61</v>
      </c>
      <c r="H96">
        <v>61</v>
      </c>
      <c r="I96">
        <v>69</v>
      </c>
      <c r="J96">
        <v>76</v>
      </c>
      <c r="K96">
        <v>77</v>
      </c>
      <c r="L96">
        <v>80</v>
      </c>
      <c r="M96">
        <v>83</v>
      </c>
      <c r="N96">
        <v>84</v>
      </c>
      <c r="O96">
        <v>84</v>
      </c>
      <c r="P96">
        <v>90</v>
      </c>
      <c r="Q96">
        <v>95</v>
      </c>
      <c r="R96">
        <v>104</v>
      </c>
      <c r="S96">
        <v>106</v>
      </c>
      <c r="T96">
        <v>114</v>
      </c>
    </row>
    <row r="97" spans="1:20" x14ac:dyDescent="0.2">
      <c r="A97" s="8">
        <v>99</v>
      </c>
      <c r="B97" s="2">
        <v>40966</v>
      </c>
      <c r="C97" t="s">
        <v>28</v>
      </c>
      <c r="D97">
        <v>38</v>
      </c>
      <c r="E97">
        <v>49</v>
      </c>
      <c r="F97">
        <v>63</v>
      </c>
      <c r="G97">
        <v>67</v>
      </c>
      <c r="H97">
        <v>68</v>
      </c>
      <c r="I97">
        <v>74</v>
      </c>
      <c r="J97">
        <v>80</v>
      </c>
      <c r="K97">
        <v>80</v>
      </c>
      <c r="L97">
        <v>80</v>
      </c>
      <c r="M97">
        <v>82</v>
      </c>
      <c r="N97">
        <v>89</v>
      </c>
      <c r="O97">
        <v>92</v>
      </c>
      <c r="P97">
        <v>99</v>
      </c>
      <c r="Q97">
        <v>103</v>
      </c>
      <c r="R97">
        <v>104</v>
      </c>
      <c r="S97">
        <v>112</v>
      </c>
      <c r="T97">
        <v>116</v>
      </c>
    </row>
    <row r="98" spans="1:20" x14ac:dyDescent="0.2">
      <c r="A98" s="8">
        <v>100</v>
      </c>
      <c r="B98" s="2">
        <v>40967</v>
      </c>
      <c r="C98" t="s">
        <v>39</v>
      </c>
      <c r="D98">
        <v>29</v>
      </c>
      <c r="E98">
        <v>49</v>
      </c>
      <c r="F98">
        <v>66</v>
      </c>
      <c r="G98">
        <v>69</v>
      </c>
      <c r="H98">
        <v>76</v>
      </c>
      <c r="I98">
        <v>81</v>
      </c>
      <c r="J98">
        <v>82</v>
      </c>
      <c r="K98">
        <v>82</v>
      </c>
      <c r="L98">
        <v>85</v>
      </c>
      <c r="M98">
        <v>90</v>
      </c>
      <c r="N98">
        <v>96</v>
      </c>
      <c r="O98">
        <v>102</v>
      </c>
      <c r="P98">
        <v>108</v>
      </c>
      <c r="Q98">
        <v>110</v>
      </c>
      <c r="R98">
        <v>110</v>
      </c>
      <c r="S98">
        <v>118</v>
      </c>
      <c r="T98">
        <v>122</v>
      </c>
    </row>
    <row r="99" spans="1:20" x14ac:dyDescent="0.2">
      <c r="A99" s="8">
        <v>101</v>
      </c>
      <c r="B99" s="2">
        <v>40968</v>
      </c>
      <c r="C99" t="s">
        <v>40</v>
      </c>
      <c r="D99">
        <v>41</v>
      </c>
      <c r="E99">
        <v>53</v>
      </c>
      <c r="F99">
        <v>58</v>
      </c>
      <c r="G99">
        <v>58</v>
      </c>
      <c r="H99">
        <v>61</v>
      </c>
      <c r="I99">
        <v>63</v>
      </c>
      <c r="J99">
        <v>63</v>
      </c>
      <c r="K99">
        <v>72</v>
      </c>
      <c r="L99">
        <v>77</v>
      </c>
      <c r="M99">
        <v>77</v>
      </c>
      <c r="N99">
        <v>76</v>
      </c>
      <c r="O99">
        <v>84</v>
      </c>
      <c r="P99">
        <v>85</v>
      </c>
      <c r="Q99">
        <v>86</v>
      </c>
      <c r="R99">
        <v>93</v>
      </c>
      <c r="S99">
        <v>103</v>
      </c>
      <c r="T99">
        <v>111</v>
      </c>
    </row>
    <row r="100" spans="1:20" x14ac:dyDescent="0.2">
      <c r="A100" s="8">
        <v>102</v>
      </c>
      <c r="B100" s="2">
        <v>40969</v>
      </c>
      <c r="C100" t="s">
        <v>41</v>
      </c>
      <c r="D100">
        <v>42</v>
      </c>
      <c r="E100">
        <v>57</v>
      </c>
      <c r="F100">
        <v>80</v>
      </c>
      <c r="G100">
        <v>88</v>
      </c>
      <c r="H100">
        <v>89</v>
      </c>
      <c r="I100">
        <v>89</v>
      </c>
      <c r="J100">
        <v>94</v>
      </c>
      <c r="K100">
        <v>96</v>
      </c>
      <c r="L100">
        <v>101</v>
      </c>
      <c r="M100">
        <v>106</v>
      </c>
      <c r="N100">
        <v>113</v>
      </c>
      <c r="O100">
        <v>115</v>
      </c>
      <c r="P100">
        <v>115</v>
      </c>
      <c r="Q100">
        <v>120</v>
      </c>
      <c r="R100">
        <v>126</v>
      </c>
      <c r="S100">
        <v>127</v>
      </c>
      <c r="T100">
        <v>128</v>
      </c>
    </row>
    <row r="101" spans="1:20" x14ac:dyDescent="0.2">
      <c r="A101" s="8">
        <v>103</v>
      </c>
      <c r="B101" s="2">
        <v>40970</v>
      </c>
      <c r="C101" t="s">
        <v>27</v>
      </c>
      <c r="D101">
        <v>30</v>
      </c>
      <c r="E101">
        <v>47</v>
      </c>
      <c r="F101">
        <v>69</v>
      </c>
      <c r="G101">
        <v>69</v>
      </c>
      <c r="H101">
        <v>69</v>
      </c>
      <c r="I101">
        <v>73</v>
      </c>
      <c r="J101">
        <v>78</v>
      </c>
      <c r="K101">
        <v>86</v>
      </c>
      <c r="L101">
        <v>89</v>
      </c>
      <c r="M101">
        <v>93</v>
      </c>
      <c r="N101">
        <v>94</v>
      </c>
      <c r="O101">
        <v>94</v>
      </c>
      <c r="P101">
        <v>96</v>
      </c>
      <c r="Q101">
        <v>101</v>
      </c>
      <c r="R101">
        <v>108</v>
      </c>
      <c r="S101">
        <v>118</v>
      </c>
      <c r="T101">
        <v>126</v>
      </c>
    </row>
    <row r="102" spans="1:20" x14ac:dyDescent="0.2">
      <c r="A102" s="8">
        <v>104</v>
      </c>
      <c r="B102" s="2">
        <v>40973</v>
      </c>
      <c r="C102" t="s">
        <v>28</v>
      </c>
      <c r="D102">
        <v>39</v>
      </c>
      <c r="E102">
        <v>52</v>
      </c>
      <c r="F102">
        <v>73</v>
      </c>
      <c r="G102">
        <v>76</v>
      </c>
      <c r="H102">
        <v>86</v>
      </c>
      <c r="I102">
        <v>96</v>
      </c>
      <c r="J102">
        <v>96</v>
      </c>
      <c r="K102">
        <v>96</v>
      </c>
      <c r="L102">
        <v>96</v>
      </c>
      <c r="M102">
        <v>98</v>
      </c>
      <c r="N102">
        <v>105</v>
      </c>
      <c r="O102">
        <v>112</v>
      </c>
      <c r="P102">
        <v>114</v>
      </c>
      <c r="Q102">
        <v>119</v>
      </c>
      <c r="R102">
        <v>126</v>
      </c>
      <c r="S102">
        <v>133</v>
      </c>
      <c r="T102">
        <v>140</v>
      </c>
    </row>
    <row r="103" spans="1:20" x14ac:dyDescent="0.2">
      <c r="A103" s="8">
        <v>105</v>
      </c>
      <c r="B103" s="2">
        <v>40974</v>
      </c>
      <c r="C103" t="s">
        <v>39</v>
      </c>
      <c r="D103">
        <v>32</v>
      </c>
      <c r="E103">
        <v>52</v>
      </c>
      <c r="F103">
        <v>68</v>
      </c>
      <c r="G103">
        <v>73</v>
      </c>
      <c r="H103">
        <v>79</v>
      </c>
      <c r="I103">
        <v>80</v>
      </c>
      <c r="J103">
        <v>80</v>
      </c>
      <c r="K103">
        <v>80</v>
      </c>
      <c r="L103">
        <v>86</v>
      </c>
      <c r="M103">
        <v>85</v>
      </c>
      <c r="N103">
        <v>93</v>
      </c>
      <c r="O103">
        <v>96</v>
      </c>
      <c r="P103">
        <v>102</v>
      </c>
      <c r="Q103">
        <v>103</v>
      </c>
      <c r="R103">
        <v>103</v>
      </c>
      <c r="S103">
        <v>111</v>
      </c>
      <c r="T103">
        <v>114</v>
      </c>
    </row>
    <row r="104" spans="1:20" x14ac:dyDescent="0.2">
      <c r="A104" s="8">
        <v>106</v>
      </c>
      <c r="B104" s="2">
        <v>40975</v>
      </c>
      <c r="C104" t="s">
        <v>40</v>
      </c>
      <c r="D104">
        <v>23</v>
      </c>
      <c r="E104">
        <v>41</v>
      </c>
      <c r="F104">
        <v>54</v>
      </c>
      <c r="G104">
        <v>61</v>
      </c>
      <c r="H104">
        <v>65</v>
      </c>
      <c r="I104">
        <v>65</v>
      </c>
      <c r="J104">
        <v>65</v>
      </c>
      <c r="K104">
        <v>70</v>
      </c>
      <c r="L104">
        <v>76</v>
      </c>
      <c r="M104">
        <v>78</v>
      </c>
      <c r="N104">
        <v>82</v>
      </c>
      <c r="O104">
        <v>85</v>
      </c>
      <c r="P104">
        <v>85</v>
      </c>
      <c r="Q104">
        <v>85</v>
      </c>
      <c r="R104">
        <v>88</v>
      </c>
      <c r="S104">
        <v>95</v>
      </c>
      <c r="T104">
        <v>103</v>
      </c>
    </row>
    <row r="105" spans="1:20" x14ac:dyDescent="0.2">
      <c r="A105" s="8">
        <v>107</v>
      </c>
      <c r="B105" s="2">
        <v>40976</v>
      </c>
      <c r="C105" t="s">
        <v>41</v>
      </c>
      <c r="D105">
        <v>26</v>
      </c>
      <c r="E105">
        <v>38</v>
      </c>
      <c r="F105">
        <v>61</v>
      </c>
      <c r="G105">
        <v>65</v>
      </c>
      <c r="H105">
        <v>65</v>
      </c>
      <c r="I105">
        <v>65</v>
      </c>
      <c r="J105">
        <v>67</v>
      </c>
      <c r="K105">
        <v>70</v>
      </c>
      <c r="L105">
        <v>75</v>
      </c>
      <c r="M105">
        <v>78</v>
      </c>
      <c r="N105">
        <v>81</v>
      </c>
      <c r="O105">
        <v>81</v>
      </c>
      <c r="P105">
        <v>81</v>
      </c>
      <c r="Q105">
        <v>89</v>
      </c>
      <c r="R105">
        <v>91</v>
      </c>
      <c r="S105">
        <v>101</v>
      </c>
      <c r="T105">
        <v>100</v>
      </c>
    </row>
    <row r="106" spans="1:20" x14ac:dyDescent="0.2">
      <c r="A106" s="8">
        <v>108</v>
      </c>
      <c r="B106" s="2">
        <v>40977</v>
      </c>
      <c r="C106" t="s">
        <v>27</v>
      </c>
      <c r="D106">
        <v>24</v>
      </c>
      <c r="E106">
        <v>42</v>
      </c>
      <c r="F106">
        <v>63</v>
      </c>
      <c r="G106">
        <v>63</v>
      </c>
      <c r="H106">
        <v>63</v>
      </c>
      <c r="I106">
        <v>65</v>
      </c>
      <c r="J106">
        <v>64</v>
      </c>
      <c r="K106">
        <v>74</v>
      </c>
      <c r="L106">
        <v>79</v>
      </c>
      <c r="M106">
        <v>82</v>
      </c>
      <c r="N106">
        <v>82</v>
      </c>
      <c r="O106">
        <v>82</v>
      </c>
      <c r="P106">
        <v>88</v>
      </c>
      <c r="Q106">
        <v>94</v>
      </c>
      <c r="R106">
        <v>96</v>
      </c>
      <c r="S106">
        <v>114</v>
      </c>
      <c r="T106">
        <v>123</v>
      </c>
    </row>
    <row r="107" spans="1:20" x14ac:dyDescent="0.2">
      <c r="A107" s="8">
        <v>109</v>
      </c>
      <c r="B107" s="2">
        <v>40980</v>
      </c>
      <c r="C107" t="s">
        <v>28</v>
      </c>
      <c r="D107">
        <v>28</v>
      </c>
      <c r="E107">
        <v>43</v>
      </c>
      <c r="F107">
        <v>67</v>
      </c>
      <c r="G107">
        <v>74</v>
      </c>
      <c r="H107">
        <v>75</v>
      </c>
      <c r="I107">
        <v>78</v>
      </c>
      <c r="J107">
        <v>83</v>
      </c>
      <c r="K107">
        <v>83</v>
      </c>
      <c r="L107">
        <v>83</v>
      </c>
      <c r="M107">
        <v>88</v>
      </c>
      <c r="N107">
        <v>92</v>
      </c>
      <c r="O107">
        <v>96</v>
      </c>
      <c r="P107">
        <v>102</v>
      </c>
      <c r="Q107">
        <v>113</v>
      </c>
      <c r="R107">
        <v>113</v>
      </c>
      <c r="S107">
        <v>116</v>
      </c>
      <c r="T107">
        <v>127</v>
      </c>
    </row>
    <row r="108" spans="1:20" x14ac:dyDescent="0.2">
      <c r="A108" s="8">
        <v>110</v>
      </c>
      <c r="B108" s="2">
        <v>40981</v>
      </c>
      <c r="C108" t="s">
        <v>39</v>
      </c>
      <c r="D108">
        <v>39</v>
      </c>
      <c r="E108">
        <v>52</v>
      </c>
      <c r="F108">
        <v>61</v>
      </c>
      <c r="G108">
        <v>66</v>
      </c>
      <c r="H108">
        <v>73</v>
      </c>
      <c r="I108">
        <v>73</v>
      </c>
      <c r="J108">
        <v>73</v>
      </c>
      <c r="K108">
        <v>73</v>
      </c>
      <c r="L108">
        <v>77</v>
      </c>
      <c r="M108">
        <v>82</v>
      </c>
      <c r="N108">
        <v>87</v>
      </c>
      <c r="O108">
        <v>93</v>
      </c>
      <c r="P108">
        <v>102</v>
      </c>
      <c r="Q108">
        <v>102</v>
      </c>
      <c r="R108">
        <v>104</v>
      </c>
      <c r="S108">
        <v>116</v>
      </c>
      <c r="T108">
        <v>120</v>
      </c>
    </row>
    <row r="109" spans="1:20" x14ac:dyDescent="0.2">
      <c r="A109" s="8">
        <v>111</v>
      </c>
      <c r="B109" s="2">
        <v>40982</v>
      </c>
      <c r="C109" t="s">
        <v>40</v>
      </c>
      <c r="D109">
        <v>26</v>
      </c>
      <c r="E109">
        <v>41</v>
      </c>
      <c r="F109">
        <v>62</v>
      </c>
      <c r="G109">
        <v>64</v>
      </c>
      <c r="H109">
        <v>66</v>
      </c>
      <c r="I109">
        <v>66</v>
      </c>
      <c r="J109">
        <v>66</v>
      </c>
      <c r="K109">
        <v>72</v>
      </c>
      <c r="L109">
        <v>78</v>
      </c>
      <c r="M109">
        <v>81</v>
      </c>
      <c r="N109">
        <v>84</v>
      </c>
      <c r="O109">
        <v>88</v>
      </c>
      <c r="P109">
        <v>88</v>
      </c>
      <c r="Q109">
        <v>89</v>
      </c>
      <c r="R109">
        <v>97</v>
      </c>
      <c r="S109">
        <v>110</v>
      </c>
      <c r="T109">
        <v>113</v>
      </c>
    </row>
    <row r="110" spans="1:20" x14ac:dyDescent="0.2">
      <c r="A110" s="8">
        <v>112</v>
      </c>
      <c r="B110" s="2">
        <v>40983</v>
      </c>
      <c r="C110" t="s">
        <v>41</v>
      </c>
      <c r="D110">
        <v>42</v>
      </c>
      <c r="E110">
        <v>60</v>
      </c>
      <c r="F110">
        <v>78</v>
      </c>
      <c r="G110">
        <v>81</v>
      </c>
      <c r="H110">
        <v>81</v>
      </c>
      <c r="I110">
        <v>81</v>
      </c>
      <c r="J110">
        <v>86</v>
      </c>
      <c r="K110">
        <v>90</v>
      </c>
      <c r="L110">
        <v>92</v>
      </c>
      <c r="M110">
        <v>97</v>
      </c>
      <c r="N110">
        <v>99</v>
      </c>
      <c r="O110">
        <v>98</v>
      </c>
      <c r="P110">
        <v>98</v>
      </c>
      <c r="Q110">
        <v>102</v>
      </c>
      <c r="R110">
        <v>104</v>
      </c>
      <c r="S110">
        <v>110</v>
      </c>
      <c r="T110">
        <v>117</v>
      </c>
    </row>
    <row r="111" spans="1:20" x14ac:dyDescent="0.2">
      <c r="A111" s="8">
        <v>113</v>
      </c>
      <c r="B111" s="2">
        <v>40984</v>
      </c>
      <c r="C111" t="s">
        <v>27</v>
      </c>
      <c r="D111">
        <v>22</v>
      </c>
      <c r="E111">
        <v>34</v>
      </c>
      <c r="F111">
        <v>51</v>
      </c>
      <c r="G111">
        <v>51</v>
      </c>
      <c r="H111">
        <v>51</v>
      </c>
      <c r="I111">
        <v>53</v>
      </c>
      <c r="J111">
        <v>53</v>
      </c>
      <c r="K111">
        <v>60</v>
      </c>
      <c r="L111">
        <v>63</v>
      </c>
      <c r="M111">
        <v>66</v>
      </c>
      <c r="N111">
        <v>66</v>
      </c>
      <c r="O111">
        <v>66</v>
      </c>
      <c r="P111">
        <v>72</v>
      </c>
      <c r="Q111">
        <v>77</v>
      </c>
      <c r="R111">
        <v>83</v>
      </c>
      <c r="S111">
        <v>93</v>
      </c>
      <c r="T111">
        <v>105</v>
      </c>
    </row>
    <row r="112" spans="1:20" x14ac:dyDescent="0.2">
      <c r="A112" s="8">
        <v>114</v>
      </c>
      <c r="B112" s="2">
        <v>40987</v>
      </c>
      <c r="C112" t="s">
        <v>28</v>
      </c>
      <c r="D112">
        <v>34</v>
      </c>
      <c r="E112">
        <v>44</v>
      </c>
      <c r="F112">
        <v>58</v>
      </c>
      <c r="G112">
        <v>64</v>
      </c>
      <c r="H112">
        <v>72</v>
      </c>
      <c r="I112">
        <v>75</v>
      </c>
      <c r="J112">
        <v>79</v>
      </c>
      <c r="K112">
        <v>79</v>
      </c>
      <c r="L112">
        <v>79</v>
      </c>
      <c r="M112">
        <v>83</v>
      </c>
      <c r="N112">
        <v>85</v>
      </c>
      <c r="O112">
        <v>92</v>
      </c>
      <c r="P112">
        <v>94</v>
      </c>
      <c r="Q112">
        <v>94</v>
      </c>
      <c r="R112">
        <v>95</v>
      </c>
      <c r="S112">
        <v>106</v>
      </c>
      <c r="T112">
        <v>111</v>
      </c>
    </row>
    <row r="113" spans="1:20" x14ac:dyDescent="0.2">
      <c r="A113" s="8">
        <v>115</v>
      </c>
      <c r="B113" s="2">
        <v>40988</v>
      </c>
      <c r="C113" t="s">
        <v>39</v>
      </c>
      <c r="D113">
        <v>38</v>
      </c>
      <c r="E113">
        <v>48</v>
      </c>
      <c r="F113">
        <v>62</v>
      </c>
      <c r="G113">
        <v>65</v>
      </c>
      <c r="H113">
        <v>67</v>
      </c>
      <c r="I113">
        <v>69</v>
      </c>
      <c r="J113">
        <v>70</v>
      </c>
      <c r="K113">
        <v>70</v>
      </c>
      <c r="L113">
        <v>75</v>
      </c>
      <c r="M113">
        <v>79</v>
      </c>
      <c r="N113">
        <v>85</v>
      </c>
      <c r="O113">
        <v>91</v>
      </c>
      <c r="P113">
        <v>93</v>
      </c>
      <c r="Q113">
        <v>93</v>
      </c>
      <c r="R113">
        <v>95</v>
      </c>
      <c r="S113">
        <v>115</v>
      </c>
      <c r="T113">
        <v>115</v>
      </c>
    </row>
    <row r="114" spans="1:20" x14ac:dyDescent="0.2">
      <c r="A114" s="8">
        <v>116</v>
      </c>
      <c r="B114" s="2">
        <v>40989</v>
      </c>
      <c r="C114" t="s">
        <v>40</v>
      </c>
      <c r="D114">
        <v>24</v>
      </c>
      <c r="E114">
        <v>32</v>
      </c>
      <c r="F114">
        <v>43</v>
      </c>
      <c r="G114">
        <v>44</v>
      </c>
      <c r="H114">
        <v>47</v>
      </c>
      <c r="I114">
        <v>47</v>
      </c>
      <c r="J114">
        <v>47</v>
      </c>
      <c r="K114">
        <v>53</v>
      </c>
      <c r="L114">
        <v>56</v>
      </c>
      <c r="M114">
        <v>59</v>
      </c>
      <c r="N114">
        <v>65</v>
      </c>
      <c r="O114">
        <v>69</v>
      </c>
      <c r="P114">
        <v>69</v>
      </c>
      <c r="Q114">
        <v>69</v>
      </c>
      <c r="R114">
        <v>76</v>
      </c>
      <c r="S114">
        <v>95</v>
      </c>
      <c r="T114">
        <v>105</v>
      </c>
    </row>
    <row r="115" spans="1:20" x14ac:dyDescent="0.2">
      <c r="A115" s="8">
        <v>117</v>
      </c>
      <c r="B115" s="2">
        <v>40990</v>
      </c>
      <c r="C115" t="s">
        <v>41</v>
      </c>
      <c r="D115">
        <v>23</v>
      </c>
      <c r="E115">
        <v>37</v>
      </c>
      <c r="F115">
        <v>48</v>
      </c>
      <c r="G115">
        <v>48</v>
      </c>
      <c r="H115">
        <v>48</v>
      </c>
      <c r="I115">
        <v>48</v>
      </c>
      <c r="J115">
        <v>50</v>
      </c>
      <c r="K115">
        <v>54</v>
      </c>
      <c r="L115">
        <v>59</v>
      </c>
      <c r="M115">
        <v>61</v>
      </c>
      <c r="N115">
        <v>66</v>
      </c>
      <c r="O115">
        <v>68</v>
      </c>
      <c r="P115">
        <v>68</v>
      </c>
      <c r="Q115">
        <v>72</v>
      </c>
      <c r="R115">
        <v>79</v>
      </c>
      <c r="S115">
        <v>95</v>
      </c>
      <c r="T115">
        <v>103</v>
      </c>
    </row>
    <row r="116" spans="1:20" x14ac:dyDescent="0.2">
      <c r="A116" s="8">
        <v>118</v>
      </c>
      <c r="B116" s="2">
        <v>40991</v>
      </c>
      <c r="C116" t="s">
        <v>27</v>
      </c>
      <c r="D116">
        <v>23</v>
      </c>
      <c r="E116">
        <v>35</v>
      </c>
      <c r="F116">
        <v>45</v>
      </c>
      <c r="G116">
        <v>45</v>
      </c>
      <c r="H116">
        <v>45</v>
      </c>
      <c r="I116">
        <v>47</v>
      </c>
      <c r="J116">
        <v>48</v>
      </c>
      <c r="K116">
        <v>53</v>
      </c>
      <c r="L116">
        <v>56</v>
      </c>
      <c r="M116">
        <v>57</v>
      </c>
      <c r="N116">
        <v>57</v>
      </c>
      <c r="O116">
        <v>57</v>
      </c>
      <c r="P116">
        <v>62</v>
      </c>
      <c r="Q116">
        <v>64</v>
      </c>
      <c r="R116">
        <v>70</v>
      </c>
      <c r="S116">
        <v>84</v>
      </c>
      <c r="T116">
        <v>90</v>
      </c>
    </row>
    <row r="117" spans="1:20" x14ac:dyDescent="0.2">
      <c r="A117" s="8">
        <v>119</v>
      </c>
      <c r="B117" s="2">
        <v>40994</v>
      </c>
      <c r="C117" t="s">
        <v>28</v>
      </c>
      <c r="D117">
        <v>37</v>
      </c>
      <c r="E117">
        <v>53</v>
      </c>
      <c r="F117">
        <v>70</v>
      </c>
      <c r="G117">
        <v>77</v>
      </c>
      <c r="H117">
        <v>79</v>
      </c>
      <c r="I117">
        <v>81</v>
      </c>
      <c r="J117">
        <v>81</v>
      </c>
      <c r="K117">
        <v>79</v>
      </c>
      <c r="L117">
        <v>79</v>
      </c>
      <c r="M117">
        <v>82</v>
      </c>
      <c r="N117">
        <v>85</v>
      </c>
      <c r="O117">
        <v>89</v>
      </c>
      <c r="P117">
        <v>92</v>
      </c>
      <c r="Q117">
        <v>98</v>
      </c>
      <c r="R117">
        <v>96</v>
      </c>
      <c r="S117">
        <v>98</v>
      </c>
      <c r="T117">
        <v>105</v>
      </c>
    </row>
    <row r="118" spans="1:20" x14ac:dyDescent="0.2">
      <c r="A118" s="8">
        <v>120</v>
      </c>
      <c r="B118" s="2">
        <v>40995</v>
      </c>
      <c r="C118" t="s">
        <v>39</v>
      </c>
      <c r="D118">
        <v>44</v>
      </c>
      <c r="E118">
        <v>55</v>
      </c>
      <c r="F118">
        <v>75</v>
      </c>
      <c r="G118">
        <v>77</v>
      </c>
      <c r="H118">
        <v>81</v>
      </c>
      <c r="I118">
        <v>84</v>
      </c>
      <c r="J118">
        <v>84</v>
      </c>
      <c r="K118">
        <v>84</v>
      </c>
      <c r="L118">
        <v>87</v>
      </c>
      <c r="M118">
        <v>88</v>
      </c>
      <c r="N118">
        <v>95</v>
      </c>
      <c r="O118">
        <v>103</v>
      </c>
      <c r="P118">
        <v>107</v>
      </c>
      <c r="Q118">
        <v>107</v>
      </c>
      <c r="R118">
        <v>107</v>
      </c>
      <c r="S118">
        <v>117</v>
      </c>
      <c r="T118">
        <v>117</v>
      </c>
    </row>
    <row r="119" spans="1:20" x14ac:dyDescent="0.2">
      <c r="A119" s="8">
        <v>121</v>
      </c>
      <c r="B119" s="2">
        <v>40996</v>
      </c>
      <c r="C119" t="s">
        <v>40</v>
      </c>
      <c r="D119">
        <v>26</v>
      </c>
      <c r="E119">
        <v>46</v>
      </c>
      <c r="F119">
        <v>66</v>
      </c>
      <c r="G119">
        <v>72</v>
      </c>
      <c r="H119">
        <v>79</v>
      </c>
      <c r="I119">
        <v>79</v>
      </c>
      <c r="J119">
        <v>79</v>
      </c>
      <c r="K119">
        <v>86</v>
      </c>
      <c r="L119">
        <v>93</v>
      </c>
      <c r="M119">
        <v>96</v>
      </c>
      <c r="N119">
        <v>98</v>
      </c>
      <c r="O119">
        <v>102</v>
      </c>
      <c r="P119">
        <v>102</v>
      </c>
      <c r="Q119">
        <v>102</v>
      </c>
      <c r="R119">
        <v>111</v>
      </c>
      <c r="S119">
        <v>122</v>
      </c>
      <c r="T119">
        <v>131</v>
      </c>
    </row>
    <row r="120" spans="1:20" x14ac:dyDescent="0.2">
      <c r="A120" s="8">
        <v>122</v>
      </c>
      <c r="B120" s="2">
        <v>40997</v>
      </c>
      <c r="C120" t="s">
        <v>41</v>
      </c>
      <c r="D120">
        <v>41</v>
      </c>
      <c r="E120">
        <v>70</v>
      </c>
      <c r="F120">
        <v>89</v>
      </c>
      <c r="G120">
        <v>93</v>
      </c>
      <c r="H120">
        <v>93</v>
      </c>
      <c r="I120">
        <v>93</v>
      </c>
      <c r="J120">
        <v>96</v>
      </c>
      <c r="K120">
        <v>102</v>
      </c>
      <c r="L120">
        <v>108</v>
      </c>
      <c r="M120">
        <v>113</v>
      </c>
      <c r="N120">
        <v>119</v>
      </c>
      <c r="O120">
        <v>119</v>
      </c>
      <c r="P120">
        <v>119</v>
      </c>
      <c r="Q120">
        <v>123</v>
      </c>
      <c r="R120">
        <v>131</v>
      </c>
      <c r="S120">
        <v>138</v>
      </c>
      <c r="T120">
        <v>145</v>
      </c>
    </row>
    <row r="121" spans="1:20" x14ac:dyDescent="0.2">
      <c r="A121" s="8">
        <v>123</v>
      </c>
      <c r="B121" s="2">
        <v>40998</v>
      </c>
      <c r="C121" t="s">
        <v>27</v>
      </c>
      <c r="D121">
        <v>37</v>
      </c>
      <c r="E121">
        <v>47</v>
      </c>
      <c r="F121">
        <v>65</v>
      </c>
      <c r="G121">
        <v>67</v>
      </c>
      <c r="H121">
        <v>67</v>
      </c>
      <c r="I121">
        <v>72</v>
      </c>
      <c r="J121">
        <v>76</v>
      </c>
      <c r="K121">
        <v>85</v>
      </c>
      <c r="L121">
        <v>93</v>
      </c>
      <c r="M121">
        <v>95</v>
      </c>
      <c r="N121">
        <v>95</v>
      </c>
      <c r="O121">
        <v>95</v>
      </c>
      <c r="P121">
        <v>100</v>
      </c>
      <c r="Q121">
        <v>106</v>
      </c>
      <c r="R121">
        <v>112</v>
      </c>
      <c r="S121">
        <v>123</v>
      </c>
      <c r="T121">
        <v>125</v>
      </c>
    </row>
    <row r="122" spans="1:20" x14ac:dyDescent="0.2">
      <c r="A122" s="8">
        <v>124</v>
      </c>
      <c r="B122" s="2">
        <v>41001</v>
      </c>
      <c r="C122" t="s">
        <v>28</v>
      </c>
      <c r="D122">
        <v>43</v>
      </c>
      <c r="E122">
        <v>51</v>
      </c>
      <c r="F122">
        <v>60</v>
      </c>
      <c r="G122">
        <v>61</v>
      </c>
      <c r="H122">
        <v>65</v>
      </c>
      <c r="I122">
        <v>74</v>
      </c>
      <c r="J122">
        <v>77</v>
      </c>
      <c r="K122">
        <v>78</v>
      </c>
      <c r="L122">
        <v>78</v>
      </c>
      <c r="M122">
        <v>81</v>
      </c>
      <c r="N122">
        <v>84</v>
      </c>
      <c r="O122">
        <v>88</v>
      </c>
      <c r="P122">
        <v>96</v>
      </c>
      <c r="Q122">
        <v>103</v>
      </c>
      <c r="R122">
        <v>104</v>
      </c>
      <c r="S122">
        <v>113</v>
      </c>
      <c r="T122">
        <v>123</v>
      </c>
    </row>
    <row r="123" spans="1:20" x14ac:dyDescent="0.2">
      <c r="A123" s="8">
        <v>125</v>
      </c>
      <c r="B123" s="2">
        <v>41002</v>
      </c>
      <c r="C123" t="s">
        <v>39</v>
      </c>
      <c r="D123">
        <v>38</v>
      </c>
      <c r="E123">
        <v>56</v>
      </c>
      <c r="F123">
        <v>72</v>
      </c>
      <c r="G123">
        <v>77</v>
      </c>
      <c r="H123">
        <v>77</v>
      </c>
      <c r="I123">
        <v>81</v>
      </c>
      <c r="J123">
        <v>81</v>
      </c>
      <c r="K123">
        <v>81</v>
      </c>
      <c r="L123">
        <v>84</v>
      </c>
      <c r="M123">
        <v>90</v>
      </c>
      <c r="N123">
        <v>93</v>
      </c>
      <c r="O123">
        <v>101</v>
      </c>
      <c r="P123">
        <v>107</v>
      </c>
      <c r="Q123">
        <v>108</v>
      </c>
      <c r="R123">
        <v>108</v>
      </c>
      <c r="S123">
        <v>126</v>
      </c>
      <c r="T123">
        <v>128</v>
      </c>
    </row>
    <row r="124" spans="1:20" x14ac:dyDescent="0.2">
      <c r="A124" s="8">
        <v>126</v>
      </c>
      <c r="B124" s="2">
        <v>41003</v>
      </c>
      <c r="C124" t="s">
        <v>40</v>
      </c>
      <c r="D124">
        <v>37</v>
      </c>
      <c r="E124">
        <v>47</v>
      </c>
      <c r="F124">
        <v>67</v>
      </c>
      <c r="G124">
        <v>70</v>
      </c>
      <c r="H124">
        <v>77</v>
      </c>
      <c r="I124">
        <v>77</v>
      </c>
      <c r="J124">
        <v>77</v>
      </c>
      <c r="K124">
        <v>84</v>
      </c>
      <c r="L124">
        <v>93</v>
      </c>
      <c r="M124">
        <v>97</v>
      </c>
      <c r="N124">
        <v>100</v>
      </c>
      <c r="O124">
        <v>104</v>
      </c>
      <c r="P124">
        <v>104</v>
      </c>
      <c r="Q124">
        <v>104</v>
      </c>
      <c r="R124">
        <v>110</v>
      </c>
      <c r="S124">
        <v>122</v>
      </c>
      <c r="T124">
        <v>122</v>
      </c>
    </row>
    <row r="125" spans="1:20" x14ac:dyDescent="0.2">
      <c r="A125" s="8">
        <v>127</v>
      </c>
      <c r="B125" s="2">
        <v>41004</v>
      </c>
      <c r="C125" t="s">
        <v>41</v>
      </c>
      <c r="D125">
        <v>30</v>
      </c>
      <c r="E125">
        <v>47</v>
      </c>
      <c r="F125">
        <v>65</v>
      </c>
      <c r="G125">
        <v>68</v>
      </c>
      <c r="H125">
        <v>68</v>
      </c>
      <c r="I125">
        <v>68</v>
      </c>
      <c r="J125">
        <v>74</v>
      </c>
      <c r="K125">
        <v>84</v>
      </c>
      <c r="L125">
        <v>86</v>
      </c>
      <c r="M125">
        <v>91</v>
      </c>
      <c r="N125">
        <v>94</v>
      </c>
      <c r="O125">
        <v>94</v>
      </c>
      <c r="P125">
        <v>94</v>
      </c>
      <c r="Q125">
        <v>96</v>
      </c>
      <c r="R125">
        <v>100</v>
      </c>
      <c r="S125">
        <v>108</v>
      </c>
      <c r="T125">
        <v>119</v>
      </c>
    </row>
    <row r="126" spans="1:20" x14ac:dyDescent="0.2">
      <c r="A126" s="8">
        <v>128</v>
      </c>
      <c r="B126" s="2">
        <v>41005</v>
      </c>
      <c r="C126" t="s">
        <v>27</v>
      </c>
      <c r="D126">
        <v>31</v>
      </c>
      <c r="E126">
        <v>36</v>
      </c>
      <c r="F126">
        <v>41</v>
      </c>
      <c r="G126">
        <v>41</v>
      </c>
      <c r="H126">
        <v>41</v>
      </c>
      <c r="I126">
        <v>41</v>
      </c>
      <c r="J126">
        <v>40</v>
      </c>
      <c r="K126">
        <v>51</v>
      </c>
      <c r="L126">
        <v>57</v>
      </c>
      <c r="M126">
        <v>58</v>
      </c>
      <c r="N126">
        <v>58</v>
      </c>
      <c r="O126">
        <v>58</v>
      </c>
      <c r="P126">
        <v>64</v>
      </c>
      <c r="Q126">
        <v>70</v>
      </c>
      <c r="R126">
        <v>75</v>
      </c>
      <c r="S126">
        <v>84</v>
      </c>
      <c r="T126">
        <v>94</v>
      </c>
    </row>
    <row r="127" spans="1:20" x14ac:dyDescent="0.2">
      <c r="A127" s="8">
        <v>129</v>
      </c>
      <c r="B127" s="2">
        <v>41008</v>
      </c>
      <c r="C127" t="s">
        <v>28</v>
      </c>
      <c r="D127">
        <v>40</v>
      </c>
      <c r="E127">
        <v>61</v>
      </c>
      <c r="F127">
        <v>79</v>
      </c>
      <c r="G127">
        <v>82</v>
      </c>
      <c r="H127">
        <v>85</v>
      </c>
      <c r="I127">
        <v>88</v>
      </c>
      <c r="J127">
        <v>98</v>
      </c>
      <c r="K127">
        <v>98</v>
      </c>
      <c r="L127">
        <v>98</v>
      </c>
      <c r="M127">
        <v>98</v>
      </c>
      <c r="N127">
        <v>104</v>
      </c>
      <c r="O127">
        <v>105</v>
      </c>
      <c r="P127">
        <v>109</v>
      </c>
      <c r="Q127">
        <v>111</v>
      </c>
      <c r="R127">
        <v>112</v>
      </c>
      <c r="S127">
        <v>119</v>
      </c>
      <c r="T127">
        <v>122</v>
      </c>
    </row>
    <row r="128" spans="1:20" x14ac:dyDescent="0.2">
      <c r="A128" s="8">
        <v>130</v>
      </c>
      <c r="B128" s="2">
        <v>41009</v>
      </c>
      <c r="C128" t="s">
        <v>39</v>
      </c>
      <c r="D128">
        <v>45</v>
      </c>
      <c r="E128">
        <v>58</v>
      </c>
      <c r="F128">
        <v>76</v>
      </c>
      <c r="G128">
        <v>81</v>
      </c>
      <c r="H128">
        <v>88</v>
      </c>
      <c r="I128">
        <v>90</v>
      </c>
      <c r="J128">
        <v>91</v>
      </c>
      <c r="K128">
        <v>91</v>
      </c>
      <c r="L128">
        <v>100</v>
      </c>
      <c r="M128">
        <v>100</v>
      </c>
      <c r="N128">
        <v>105</v>
      </c>
      <c r="O128">
        <v>108</v>
      </c>
      <c r="P128">
        <v>116</v>
      </c>
      <c r="Q128">
        <v>116</v>
      </c>
      <c r="R128">
        <v>116</v>
      </c>
      <c r="S128">
        <v>120</v>
      </c>
      <c r="T128">
        <v>127</v>
      </c>
    </row>
    <row r="129" spans="1:20" x14ac:dyDescent="0.2">
      <c r="A129" s="8">
        <v>131</v>
      </c>
      <c r="B129" s="2">
        <v>41010</v>
      </c>
      <c r="C129" t="s">
        <v>40</v>
      </c>
      <c r="D129">
        <v>32</v>
      </c>
      <c r="E129">
        <v>49</v>
      </c>
      <c r="F129">
        <v>73</v>
      </c>
      <c r="G129">
        <v>74</v>
      </c>
      <c r="H129">
        <v>75</v>
      </c>
      <c r="I129">
        <v>75</v>
      </c>
      <c r="J129">
        <v>75</v>
      </c>
      <c r="K129">
        <v>80</v>
      </c>
      <c r="L129">
        <v>85</v>
      </c>
      <c r="M129">
        <v>91</v>
      </c>
      <c r="N129">
        <v>95</v>
      </c>
      <c r="O129">
        <v>99</v>
      </c>
      <c r="P129">
        <v>99</v>
      </c>
      <c r="Q129">
        <v>99</v>
      </c>
      <c r="R129">
        <v>111</v>
      </c>
      <c r="S129">
        <v>118</v>
      </c>
      <c r="T129">
        <v>123</v>
      </c>
    </row>
    <row r="130" spans="1:20" x14ac:dyDescent="0.2">
      <c r="A130" s="8">
        <v>132</v>
      </c>
      <c r="B130" s="2">
        <v>41011</v>
      </c>
      <c r="C130" t="s">
        <v>41</v>
      </c>
      <c r="D130">
        <v>46</v>
      </c>
      <c r="E130">
        <v>67</v>
      </c>
      <c r="F130">
        <v>93</v>
      </c>
      <c r="G130">
        <v>95</v>
      </c>
      <c r="H130">
        <v>95</v>
      </c>
      <c r="I130">
        <v>95</v>
      </c>
      <c r="J130">
        <v>102</v>
      </c>
      <c r="K130">
        <v>112</v>
      </c>
      <c r="L130">
        <v>113</v>
      </c>
      <c r="M130">
        <v>117</v>
      </c>
      <c r="N130">
        <v>120</v>
      </c>
      <c r="O130">
        <v>120</v>
      </c>
      <c r="P130">
        <v>121</v>
      </c>
      <c r="Q130">
        <v>125</v>
      </c>
      <c r="R130">
        <v>127</v>
      </c>
      <c r="S130">
        <v>134</v>
      </c>
      <c r="T130">
        <v>139</v>
      </c>
    </row>
    <row r="131" spans="1:20" x14ac:dyDescent="0.2">
      <c r="A131" s="8">
        <v>133</v>
      </c>
      <c r="B131" s="2">
        <v>41012</v>
      </c>
      <c r="C131" t="s">
        <v>27</v>
      </c>
      <c r="D131">
        <v>25</v>
      </c>
      <c r="E131">
        <v>38</v>
      </c>
      <c r="F131">
        <v>53</v>
      </c>
      <c r="G131">
        <v>54</v>
      </c>
      <c r="H131">
        <v>54</v>
      </c>
      <c r="I131">
        <v>55</v>
      </c>
      <c r="J131">
        <v>57</v>
      </c>
      <c r="K131">
        <v>61</v>
      </c>
      <c r="L131">
        <v>63</v>
      </c>
      <c r="M131">
        <v>68</v>
      </c>
      <c r="N131">
        <v>68</v>
      </c>
      <c r="O131">
        <v>68</v>
      </c>
      <c r="P131">
        <v>71</v>
      </c>
      <c r="Q131">
        <v>77</v>
      </c>
      <c r="R131">
        <v>81</v>
      </c>
      <c r="S131">
        <v>82</v>
      </c>
      <c r="T131">
        <v>94</v>
      </c>
    </row>
    <row r="132" spans="1:20" x14ac:dyDescent="0.2">
      <c r="A132" s="8">
        <v>134</v>
      </c>
      <c r="B132" s="2">
        <v>41015</v>
      </c>
      <c r="C132" t="s">
        <v>28</v>
      </c>
      <c r="D132">
        <v>31</v>
      </c>
      <c r="E132">
        <v>42</v>
      </c>
      <c r="F132">
        <v>52</v>
      </c>
      <c r="G132">
        <v>62</v>
      </c>
      <c r="H132">
        <v>68</v>
      </c>
      <c r="I132">
        <v>70</v>
      </c>
      <c r="J132">
        <v>75</v>
      </c>
      <c r="K132">
        <v>76</v>
      </c>
      <c r="L132">
        <v>76</v>
      </c>
      <c r="M132">
        <v>80</v>
      </c>
      <c r="N132">
        <v>85</v>
      </c>
      <c r="O132">
        <v>91</v>
      </c>
      <c r="P132">
        <v>95</v>
      </c>
      <c r="Q132">
        <v>97</v>
      </c>
      <c r="R132">
        <v>101</v>
      </c>
      <c r="S132">
        <v>111</v>
      </c>
      <c r="T132">
        <v>111</v>
      </c>
    </row>
    <row r="133" spans="1:20" x14ac:dyDescent="0.2">
      <c r="A133" s="8">
        <v>135</v>
      </c>
      <c r="B133" s="2">
        <v>41016</v>
      </c>
      <c r="C133" t="s">
        <v>39</v>
      </c>
      <c r="D133">
        <v>38</v>
      </c>
      <c r="E133">
        <v>42</v>
      </c>
      <c r="F133">
        <v>61</v>
      </c>
      <c r="G133">
        <v>64</v>
      </c>
      <c r="H133">
        <v>73</v>
      </c>
      <c r="I133">
        <v>75</v>
      </c>
      <c r="J133">
        <v>75</v>
      </c>
      <c r="K133">
        <v>75</v>
      </c>
      <c r="L133">
        <v>78</v>
      </c>
      <c r="M133">
        <v>81</v>
      </c>
      <c r="N133">
        <v>86</v>
      </c>
      <c r="O133">
        <v>92</v>
      </c>
      <c r="P133">
        <v>97</v>
      </c>
      <c r="Q133">
        <v>97</v>
      </c>
      <c r="R133">
        <v>99</v>
      </c>
      <c r="S133">
        <v>112</v>
      </c>
      <c r="T133">
        <v>121</v>
      </c>
    </row>
    <row r="134" spans="1:20" x14ac:dyDescent="0.2">
      <c r="A134" s="8">
        <v>136</v>
      </c>
      <c r="B134" s="2">
        <v>41017</v>
      </c>
      <c r="C134" t="s">
        <v>40</v>
      </c>
      <c r="D134">
        <v>27</v>
      </c>
      <c r="E134">
        <v>38</v>
      </c>
      <c r="F134">
        <v>47</v>
      </c>
      <c r="G134">
        <v>51</v>
      </c>
      <c r="H134">
        <v>51</v>
      </c>
      <c r="I134">
        <v>51</v>
      </c>
      <c r="J134">
        <v>51</v>
      </c>
      <c r="K134">
        <v>55</v>
      </c>
      <c r="L134">
        <v>60</v>
      </c>
      <c r="M134">
        <v>74</v>
      </c>
      <c r="N134">
        <v>82</v>
      </c>
      <c r="O134">
        <v>90</v>
      </c>
      <c r="P134">
        <v>90</v>
      </c>
      <c r="Q134">
        <v>90</v>
      </c>
      <c r="R134">
        <v>91</v>
      </c>
      <c r="S134">
        <v>97</v>
      </c>
      <c r="T134">
        <v>97</v>
      </c>
    </row>
    <row r="135" spans="1:20" x14ac:dyDescent="0.2">
      <c r="A135" s="8">
        <v>137</v>
      </c>
      <c r="B135" s="2">
        <v>41018</v>
      </c>
      <c r="C135" t="s">
        <v>41</v>
      </c>
      <c r="D135">
        <v>34</v>
      </c>
      <c r="E135">
        <v>49</v>
      </c>
      <c r="F135">
        <v>68</v>
      </c>
      <c r="G135">
        <v>72</v>
      </c>
      <c r="H135">
        <v>72</v>
      </c>
      <c r="I135">
        <v>72</v>
      </c>
      <c r="J135">
        <v>77</v>
      </c>
      <c r="K135">
        <v>80</v>
      </c>
      <c r="L135">
        <v>88</v>
      </c>
      <c r="M135">
        <v>93</v>
      </c>
      <c r="N135">
        <v>95</v>
      </c>
      <c r="O135">
        <v>95</v>
      </c>
      <c r="P135">
        <v>95</v>
      </c>
      <c r="Q135">
        <v>99</v>
      </c>
      <c r="R135">
        <v>101</v>
      </c>
      <c r="S135">
        <v>110</v>
      </c>
      <c r="T135">
        <v>117</v>
      </c>
    </row>
    <row r="136" spans="1:20" x14ac:dyDescent="0.2">
      <c r="A136" s="8">
        <v>138</v>
      </c>
      <c r="B136" s="2">
        <v>41019</v>
      </c>
      <c r="C136" t="s">
        <v>27</v>
      </c>
      <c r="D136">
        <v>29</v>
      </c>
      <c r="E136">
        <v>40</v>
      </c>
      <c r="F136">
        <v>58</v>
      </c>
      <c r="G136">
        <v>58</v>
      </c>
      <c r="H136">
        <v>58</v>
      </c>
      <c r="I136">
        <v>61</v>
      </c>
      <c r="J136">
        <v>65</v>
      </c>
      <c r="K136">
        <v>70</v>
      </c>
      <c r="L136">
        <v>80</v>
      </c>
      <c r="M136">
        <v>85</v>
      </c>
      <c r="N136">
        <v>85</v>
      </c>
      <c r="O136">
        <v>85</v>
      </c>
      <c r="P136">
        <v>88</v>
      </c>
      <c r="Q136">
        <v>91</v>
      </c>
      <c r="R136">
        <v>96</v>
      </c>
      <c r="S136">
        <v>100</v>
      </c>
      <c r="T136">
        <v>107</v>
      </c>
    </row>
    <row r="137" spans="1:20" x14ac:dyDescent="0.2">
      <c r="A137" s="8">
        <v>139</v>
      </c>
      <c r="B137" s="2">
        <v>41022</v>
      </c>
      <c r="C137" t="s">
        <v>28</v>
      </c>
      <c r="D137">
        <v>37</v>
      </c>
      <c r="E137">
        <v>50</v>
      </c>
      <c r="F137">
        <v>77</v>
      </c>
      <c r="G137">
        <v>79</v>
      </c>
      <c r="H137">
        <v>88</v>
      </c>
      <c r="I137">
        <v>91</v>
      </c>
      <c r="J137">
        <v>93</v>
      </c>
      <c r="K137">
        <v>94</v>
      </c>
      <c r="L137">
        <v>94</v>
      </c>
      <c r="M137">
        <v>97</v>
      </c>
      <c r="N137">
        <v>106</v>
      </c>
      <c r="O137">
        <v>117</v>
      </c>
      <c r="P137">
        <v>119</v>
      </c>
      <c r="Q137">
        <v>127</v>
      </c>
      <c r="R137">
        <v>128</v>
      </c>
      <c r="S137">
        <v>135</v>
      </c>
      <c r="T137">
        <v>137</v>
      </c>
    </row>
    <row r="138" spans="1:20" x14ac:dyDescent="0.2">
      <c r="A138" s="8">
        <v>140</v>
      </c>
      <c r="B138" s="2">
        <v>41023</v>
      </c>
      <c r="C138" t="s">
        <v>39</v>
      </c>
      <c r="D138">
        <v>42</v>
      </c>
      <c r="E138">
        <v>55</v>
      </c>
      <c r="F138">
        <v>76</v>
      </c>
      <c r="G138">
        <v>82</v>
      </c>
      <c r="H138">
        <v>92</v>
      </c>
      <c r="I138">
        <v>97</v>
      </c>
      <c r="J138">
        <v>98</v>
      </c>
      <c r="K138">
        <v>98</v>
      </c>
      <c r="L138">
        <v>99</v>
      </c>
      <c r="M138">
        <v>103</v>
      </c>
      <c r="N138">
        <v>109</v>
      </c>
      <c r="O138">
        <v>116</v>
      </c>
      <c r="P138">
        <v>120</v>
      </c>
      <c r="Q138">
        <v>120</v>
      </c>
      <c r="R138">
        <v>121</v>
      </c>
      <c r="S138">
        <v>130</v>
      </c>
      <c r="T138">
        <v>137</v>
      </c>
    </row>
    <row r="139" spans="1:20" x14ac:dyDescent="0.2">
      <c r="A139" s="8">
        <v>141</v>
      </c>
      <c r="B139" s="2">
        <v>41024</v>
      </c>
      <c r="C139" t="s">
        <v>40</v>
      </c>
      <c r="D139">
        <v>37</v>
      </c>
      <c r="E139">
        <v>43</v>
      </c>
      <c r="F139">
        <v>68</v>
      </c>
      <c r="G139">
        <v>72</v>
      </c>
      <c r="H139">
        <v>78</v>
      </c>
      <c r="I139">
        <v>78</v>
      </c>
      <c r="J139">
        <v>78</v>
      </c>
      <c r="K139">
        <v>85</v>
      </c>
      <c r="L139">
        <v>85</v>
      </c>
      <c r="M139">
        <v>86</v>
      </c>
      <c r="N139">
        <v>93</v>
      </c>
      <c r="O139">
        <v>97</v>
      </c>
      <c r="P139">
        <v>97</v>
      </c>
      <c r="Q139">
        <v>97</v>
      </c>
      <c r="R139">
        <v>105</v>
      </c>
      <c r="S139">
        <v>117</v>
      </c>
      <c r="T139">
        <v>120</v>
      </c>
    </row>
    <row r="140" spans="1:20" x14ac:dyDescent="0.2">
      <c r="A140" s="8">
        <v>142</v>
      </c>
      <c r="B140" s="2">
        <v>41025</v>
      </c>
      <c r="C140" t="s">
        <v>41</v>
      </c>
      <c r="D140">
        <v>34</v>
      </c>
      <c r="E140">
        <v>46</v>
      </c>
      <c r="F140">
        <v>68</v>
      </c>
      <c r="G140">
        <v>74</v>
      </c>
      <c r="H140">
        <v>74</v>
      </c>
      <c r="I140">
        <v>74</v>
      </c>
      <c r="J140">
        <v>80</v>
      </c>
      <c r="K140">
        <v>83</v>
      </c>
      <c r="L140">
        <v>86</v>
      </c>
      <c r="M140">
        <v>91</v>
      </c>
      <c r="N140">
        <v>99</v>
      </c>
      <c r="O140">
        <v>100</v>
      </c>
      <c r="P140">
        <v>100</v>
      </c>
      <c r="Q140">
        <v>103</v>
      </c>
      <c r="R140">
        <v>111</v>
      </c>
      <c r="S140">
        <v>117</v>
      </c>
      <c r="T140">
        <v>130</v>
      </c>
    </row>
    <row r="141" spans="1:20" x14ac:dyDescent="0.2">
      <c r="A141" s="8">
        <v>143</v>
      </c>
      <c r="B141" s="2">
        <v>41026</v>
      </c>
      <c r="C141" t="s">
        <v>27</v>
      </c>
      <c r="D141">
        <v>26</v>
      </c>
      <c r="E141">
        <v>30</v>
      </c>
      <c r="F141">
        <v>49</v>
      </c>
      <c r="G141">
        <v>49</v>
      </c>
      <c r="H141">
        <v>49</v>
      </c>
      <c r="I141">
        <v>54</v>
      </c>
      <c r="J141">
        <v>58</v>
      </c>
      <c r="K141">
        <v>62</v>
      </c>
      <c r="L141">
        <v>66</v>
      </c>
      <c r="M141">
        <v>70</v>
      </c>
      <c r="N141">
        <v>70</v>
      </c>
      <c r="O141">
        <v>70</v>
      </c>
      <c r="P141">
        <v>75</v>
      </c>
      <c r="Q141">
        <v>80</v>
      </c>
      <c r="R141">
        <v>87</v>
      </c>
      <c r="S141">
        <v>100</v>
      </c>
      <c r="T141">
        <v>116</v>
      </c>
    </row>
    <row r="142" spans="1:20" x14ac:dyDescent="0.2">
      <c r="A142" s="8">
        <v>144</v>
      </c>
      <c r="B142" s="2">
        <v>41029</v>
      </c>
      <c r="C142" t="s">
        <v>28</v>
      </c>
      <c r="D142">
        <v>28</v>
      </c>
      <c r="E142">
        <v>37</v>
      </c>
      <c r="F142">
        <v>52</v>
      </c>
      <c r="G142">
        <v>53</v>
      </c>
      <c r="H142">
        <v>57</v>
      </c>
      <c r="I142">
        <v>62</v>
      </c>
      <c r="J142">
        <v>71</v>
      </c>
      <c r="K142">
        <v>72</v>
      </c>
      <c r="L142">
        <v>72</v>
      </c>
      <c r="M142">
        <v>75</v>
      </c>
      <c r="N142">
        <v>81</v>
      </c>
      <c r="O142">
        <v>87</v>
      </c>
      <c r="P142">
        <v>91</v>
      </c>
      <c r="Q142">
        <v>95</v>
      </c>
      <c r="R142">
        <v>98</v>
      </c>
      <c r="S142">
        <v>106</v>
      </c>
      <c r="T142">
        <v>106</v>
      </c>
    </row>
    <row r="143" spans="1:20" x14ac:dyDescent="0.2">
      <c r="A143" s="8">
        <v>145</v>
      </c>
      <c r="B143" s="2">
        <v>41030</v>
      </c>
      <c r="C143" t="s">
        <v>39</v>
      </c>
      <c r="D143">
        <v>36</v>
      </c>
      <c r="E143">
        <v>52</v>
      </c>
      <c r="F143">
        <v>69</v>
      </c>
      <c r="G143">
        <v>69</v>
      </c>
      <c r="H143">
        <v>77</v>
      </c>
      <c r="I143">
        <v>78</v>
      </c>
      <c r="J143">
        <v>78</v>
      </c>
      <c r="K143">
        <v>78</v>
      </c>
      <c r="L143">
        <v>85</v>
      </c>
      <c r="M143">
        <v>88</v>
      </c>
      <c r="N143">
        <v>91</v>
      </c>
      <c r="O143">
        <v>96</v>
      </c>
      <c r="P143">
        <v>97</v>
      </c>
      <c r="Q143">
        <v>98</v>
      </c>
      <c r="R143">
        <v>99</v>
      </c>
      <c r="S143">
        <v>110</v>
      </c>
      <c r="T143">
        <v>108</v>
      </c>
    </row>
    <row r="144" spans="1:20" x14ac:dyDescent="0.2">
      <c r="A144" s="8">
        <v>146</v>
      </c>
      <c r="B144" s="2">
        <v>41031</v>
      </c>
      <c r="C144" t="s">
        <v>40</v>
      </c>
      <c r="D144">
        <v>29</v>
      </c>
      <c r="E144">
        <v>38</v>
      </c>
      <c r="F144">
        <v>63</v>
      </c>
      <c r="G144">
        <v>67</v>
      </c>
      <c r="H144">
        <v>67</v>
      </c>
      <c r="I144">
        <v>71</v>
      </c>
      <c r="J144">
        <v>71</v>
      </c>
      <c r="K144">
        <v>73</v>
      </c>
      <c r="L144">
        <v>85</v>
      </c>
      <c r="M144">
        <v>84</v>
      </c>
      <c r="N144">
        <v>86</v>
      </c>
      <c r="O144">
        <v>92</v>
      </c>
      <c r="P144">
        <v>91</v>
      </c>
      <c r="Q144">
        <v>91</v>
      </c>
      <c r="R144">
        <v>96</v>
      </c>
      <c r="S144">
        <v>106</v>
      </c>
      <c r="T144">
        <v>114</v>
      </c>
    </row>
    <row r="145" spans="1:20" x14ac:dyDescent="0.2">
      <c r="A145" s="8">
        <v>147</v>
      </c>
      <c r="B145" s="2">
        <v>41032</v>
      </c>
      <c r="C145" t="s">
        <v>41</v>
      </c>
      <c r="D145">
        <v>35</v>
      </c>
      <c r="E145">
        <v>46</v>
      </c>
      <c r="F145">
        <v>67</v>
      </c>
      <c r="G145">
        <v>77</v>
      </c>
      <c r="H145">
        <v>77</v>
      </c>
      <c r="I145">
        <v>77</v>
      </c>
      <c r="J145">
        <v>84</v>
      </c>
      <c r="K145">
        <v>91</v>
      </c>
      <c r="L145">
        <v>92</v>
      </c>
      <c r="M145">
        <v>103</v>
      </c>
      <c r="N145">
        <v>109</v>
      </c>
      <c r="O145">
        <v>111</v>
      </c>
      <c r="P145">
        <v>111</v>
      </c>
      <c r="Q145">
        <v>112</v>
      </c>
      <c r="R145">
        <v>115</v>
      </c>
      <c r="S145">
        <v>125</v>
      </c>
      <c r="T145">
        <v>134</v>
      </c>
    </row>
    <row r="146" spans="1:20" x14ac:dyDescent="0.2">
      <c r="A146" s="8">
        <v>148</v>
      </c>
      <c r="B146" s="2">
        <v>41033</v>
      </c>
      <c r="C146" t="s">
        <v>27</v>
      </c>
      <c r="D146">
        <v>20</v>
      </c>
      <c r="E146">
        <v>30</v>
      </c>
      <c r="F146">
        <v>56</v>
      </c>
      <c r="G146">
        <v>58</v>
      </c>
      <c r="H146">
        <v>58</v>
      </c>
      <c r="I146">
        <v>60</v>
      </c>
      <c r="J146">
        <v>64</v>
      </c>
      <c r="K146">
        <v>68</v>
      </c>
      <c r="L146">
        <v>71</v>
      </c>
      <c r="M146">
        <v>81</v>
      </c>
      <c r="N146">
        <v>81</v>
      </c>
      <c r="O146">
        <v>81</v>
      </c>
      <c r="P146">
        <v>83</v>
      </c>
      <c r="Q146">
        <v>87</v>
      </c>
      <c r="R146">
        <v>89</v>
      </c>
      <c r="S146">
        <v>94</v>
      </c>
      <c r="T146">
        <v>98</v>
      </c>
    </row>
    <row r="147" spans="1:20" x14ac:dyDescent="0.2">
      <c r="A147" s="8">
        <v>149</v>
      </c>
      <c r="B147" s="2">
        <v>41036</v>
      </c>
      <c r="C147" t="s">
        <v>28</v>
      </c>
      <c r="D147">
        <v>35</v>
      </c>
      <c r="E147">
        <v>47</v>
      </c>
      <c r="F147">
        <v>54</v>
      </c>
      <c r="G147">
        <v>57</v>
      </c>
      <c r="H147">
        <v>64</v>
      </c>
      <c r="I147">
        <v>72</v>
      </c>
      <c r="J147">
        <v>78</v>
      </c>
      <c r="K147">
        <v>78</v>
      </c>
      <c r="L147">
        <v>78</v>
      </c>
      <c r="M147">
        <v>81</v>
      </c>
      <c r="N147">
        <v>88</v>
      </c>
      <c r="O147">
        <v>96</v>
      </c>
      <c r="P147">
        <v>100</v>
      </c>
      <c r="Q147">
        <v>104</v>
      </c>
      <c r="R147">
        <v>107</v>
      </c>
      <c r="S147">
        <v>116</v>
      </c>
      <c r="T147">
        <v>125</v>
      </c>
    </row>
    <row r="148" spans="1:20" x14ac:dyDescent="0.2">
      <c r="A148" s="8">
        <v>150</v>
      </c>
      <c r="B148" s="2">
        <v>41037</v>
      </c>
      <c r="C148" t="s">
        <v>39</v>
      </c>
      <c r="D148">
        <v>42</v>
      </c>
      <c r="E148">
        <v>50</v>
      </c>
      <c r="F148">
        <v>67</v>
      </c>
      <c r="G148">
        <v>71</v>
      </c>
      <c r="H148">
        <v>74</v>
      </c>
      <c r="I148">
        <v>79</v>
      </c>
      <c r="J148">
        <v>79</v>
      </c>
      <c r="K148">
        <v>79</v>
      </c>
      <c r="L148">
        <v>87</v>
      </c>
      <c r="M148">
        <v>89</v>
      </c>
      <c r="N148">
        <v>96</v>
      </c>
      <c r="O148">
        <v>98</v>
      </c>
      <c r="P148">
        <v>96</v>
      </c>
      <c r="Q148">
        <v>97</v>
      </c>
      <c r="R148">
        <v>101</v>
      </c>
      <c r="S148">
        <v>113</v>
      </c>
      <c r="T148">
        <v>117</v>
      </c>
    </row>
    <row r="149" spans="1:20" x14ac:dyDescent="0.2">
      <c r="A149" s="8">
        <v>151</v>
      </c>
      <c r="B149" s="2">
        <v>41038</v>
      </c>
      <c r="C149" t="s">
        <v>40</v>
      </c>
      <c r="D149">
        <v>26</v>
      </c>
      <c r="E149">
        <v>48</v>
      </c>
      <c r="F149">
        <v>57</v>
      </c>
      <c r="G149">
        <v>63</v>
      </c>
      <c r="H149">
        <v>68</v>
      </c>
      <c r="I149">
        <v>68</v>
      </c>
      <c r="J149">
        <v>68</v>
      </c>
      <c r="K149">
        <v>74</v>
      </c>
      <c r="L149">
        <v>79</v>
      </c>
      <c r="M149">
        <v>83</v>
      </c>
      <c r="N149">
        <v>86</v>
      </c>
      <c r="O149">
        <v>90</v>
      </c>
      <c r="P149">
        <v>90</v>
      </c>
      <c r="Q149">
        <v>90</v>
      </c>
      <c r="R149">
        <v>89</v>
      </c>
      <c r="S149">
        <v>102</v>
      </c>
      <c r="T149">
        <v>111</v>
      </c>
    </row>
    <row r="150" spans="1:20" x14ac:dyDescent="0.2">
      <c r="A150" s="8">
        <v>152</v>
      </c>
      <c r="B150" s="2">
        <v>41039</v>
      </c>
      <c r="C150" t="s">
        <v>41</v>
      </c>
      <c r="D150">
        <v>37</v>
      </c>
      <c r="E150">
        <v>51</v>
      </c>
      <c r="F150">
        <v>63</v>
      </c>
      <c r="G150">
        <v>65</v>
      </c>
      <c r="H150">
        <v>65</v>
      </c>
      <c r="I150">
        <v>65</v>
      </c>
      <c r="J150">
        <v>70</v>
      </c>
      <c r="K150">
        <v>74</v>
      </c>
      <c r="L150">
        <v>89</v>
      </c>
      <c r="M150">
        <v>97</v>
      </c>
      <c r="N150">
        <v>99</v>
      </c>
      <c r="O150">
        <v>100</v>
      </c>
      <c r="P150">
        <v>100</v>
      </c>
      <c r="Q150">
        <v>104</v>
      </c>
      <c r="R150">
        <v>115</v>
      </c>
      <c r="S150">
        <v>123</v>
      </c>
      <c r="T150">
        <v>130</v>
      </c>
    </row>
    <row r="151" spans="1:20" x14ac:dyDescent="0.2">
      <c r="A151" s="8">
        <v>153</v>
      </c>
      <c r="B151" s="2">
        <v>41040</v>
      </c>
      <c r="C151" t="s">
        <v>27</v>
      </c>
      <c r="D151">
        <v>40</v>
      </c>
      <c r="E151">
        <v>53</v>
      </c>
      <c r="F151">
        <v>63</v>
      </c>
      <c r="G151">
        <v>63</v>
      </c>
      <c r="H151">
        <v>63</v>
      </c>
      <c r="I151">
        <v>64</v>
      </c>
      <c r="J151">
        <v>66</v>
      </c>
      <c r="K151">
        <v>69</v>
      </c>
      <c r="L151">
        <v>72</v>
      </c>
      <c r="M151">
        <v>74</v>
      </c>
      <c r="N151">
        <v>74</v>
      </c>
      <c r="O151">
        <v>74</v>
      </c>
      <c r="P151">
        <v>78</v>
      </c>
      <c r="Q151">
        <v>83</v>
      </c>
      <c r="R151">
        <v>90</v>
      </c>
      <c r="S151">
        <v>97</v>
      </c>
      <c r="T151">
        <v>101</v>
      </c>
    </row>
    <row r="152" spans="1:20" x14ac:dyDescent="0.2">
      <c r="A152" s="8">
        <v>154</v>
      </c>
      <c r="B152" s="2">
        <v>41043</v>
      </c>
      <c r="C152" t="s">
        <v>28</v>
      </c>
      <c r="D152">
        <v>30</v>
      </c>
      <c r="E152">
        <v>46</v>
      </c>
      <c r="F152">
        <v>66</v>
      </c>
      <c r="G152">
        <v>70</v>
      </c>
      <c r="H152">
        <v>73</v>
      </c>
      <c r="I152">
        <v>78</v>
      </c>
      <c r="J152">
        <v>85</v>
      </c>
      <c r="K152">
        <v>85</v>
      </c>
      <c r="L152">
        <v>85</v>
      </c>
      <c r="M152">
        <v>88</v>
      </c>
      <c r="N152">
        <v>95</v>
      </c>
      <c r="O152">
        <v>102</v>
      </c>
      <c r="P152">
        <v>107</v>
      </c>
      <c r="Q152">
        <v>116</v>
      </c>
      <c r="R152">
        <v>118</v>
      </c>
      <c r="S152">
        <v>120</v>
      </c>
      <c r="T152">
        <v>111</v>
      </c>
    </row>
    <row r="153" spans="1:20" x14ac:dyDescent="0.2">
      <c r="A153" s="8">
        <v>155</v>
      </c>
      <c r="B153" s="2">
        <v>41044</v>
      </c>
      <c r="C153" t="s">
        <v>39</v>
      </c>
      <c r="D153">
        <v>37</v>
      </c>
      <c r="E153">
        <v>64</v>
      </c>
      <c r="F153">
        <v>90</v>
      </c>
      <c r="G153">
        <v>89</v>
      </c>
      <c r="H153">
        <v>93</v>
      </c>
      <c r="I153">
        <v>92</v>
      </c>
      <c r="J153">
        <v>94</v>
      </c>
      <c r="K153">
        <v>94</v>
      </c>
      <c r="L153">
        <v>98</v>
      </c>
      <c r="M153">
        <v>103</v>
      </c>
      <c r="N153">
        <v>112</v>
      </c>
      <c r="O153">
        <v>114</v>
      </c>
      <c r="P153">
        <v>121</v>
      </c>
      <c r="Q153">
        <v>121</v>
      </c>
      <c r="R153">
        <v>123</v>
      </c>
      <c r="S153">
        <v>127</v>
      </c>
      <c r="T153">
        <v>133</v>
      </c>
    </row>
    <row r="154" spans="1:20" x14ac:dyDescent="0.2">
      <c r="A154" s="8">
        <v>156</v>
      </c>
      <c r="B154" s="2">
        <v>41045</v>
      </c>
      <c r="C154" t="s">
        <v>40</v>
      </c>
      <c r="D154">
        <v>37</v>
      </c>
      <c r="E154">
        <v>50</v>
      </c>
      <c r="F154">
        <v>70</v>
      </c>
      <c r="G154">
        <v>71</v>
      </c>
      <c r="H154">
        <v>74</v>
      </c>
      <c r="I154">
        <v>73</v>
      </c>
      <c r="J154">
        <v>73</v>
      </c>
      <c r="K154">
        <v>78</v>
      </c>
      <c r="L154">
        <v>96</v>
      </c>
      <c r="M154">
        <v>103</v>
      </c>
      <c r="N154">
        <v>109</v>
      </c>
      <c r="O154">
        <v>114</v>
      </c>
      <c r="P154">
        <v>114</v>
      </c>
      <c r="Q154">
        <v>116</v>
      </c>
      <c r="R154">
        <v>125</v>
      </c>
      <c r="S154">
        <v>137</v>
      </c>
      <c r="T154">
        <v>142</v>
      </c>
    </row>
    <row r="155" spans="1:20" x14ac:dyDescent="0.2">
      <c r="A155" s="8">
        <v>157</v>
      </c>
      <c r="B155" s="2">
        <v>41046</v>
      </c>
      <c r="C155" t="s">
        <v>41</v>
      </c>
      <c r="D155">
        <v>37</v>
      </c>
      <c r="E155">
        <v>51</v>
      </c>
      <c r="F155">
        <v>78</v>
      </c>
      <c r="G155">
        <v>80</v>
      </c>
      <c r="H155">
        <v>80</v>
      </c>
      <c r="I155">
        <v>80</v>
      </c>
      <c r="J155">
        <v>88</v>
      </c>
      <c r="K155">
        <v>96</v>
      </c>
      <c r="L155">
        <v>100</v>
      </c>
      <c r="M155">
        <v>110</v>
      </c>
      <c r="N155">
        <v>113</v>
      </c>
      <c r="O155">
        <v>112</v>
      </c>
      <c r="P155">
        <v>112</v>
      </c>
      <c r="Q155">
        <v>120</v>
      </c>
      <c r="R155">
        <v>125</v>
      </c>
      <c r="S155">
        <v>137</v>
      </c>
      <c r="T155">
        <v>135</v>
      </c>
    </row>
    <row r="156" spans="1:20" x14ac:dyDescent="0.2">
      <c r="A156" s="8">
        <v>158</v>
      </c>
      <c r="B156" s="2">
        <v>41047</v>
      </c>
      <c r="C156" t="s">
        <v>27</v>
      </c>
      <c r="D156">
        <v>18</v>
      </c>
      <c r="E156">
        <v>28</v>
      </c>
      <c r="F156">
        <v>50</v>
      </c>
      <c r="G156">
        <v>50</v>
      </c>
      <c r="H156">
        <v>50</v>
      </c>
      <c r="I156">
        <v>52</v>
      </c>
      <c r="J156">
        <v>58</v>
      </c>
      <c r="K156">
        <v>62</v>
      </c>
      <c r="L156">
        <v>65</v>
      </c>
      <c r="M156">
        <v>69</v>
      </c>
      <c r="N156">
        <v>69</v>
      </c>
      <c r="O156">
        <v>69</v>
      </c>
      <c r="P156">
        <v>71</v>
      </c>
      <c r="Q156">
        <v>75</v>
      </c>
      <c r="R156">
        <v>79</v>
      </c>
      <c r="S156">
        <v>95</v>
      </c>
      <c r="T156">
        <v>102</v>
      </c>
    </row>
    <row r="157" spans="1:20" x14ac:dyDescent="0.2">
      <c r="A157" s="8">
        <v>159</v>
      </c>
      <c r="B157" s="2">
        <v>41050</v>
      </c>
      <c r="C157" t="s">
        <v>28</v>
      </c>
      <c r="D157">
        <v>41</v>
      </c>
      <c r="E157">
        <v>50</v>
      </c>
      <c r="F157">
        <v>65</v>
      </c>
      <c r="G157">
        <v>67</v>
      </c>
      <c r="H157">
        <v>72</v>
      </c>
      <c r="I157">
        <v>77</v>
      </c>
      <c r="J157">
        <v>79</v>
      </c>
      <c r="K157">
        <v>79</v>
      </c>
      <c r="L157">
        <v>79</v>
      </c>
      <c r="M157">
        <v>85</v>
      </c>
      <c r="N157">
        <v>88</v>
      </c>
      <c r="O157">
        <v>90</v>
      </c>
      <c r="P157">
        <v>95</v>
      </c>
      <c r="Q157">
        <v>99</v>
      </c>
      <c r="R157">
        <v>100</v>
      </c>
      <c r="S157">
        <v>105</v>
      </c>
      <c r="T157">
        <v>113</v>
      </c>
    </row>
    <row r="158" spans="1:20" x14ac:dyDescent="0.2">
      <c r="A158" s="8">
        <v>160</v>
      </c>
      <c r="B158" s="2">
        <v>41051</v>
      </c>
      <c r="C158" t="s">
        <v>39</v>
      </c>
      <c r="D158">
        <v>25</v>
      </c>
      <c r="E158">
        <v>36</v>
      </c>
      <c r="F158">
        <v>54</v>
      </c>
      <c r="G158">
        <v>63</v>
      </c>
      <c r="H158">
        <v>67</v>
      </c>
      <c r="I158">
        <v>69</v>
      </c>
      <c r="J158">
        <v>69</v>
      </c>
      <c r="K158">
        <v>69</v>
      </c>
      <c r="L158">
        <v>75</v>
      </c>
      <c r="M158">
        <v>81</v>
      </c>
      <c r="N158">
        <v>83</v>
      </c>
      <c r="O158">
        <v>87</v>
      </c>
      <c r="P158">
        <v>87</v>
      </c>
      <c r="Q158">
        <v>87</v>
      </c>
      <c r="R158">
        <v>87</v>
      </c>
      <c r="S158">
        <v>95</v>
      </c>
      <c r="T158">
        <v>99</v>
      </c>
    </row>
    <row r="159" spans="1:20" x14ac:dyDescent="0.2">
      <c r="A159" s="8">
        <v>161</v>
      </c>
      <c r="B159" s="2">
        <v>41052</v>
      </c>
      <c r="C159" t="s">
        <v>40</v>
      </c>
      <c r="D159">
        <v>28</v>
      </c>
      <c r="E159">
        <v>40</v>
      </c>
      <c r="F159">
        <v>60</v>
      </c>
      <c r="G159">
        <v>68</v>
      </c>
      <c r="H159">
        <v>72</v>
      </c>
      <c r="I159">
        <v>72</v>
      </c>
      <c r="J159">
        <v>72</v>
      </c>
      <c r="K159">
        <v>82</v>
      </c>
      <c r="L159">
        <v>90</v>
      </c>
      <c r="M159">
        <v>94</v>
      </c>
      <c r="N159">
        <v>98</v>
      </c>
      <c r="O159">
        <v>101</v>
      </c>
      <c r="P159">
        <v>101</v>
      </c>
      <c r="Q159">
        <v>101</v>
      </c>
      <c r="R159">
        <v>103</v>
      </c>
      <c r="S159">
        <v>115</v>
      </c>
      <c r="T159">
        <v>115</v>
      </c>
    </row>
    <row r="160" spans="1:20" x14ac:dyDescent="0.2">
      <c r="A160" s="8">
        <v>162</v>
      </c>
      <c r="B160" s="2">
        <v>41053</v>
      </c>
      <c r="C160" t="s">
        <v>41</v>
      </c>
      <c r="D160">
        <v>35</v>
      </c>
      <c r="E160">
        <v>56</v>
      </c>
      <c r="F160">
        <v>73</v>
      </c>
      <c r="G160">
        <v>75</v>
      </c>
      <c r="H160">
        <v>75</v>
      </c>
      <c r="I160">
        <v>75</v>
      </c>
      <c r="J160">
        <v>81</v>
      </c>
      <c r="K160">
        <v>82</v>
      </c>
      <c r="L160">
        <v>89</v>
      </c>
      <c r="M160">
        <v>88</v>
      </c>
      <c r="N160">
        <v>92</v>
      </c>
      <c r="O160">
        <v>91</v>
      </c>
      <c r="P160">
        <v>91</v>
      </c>
      <c r="Q160">
        <v>99</v>
      </c>
      <c r="R160">
        <v>103</v>
      </c>
      <c r="S160">
        <v>111</v>
      </c>
      <c r="T160">
        <v>115</v>
      </c>
    </row>
    <row r="161" spans="1:20" x14ac:dyDescent="0.2">
      <c r="A161" s="8">
        <v>163</v>
      </c>
      <c r="B161" s="2">
        <v>41054</v>
      </c>
      <c r="C161" t="s">
        <v>27</v>
      </c>
      <c r="D161">
        <v>24</v>
      </c>
      <c r="E161">
        <v>35</v>
      </c>
      <c r="F161">
        <v>49</v>
      </c>
      <c r="G161">
        <v>49</v>
      </c>
      <c r="H161">
        <v>49</v>
      </c>
      <c r="I161">
        <v>52</v>
      </c>
      <c r="J161">
        <v>56</v>
      </c>
      <c r="K161">
        <v>64</v>
      </c>
      <c r="L161">
        <v>67</v>
      </c>
      <c r="M161">
        <v>75</v>
      </c>
      <c r="N161">
        <v>75</v>
      </c>
      <c r="O161">
        <v>75</v>
      </c>
      <c r="P161">
        <v>76</v>
      </c>
      <c r="Q161">
        <v>80</v>
      </c>
      <c r="R161">
        <v>82</v>
      </c>
      <c r="S161">
        <v>94</v>
      </c>
      <c r="T161">
        <v>100</v>
      </c>
    </row>
    <row r="162" spans="1:20" x14ac:dyDescent="0.2">
      <c r="A162" s="8">
        <v>164</v>
      </c>
      <c r="B162" s="2">
        <v>41058</v>
      </c>
      <c r="C162" t="s">
        <v>39</v>
      </c>
      <c r="D162">
        <v>34</v>
      </c>
      <c r="E162">
        <v>51</v>
      </c>
      <c r="F162">
        <v>61</v>
      </c>
      <c r="G162">
        <v>69</v>
      </c>
      <c r="H162">
        <v>75</v>
      </c>
      <c r="I162">
        <v>83</v>
      </c>
      <c r="J162">
        <v>83</v>
      </c>
      <c r="K162">
        <v>83</v>
      </c>
      <c r="L162">
        <v>85</v>
      </c>
      <c r="M162">
        <v>93</v>
      </c>
      <c r="N162">
        <v>100</v>
      </c>
      <c r="O162">
        <v>105</v>
      </c>
      <c r="P162">
        <v>107</v>
      </c>
      <c r="Q162">
        <v>108</v>
      </c>
      <c r="R162">
        <v>111</v>
      </c>
      <c r="S162">
        <v>123</v>
      </c>
      <c r="T162">
        <v>135</v>
      </c>
    </row>
    <row r="163" spans="1:20" x14ac:dyDescent="0.2">
      <c r="A163" s="8">
        <v>165</v>
      </c>
      <c r="B163" s="2">
        <v>41059</v>
      </c>
      <c r="C163" t="s">
        <v>40</v>
      </c>
      <c r="D163">
        <v>38</v>
      </c>
      <c r="E163">
        <v>59</v>
      </c>
      <c r="F163">
        <v>76</v>
      </c>
      <c r="G163">
        <v>79</v>
      </c>
      <c r="H163">
        <v>82</v>
      </c>
      <c r="I163">
        <v>82</v>
      </c>
      <c r="J163">
        <v>82</v>
      </c>
      <c r="K163">
        <v>87</v>
      </c>
      <c r="L163">
        <v>92</v>
      </c>
      <c r="M163">
        <v>102</v>
      </c>
      <c r="N163">
        <v>104</v>
      </c>
      <c r="O163">
        <v>107</v>
      </c>
      <c r="P163">
        <v>106</v>
      </c>
      <c r="Q163">
        <v>106</v>
      </c>
      <c r="R163">
        <v>107</v>
      </c>
      <c r="S163">
        <v>123</v>
      </c>
      <c r="T163">
        <v>129</v>
      </c>
    </row>
    <row r="164" spans="1:20" x14ac:dyDescent="0.2">
      <c r="A164" s="8">
        <v>166</v>
      </c>
      <c r="B164" s="2">
        <v>41060</v>
      </c>
      <c r="C164" t="s">
        <v>41</v>
      </c>
      <c r="D164">
        <v>40</v>
      </c>
      <c r="E164">
        <v>55</v>
      </c>
      <c r="F164">
        <v>71</v>
      </c>
      <c r="G164">
        <v>76</v>
      </c>
      <c r="H164">
        <v>76</v>
      </c>
      <c r="I164">
        <v>76</v>
      </c>
      <c r="J164">
        <v>82</v>
      </c>
      <c r="K164">
        <v>83</v>
      </c>
      <c r="L164">
        <v>94</v>
      </c>
      <c r="M164">
        <v>97</v>
      </c>
      <c r="N164">
        <v>100</v>
      </c>
      <c r="O164">
        <v>100</v>
      </c>
      <c r="P164">
        <v>100</v>
      </c>
      <c r="Q164">
        <v>100</v>
      </c>
      <c r="R164">
        <v>108</v>
      </c>
      <c r="S164">
        <v>118</v>
      </c>
      <c r="T164">
        <v>120</v>
      </c>
    </row>
    <row r="165" spans="1:20" x14ac:dyDescent="0.2">
      <c r="A165" s="8">
        <v>167</v>
      </c>
      <c r="B165" s="2">
        <v>41061</v>
      </c>
      <c r="C165" t="s">
        <v>27</v>
      </c>
      <c r="D165">
        <v>28</v>
      </c>
      <c r="E165">
        <v>36</v>
      </c>
      <c r="F165">
        <v>59</v>
      </c>
      <c r="G165">
        <v>59</v>
      </c>
      <c r="H165">
        <v>59</v>
      </c>
      <c r="I165">
        <v>62</v>
      </c>
      <c r="J165">
        <v>67</v>
      </c>
      <c r="K165">
        <v>71</v>
      </c>
      <c r="L165">
        <v>76</v>
      </c>
      <c r="M165">
        <v>81</v>
      </c>
      <c r="N165">
        <v>81</v>
      </c>
      <c r="O165">
        <v>81</v>
      </c>
      <c r="P165">
        <v>81</v>
      </c>
      <c r="Q165">
        <v>81</v>
      </c>
      <c r="R165">
        <v>94</v>
      </c>
      <c r="S165">
        <v>103</v>
      </c>
      <c r="T165">
        <v>117</v>
      </c>
    </row>
    <row r="166" spans="1:20" x14ac:dyDescent="0.2">
      <c r="A166" s="8">
        <v>168</v>
      </c>
      <c r="B166" s="2">
        <v>41064</v>
      </c>
      <c r="C166" t="s">
        <v>28</v>
      </c>
      <c r="D166">
        <v>38</v>
      </c>
      <c r="E166">
        <v>56</v>
      </c>
      <c r="F166">
        <v>77</v>
      </c>
      <c r="G166">
        <v>80</v>
      </c>
      <c r="H166">
        <v>81</v>
      </c>
      <c r="I166">
        <v>84</v>
      </c>
      <c r="J166">
        <v>86</v>
      </c>
      <c r="K166">
        <v>85</v>
      </c>
      <c r="L166">
        <v>85</v>
      </c>
      <c r="M166">
        <v>85</v>
      </c>
      <c r="N166">
        <v>90</v>
      </c>
      <c r="O166">
        <v>95</v>
      </c>
      <c r="P166">
        <v>102</v>
      </c>
      <c r="Q166">
        <v>109</v>
      </c>
      <c r="R166">
        <v>112</v>
      </c>
      <c r="S166">
        <v>119</v>
      </c>
      <c r="T166">
        <v>118</v>
      </c>
    </row>
    <row r="167" spans="1:20" x14ac:dyDescent="0.2">
      <c r="A167" s="8">
        <v>169</v>
      </c>
      <c r="B167" s="2">
        <v>41065</v>
      </c>
      <c r="C167" t="s">
        <v>39</v>
      </c>
      <c r="D167">
        <v>36</v>
      </c>
      <c r="E167">
        <v>52</v>
      </c>
      <c r="F167">
        <v>66</v>
      </c>
      <c r="G167">
        <v>73</v>
      </c>
      <c r="H167">
        <v>79</v>
      </c>
      <c r="I167">
        <v>79</v>
      </c>
      <c r="J167">
        <v>79</v>
      </c>
      <c r="K167">
        <v>79</v>
      </c>
      <c r="L167">
        <v>79</v>
      </c>
      <c r="M167">
        <v>82</v>
      </c>
      <c r="N167">
        <v>84</v>
      </c>
      <c r="O167">
        <v>88</v>
      </c>
      <c r="P167">
        <v>96</v>
      </c>
      <c r="Q167">
        <v>98</v>
      </c>
      <c r="R167">
        <v>100</v>
      </c>
      <c r="S167">
        <v>107</v>
      </c>
      <c r="T167">
        <v>112</v>
      </c>
    </row>
    <row r="168" spans="1:20" x14ac:dyDescent="0.2">
      <c r="A168" s="8">
        <v>170</v>
      </c>
      <c r="B168" s="2">
        <v>41066</v>
      </c>
      <c r="C168" t="s">
        <v>40</v>
      </c>
      <c r="D168">
        <v>28</v>
      </c>
      <c r="E168">
        <v>42</v>
      </c>
      <c r="F168">
        <v>56</v>
      </c>
      <c r="G168">
        <v>60</v>
      </c>
      <c r="H168">
        <v>67</v>
      </c>
      <c r="I168">
        <v>66</v>
      </c>
      <c r="J168">
        <v>66</v>
      </c>
      <c r="K168">
        <v>66</v>
      </c>
      <c r="L168">
        <v>78</v>
      </c>
      <c r="M168">
        <v>81</v>
      </c>
      <c r="N168">
        <v>86</v>
      </c>
      <c r="O168">
        <v>88</v>
      </c>
      <c r="P168">
        <v>89</v>
      </c>
      <c r="Q168">
        <v>90</v>
      </c>
      <c r="R168">
        <v>93</v>
      </c>
      <c r="S168">
        <v>101</v>
      </c>
      <c r="T168">
        <v>107</v>
      </c>
    </row>
    <row r="169" spans="1:20" x14ac:dyDescent="0.2">
      <c r="A169" s="8">
        <v>171</v>
      </c>
      <c r="B169" s="2">
        <v>41067</v>
      </c>
      <c r="C169" t="s">
        <v>41</v>
      </c>
      <c r="D169">
        <v>44</v>
      </c>
      <c r="E169">
        <v>55</v>
      </c>
      <c r="F169">
        <v>86</v>
      </c>
      <c r="G169">
        <v>92</v>
      </c>
      <c r="H169">
        <v>92</v>
      </c>
      <c r="I169">
        <v>92</v>
      </c>
      <c r="J169">
        <v>92</v>
      </c>
      <c r="K169">
        <v>100</v>
      </c>
      <c r="L169">
        <v>104</v>
      </c>
      <c r="M169">
        <v>103</v>
      </c>
      <c r="N169">
        <v>108</v>
      </c>
      <c r="O169">
        <v>109</v>
      </c>
      <c r="P169">
        <v>109</v>
      </c>
      <c r="Q169">
        <v>113</v>
      </c>
      <c r="R169">
        <v>119</v>
      </c>
      <c r="S169">
        <v>123</v>
      </c>
      <c r="T169">
        <v>131</v>
      </c>
    </row>
    <row r="170" spans="1:20" x14ac:dyDescent="0.2">
      <c r="A170" s="8">
        <v>172</v>
      </c>
      <c r="B170" s="2">
        <v>41068</v>
      </c>
      <c r="C170" t="s">
        <v>27</v>
      </c>
      <c r="D170">
        <v>34</v>
      </c>
      <c r="E170">
        <v>49</v>
      </c>
      <c r="F170">
        <v>67</v>
      </c>
      <c r="G170">
        <v>67</v>
      </c>
      <c r="H170">
        <v>67</v>
      </c>
      <c r="I170">
        <v>67</v>
      </c>
      <c r="J170">
        <v>72</v>
      </c>
      <c r="K170">
        <v>79</v>
      </c>
      <c r="L170">
        <v>85</v>
      </c>
      <c r="M170">
        <v>89</v>
      </c>
      <c r="N170">
        <v>90</v>
      </c>
      <c r="O170">
        <v>90</v>
      </c>
      <c r="P170">
        <v>91</v>
      </c>
      <c r="Q170">
        <v>95</v>
      </c>
      <c r="R170">
        <v>100</v>
      </c>
      <c r="S170">
        <v>109</v>
      </c>
      <c r="T170">
        <v>123</v>
      </c>
    </row>
    <row r="171" spans="1:20" x14ac:dyDescent="0.2">
      <c r="A171" s="8">
        <v>173</v>
      </c>
      <c r="B171" s="2">
        <v>41071</v>
      </c>
      <c r="C171" t="s">
        <v>28</v>
      </c>
      <c r="D171">
        <v>42</v>
      </c>
      <c r="E171">
        <v>64</v>
      </c>
      <c r="F171">
        <v>79</v>
      </c>
      <c r="G171">
        <v>86</v>
      </c>
      <c r="H171">
        <v>90</v>
      </c>
      <c r="I171">
        <v>90</v>
      </c>
      <c r="J171">
        <v>90</v>
      </c>
      <c r="K171">
        <v>91</v>
      </c>
      <c r="L171">
        <v>91</v>
      </c>
      <c r="M171">
        <v>93</v>
      </c>
      <c r="N171">
        <v>102</v>
      </c>
      <c r="O171">
        <v>107</v>
      </c>
      <c r="P171">
        <v>111</v>
      </c>
      <c r="Q171">
        <v>118</v>
      </c>
      <c r="R171">
        <v>121</v>
      </c>
      <c r="S171">
        <v>128</v>
      </c>
      <c r="T171">
        <v>136</v>
      </c>
    </row>
    <row r="172" spans="1:20" x14ac:dyDescent="0.2">
      <c r="A172" s="8">
        <v>174</v>
      </c>
      <c r="B172" s="2">
        <v>41072</v>
      </c>
      <c r="C172" t="s">
        <v>39</v>
      </c>
      <c r="D172">
        <v>57</v>
      </c>
      <c r="E172">
        <v>67</v>
      </c>
      <c r="F172">
        <v>79</v>
      </c>
      <c r="G172">
        <v>87</v>
      </c>
      <c r="H172">
        <v>92</v>
      </c>
      <c r="I172">
        <v>92</v>
      </c>
      <c r="J172">
        <v>92</v>
      </c>
      <c r="K172">
        <v>92</v>
      </c>
      <c r="L172">
        <v>92</v>
      </c>
      <c r="M172">
        <v>94</v>
      </c>
      <c r="N172">
        <v>97</v>
      </c>
      <c r="O172">
        <v>100</v>
      </c>
      <c r="P172">
        <v>108</v>
      </c>
      <c r="Q172">
        <v>109</v>
      </c>
      <c r="R172">
        <v>110</v>
      </c>
      <c r="S172">
        <v>123</v>
      </c>
      <c r="T172">
        <v>134</v>
      </c>
    </row>
    <row r="173" spans="1:20" x14ac:dyDescent="0.2">
      <c r="A173" s="8">
        <v>175</v>
      </c>
      <c r="B173" s="2">
        <v>41073</v>
      </c>
      <c r="C173" t="s">
        <v>40</v>
      </c>
      <c r="D173">
        <v>43</v>
      </c>
      <c r="E173">
        <v>52</v>
      </c>
      <c r="F173">
        <v>82</v>
      </c>
      <c r="G173">
        <v>87</v>
      </c>
      <c r="H173">
        <v>88</v>
      </c>
      <c r="I173">
        <v>89</v>
      </c>
      <c r="J173">
        <v>89</v>
      </c>
      <c r="K173">
        <v>98</v>
      </c>
      <c r="L173">
        <v>107</v>
      </c>
      <c r="M173">
        <v>108</v>
      </c>
      <c r="N173">
        <v>113</v>
      </c>
      <c r="O173">
        <v>114</v>
      </c>
      <c r="P173">
        <v>115</v>
      </c>
      <c r="Q173">
        <v>115</v>
      </c>
      <c r="R173">
        <v>121</v>
      </c>
      <c r="S173">
        <v>129</v>
      </c>
      <c r="T173">
        <v>129</v>
      </c>
    </row>
    <row r="174" spans="1:20" x14ac:dyDescent="0.2">
      <c r="A174" s="8">
        <v>176</v>
      </c>
      <c r="B174" s="2">
        <v>41074</v>
      </c>
      <c r="C174" t="s">
        <v>41</v>
      </c>
      <c r="D174">
        <v>40</v>
      </c>
      <c r="E174">
        <v>63</v>
      </c>
      <c r="F174">
        <v>74</v>
      </c>
      <c r="G174">
        <v>79</v>
      </c>
      <c r="H174">
        <v>79</v>
      </c>
      <c r="I174">
        <v>79</v>
      </c>
      <c r="J174">
        <v>86</v>
      </c>
      <c r="K174">
        <v>94</v>
      </c>
      <c r="L174">
        <v>98</v>
      </c>
      <c r="M174">
        <v>102</v>
      </c>
      <c r="N174">
        <v>103</v>
      </c>
      <c r="O174">
        <v>104</v>
      </c>
      <c r="P174">
        <v>104</v>
      </c>
      <c r="Q174">
        <v>110</v>
      </c>
      <c r="R174">
        <v>116</v>
      </c>
      <c r="S174">
        <v>132</v>
      </c>
      <c r="T174">
        <v>139</v>
      </c>
    </row>
    <row r="175" spans="1:20" x14ac:dyDescent="0.2">
      <c r="A175" s="8">
        <v>177</v>
      </c>
      <c r="B175" s="2">
        <v>41075</v>
      </c>
      <c r="C175" t="s">
        <v>27</v>
      </c>
      <c r="D175">
        <v>29</v>
      </c>
      <c r="E175">
        <v>40</v>
      </c>
      <c r="F175">
        <v>55</v>
      </c>
      <c r="G175">
        <v>55</v>
      </c>
      <c r="H175">
        <v>55</v>
      </c>
      <c r="I175">
        <v>60</v>
      </c>
      <c r="J175">
        <v>68</v>
      </c>
      <c r="K175">
        <v>76</v>
      </c>
      <c r="L175">
        <v>81</v>
      </c>
      <c r="M175">
        <v>83</v>
      </c>
      <c r="N175">
        <v>83</v>
      </c>
      <c r="O175">
        <v>83</v>
      </c>
      <c r="P175">
        <v>83</v>
      </c>
      <c r="Q175">
        <v>89</v>
      </c>
      <c r="R175">
        <v>96</v>
      </c>
      <c r="S175">
        <v>99</v>
      </c>
      <c r="T175">
        <v>107</v>
      </c>
    </row>
    <row r="176" spans="1:20" x14ac:dyDescent="0.2">
      <c r="A176" s="8">
        <v>178</v>
      </c>
      <c r="B176" s="2">
        <v>41078</v>
      </c>
      <c r="C176" t="s">
        <v>28</v>
      </c>
      <c r="D176">
        <v>39</v>
      </c>
      <c r="E176">
        <v>51</v>
      </c>
      <c r="F176">
        <v>67</v>
      </c>
      <c r="G176">
        <v>72</v>
      </c>
      <c r="H176">
        <v>81</v>
      </c>
      <c r="I176">
        <v>86</v>
      </c>
      <c r="J176">
        <v>91</v>
      </c>
      <c r="K176">
        <v>91</v>
      </c>
      <c r="L176">
        <v>91</v>
      </c>
      <c r="M176">
        <v>92</v>
      </c>
      <c r="N176">
        <v>101</v>
      </c>
      <c r="O176">
        <v>106</v>
      </c>
      <c r="P176">
        <v>114</v>
      </c>
      <c r="Q176">
        <v>112</v>
      </c>
      <c r="R176">
        <v>115</v>
      </c>
      <c r="S176">
        <v>123</v>
      </c>
      <c r="T176">
        <v>140</v>
      </c>
    </row>
    <row r="177" spans="1:20" x14ac:dyDescent="0.2">
      <c r="A177" s="8">
        <v>179</v>
      </c>
      <c r="B177" s="2">
        <v>41079</v>
      </c>
      <c r="C177" t="s">
        <v>39</v>
      </c>
      <c r="D177">
        <v>41</v>
      </c>
      <c r="E177">
        <v>55</v>
      </c>
      <c r="F177">
        <v>73</v>
      </c>
      <c r="G177">
        <v>78</v>
      </c>
      <c r="H177">
        <v>81</v>
      </c>
      <c r="I177">
        <v>87</v>
      </c>
      <c r="J177">
        <v>86</v>
      </c>
      <c r="K177">
        <v>86</v>
      </c>
      <c r="L177">
        <v>94</v>
      </c>
      <c r="M177">
        <v>95</v>
      </c>
      <c r="N177">
        <v>101</v>
      </c>
      <c r="O177">
        <v>103</v>
      </c>
      <c r="P177">
        <v>108</v>
      </c>
      <c r="Q177">
        <v>111</v>
      </c>
      <c r="R177">
        <v>114</v>
      </c>
      <c r="S177">
        <v>122</v>
      </c>
      <c r="T177">
        <v>124</v>
      </c>
    </row>
    <row r="178" spans="1:20" x14ac:dyDescent="0.2">
      <c r="A178" s="8">
        <v>180</v>
      </c>
      <c r="B178" s="2">
        <v>41080</v>
      </c>
      <c r="C178" t="s">
        <v>40</v>
      </c>
      <c r="D178">
        <v>33</v>
      </c>
      <c r="E178">
        <v>44</v>
      </c>
      <c r="F178">
        <v>73</v>
      </c>
      <c r="G178">
        <v>76</v>
      </c>
      <c r="H178">
        <v>83</v>
      </c>
      <c r="I178">
        <v>83</v>
      </c>
      <c r="J178">
        <v>83</v>
      </c>
      <c r="K178">
        <v>89</v>
      </c>
      <c r="L178">
        <v>97</v>
      </c>
      <c r="M178">
        <v>102</v>
      </c>
      <c r="N178">
        <v>105</v>
      </c>
      <c r="O178">
        <v>109</v>
      </c>
      <c r="P178">
        <v>109</v>
      </c>
      <c r="Q178">
        <v>109</v>
      </c>
      <c r="R178">
        <v>111</v>
      </c>
      <c r="S178">
        <v>121</v>
      </c>
      <c r="T178">
        <v>131</v>
      </c>
    </row>
    <row r="179" spans="1:20" x14ac:dyDescent="0.2">
      <c r="A179" s="8">
        <v>181</v>
      </c>
      <c r="B179" s="2">
        <v>41081</v>
      </c>
      <c r="C179" t="s">
        <v>41</v>
      </c>
      <c r="D179">
        <v>39</v>
      </c>
      <c r="E179">
        <v>57</v>
      </c>
      <c r="F179">
        <v>85</v>
      </c>
      <c r="G179">
        <v>92</v>
      </c>
      <c r="H179">
        <v>92</v>
      </c>
      <c r="I179">
        <v>92</v>
      </c>
      <c r="J179">
        <v>94</v>
      </c>
      <c r="K179">
        <v>97</v>
      </c>
      <c r="L179">
        <v>106</v>
      </c>
      <c r="M179">
        <v>113</v>
      </c>
      <c r="N179">
        <v>116</v>
      </c>
      <c r="O179">
        <v>116</v>
      </c>
      <c r="P179">
        <v>116</v>
      </c>
      <c r="Q179">
        <v>126</v>
      </c>
      <c r="R179">
        <v>129</v>
      </c>
      <c r="S179">
        <v>136</v>
      </c>
      <c r="T179">
        <v>136</v>
      </c>
    </row>
    <row r="180" spans="1:20" x14ac:dyDescent="0.2">
      <c r="A180" s="8">
        <v>182</v>
      </c>
      <c r="B180" s="2">
        <v>41082</v>
      </c>
      <c r="C180" t="s">
        <v>27</v>
      </c>
      <c r="D180">
        <v>26</v>
      </c>
      <c r="E180">
        <v>40</v>
      </c>
      <c r="F180">
        <v>55</v>
      </c>
      <c r="G180">
        <v>55</v>
      </c>
      <c r="H180">
        <v>55</v>
      </c>
      <c r="I180">
        <v>56</v>
      </c>
      <c r="J180">
        <v>55</v>
      </c>
      <c r="K180">
        <v>62</v>
      </c>
      <c r="L180">
        <v>64</v>
      </c>
      <c r="M180">
        <v>75</v>
      </c>
      <c r="N180">
        <v>75</v>
      </c>
      <c r="O180">
        <v>75</v>
      </c>
      <c r="P180">
        <v>76</v>
      </c>
      <c r="Q180">
        <v>78</v>
      </c>
      <c r="R180">
        <v>90</v>
      </c>
      <c r="S180">
        <v>91</v>
      </c>
      <c r="T180">
        <v>99</v>
      </c>
    </row>
    <row r="181" spans="1:20" x14ac:dyDescent="0.2">
      <c r="A181" s="8">
        <v>183</v>
      </c>
      <c r="B181" s="2">
        <v>41085</v>
      </c>
      <c r="C181" t="s">
        <v>28</v>
      </c>
      <c r="D181">
        <v>43</v>
      </c>
      <c r="E181">
        <v>53</v>
      </c>
      <c r="F181">
        <v>69</v>
      </c>
      <c r="G181">
        <v>74</v>
      </c>
      <c r="H181">
        <v>86</v>
      </c>
      <c r="I181">
        <v>89</v>
      </c>
      <c r="J181">
        <v>98</v>
      </c>
      <c r="K181">
        <v>98</v>
      </c>
      <c r="L181">
        <v>98</v>
      </c>
      <c r="M181">
        <v>98</v>
      </c>
      <c r="N181">
        <v>100</v>
      </c>
      <c r="O181">
        <v>108</v>
      </c>
      <c r="P181">
        <v>111</v>
      </c>
      <c r="Q181">
        <v>114</v>
      </c>
      <c r="R181">
        <v>116</v>
      </c>
      <c r="S181">
        <v>124</v>
      </c>
      <c r="T181">
        <v>131</v>
      </c>
    </row>
    <row r="182" spans="1:20" x14ac:dyDescent="0.2">
      <c r="A182" s="8">
        <v>184</v>
      </c>
      <c r="B182" s="2">
        <v>41086</v>
      </c>
      <c r="C182" t="s">
        <v>39</v>
      </c>
      <c r="D182">
        <v>29</v>
      </c>
      <c r="E182">
        <v>41</v>
      </c>
      <c r="F182">
        <v>62</v>
      </c>
      <c r="G182">
        <v>69</v>
      </c>
      <c r="H182">
        <v>68</v>
      </c>
      <c r="I182">
        <v>69</v>
      </c>
      <c r="J182">
        <v>69</v>
      </c>
      <c r="K182">
        <v>69</v>
      </c>
      <c r="L182">
        <v>80</v>
      </c>
      <c r="M182">
        <v>85</v>
      </c>
      <c r="N182">
        <v>92</v>
      </c>
      <c r="O182">
        <v>93</v>
      </c>
      <c r="P182">
        <v>98</v>
      </c>
      <c r="Q182">
        <v>98</v>
      </c>
      <c r="R182">
        <v>99</v>
      </c>
      <c r="S182">
        <v>109</v>
      </c>
      <c r="T182">
        <v>126</v>
      </c>
    </row>
    <row r="183" spans="1:20" x14ac:dyDescent="0.2">
      <c r="A183" s="8">
        <v>185</v>
      </c>
      <c r="B183" s="2">
        <v>41087</v>
      </c>
      <c r="C183" t="s">
        <v>40</v>
      </c>
      <c r="D183">
        <v>36</v>
      </c>
      <c r="E183">
        <v>53</v>
      </c>
      <c r="F183">
        <v>69</v>
      </c>
      <c r="G183">
        <v>70</v>
      </c>
      <c r="H183">
        <v>72</v>
      </c>
      <c r="I183">
        <v>72</v>
      </c>
      <c r="J183">
        <v>72</v>
      </c>
      <c r="K183">
        <v>75</v>
      </c>
      <c r="L183">
        <v>88</v>
      </c>
      <c r="M183">
        <v>93</v>
      </c>
      <c r="N183">
        <v>100</v>
      </c>
      <c r="O183">
        <v>104</v>
      </c>
      <c r="P183">
        <v>105</v>
      </c>
      <c r="Q183">
        <v>105</v>
      </c>
      <c r="R183">
        <v>110</v>
      </c>
      <c r="S183">
        <v>119</v>
      </c>
      <c r="T183">
        <v>133</v>
      </c>
    </row>
    <row r="184" spans="1:20" x14ac:dyDescent="0.2">
      <c r="A184" s="8">
        <v>186</v>
      </c>
      <c r="B184" s="2">
        <v>41088</v>
      </c>
      <c r="C184" t="s">
        <v>41</v>
      </c>
      <c r="D184">
        <v>35</v>
      </c>
      <c r="E184">
        <v>58</v>
      </c>
      <c r="F184">
        <v>76</v>
      </c>
      <c r="G184">
        <v>79</v>
      </c>
      <c r="H184">
        <v>79</v>
      </c>
      <c r="I184">
        <v>79</v>
      </c>
      <c r="J184">
        <v>82</v>
      </c>
      <c r="K184">
        <v>90</v>
      </c>
      <c r="L184">
        <v>100</v>
      </c>
      <c r="M184">
        <v>104</v>
      </c>
      <c r="N184">
        <v>106</v>
      </c>
      <c r="O184">
        <v>106</v>
      </c>
      <c r="P184">
        <v>106</v>
      </c>
      <c r="Q184">
        <v>109</v>
      </c>
      <c r="R184">
        <v>115</v>
      </c>
      <c r="S184">
        <v>119</v>
      </c>
      <c r="T184">
        <v>125</v>
      </c>
    </row>
    <row r="185" spans="1:20" x14ac:dyDescent="0.2">
      <c r="A185" s="8">
        <v>187</v>
      </c>
      <c r="B185" s="2">
        <v>41089</v>
      </c>
      <c r="C185" t="s">
        <v>27</v>
      </c>
      <c r="D185">
        <v>22</v>
      </c>
      <c r="E185">
        <v>35</v>
      </c>
      <c r="F185">
        <v>49</v>
      </c>
      <c r="G185">
        <v>49</v>
      </c>
      <c r="H185">
        <v>49</v>
      </c>
      <c r="I185">
        <v>54</v>
      </c>
      <c r="J185">
        <v>56</v>
      </c>
      <c r="K185">
        <v>67</v>
      </c>
      <c r="L185">
        <v>71</v>
      </c>
      <c r="M185">
        <v>81</v>
      </c>
      <c r="N185">
        <v>81</v>
      </c>
      <c r="O185">
        <v>81</v>
      </c>
      <c r="P185">
        <v>85</v>
      </c>
      <c r="Q185">
        <v>86</v>
      </c>
      <c r="R185">
        <v>91</v>
      </c>
      <c r="S185">
        <v>101</v>
      </c>
      <c r="T185">
        <v>108</v>
      </c>
    </row>
    <row r="186" spans="1:20" x14ac:dyDescent="0.2">
      <c r="A186" s="8">
        <v>188</v>
      </c>
      <c r="B186" s="2">
        <v>41092</v>
      </c>
      <c r="C186" t="s">
        <v>28</v>
      </c>
      <c r="D186">
        <v>38</v>
      </c>
      <c r="E186">
        <v>48</v>
      </c>
      <c r="F186">
        <v>59</v>
      </c>
      <c r="G186">
        <v>66</v>
      </c>
      <c r="H186">
        <v>81</v>
      </c>
      <c r="I186">
        <v>86</v>
      </c>
      <c r="J186">
        <v>90</v>
      </c>
      <c r="K186">
        <v>90</v>
      </c>
      <c r="L186">
        <v>90</v>
      </c>
      <c r="M186">
        <v>100</v>
      </c>
      <c r="N186">
        <v>107</v>
      </c>
      <c r="O186">
        <v>109</v>
      </c>
      <c r="P186">
        <v>116</v>
      </c>
      <c r="Q186">
        <v>112</v>
      </c>
      <c r="R186">
        <v>117</v>
      </c>
      <c r="S186">
        <v>124</v>
      </c>
      <c r="T186">
        <v>124</v>
      </c>
    </row>
    <row r="187" spans="1:20" x14ac:dyDescent="0.2">
      <c r="A187" s="8">
        <v>189</v>
      </c>
      <c r="B187" s="2">
        <v>41093</v>
      </c>
      <c r="C187" t="s">
        <v>39</v>
      </c>
      <c r="D187">
        <v>27</v>
      </c>
      <c r="E187">
        <v>38</v>
      </c>
      <c r="F187">
        <v>46</v>
      </c>
      <c r="G187">
        <v>65</v>
      </c>
      <c r="H187">
        <v>67</v>
      </c>
      <c r="I187">
        <v>70</v>
      </c>
      <c r="J187">
        <v>70</v>
      </c>
      <c r="K187">
        <v>70</v>
      </c>
      <c r="L187">
        <v>74</v>
      </c>
      <c r="M187">
        <v>77</v>
      </c>
      <c r="N187">
        <v>79</v>
      </c>
      <c r="O187">
        <v>84</v>
      </c>
      <c r="P187">
        <v>91</v>
      </c>
      <c r="Q187">
        <v>92</v>
      </c>
      <c r="R187">
        <v>92</v>
      </c>
      <c r="S187">
        <v>102</v>
      </c>
      <c r="T187">
        <v>111</v>
      </c>
    </row>
    <row r="188" spans="1:20" x14ac:dyDescent="0.2">
      <c r="A188" s="8">
        <v>190</v>
      </c>
      <c r="B188" s="2">
        <v>41095</v>
      </c>
      <c r="C188" t="s">
        <v>41</v>
      </c>
      <c r="D188">
        <v>23</v>
      </c>
      <c r="E188">
        <v>38</v>
      </c>
      <c r="F188">
        <v>59</v>
      </c>
      <c r="G188">
        <v>64</v>
      </c>
      <c r="H188">
        <v>64</v>
      </c>
      <c r="I188">
        <v>64</v>
      </c>
      <c r="J188">
        <v>68</v>
      </c>
      <c r="K188">
        <v>71</v>
      </c>
      <c r="L188">
        <v>76</v>
      </c>
      <c r="M188">
        <v>79</v>
      </c>
      <c r="N188">
        <v>77</v>
      </c>
      <c r="O188">
        <v>77</v>
      </c>
      <c r="P188">
        <v>77</v>
      </c>
      <c r="Q188">
        <v>85</v>
      </c>
      <c r="R188">
        <v>92</v>
      </c>
      <c r="S188">
        <v>99</v>
      </c>
      <c r="T188">
        <v>104</v>
      </c>
    </row>
    <row r="189" spans="1:20" x14ac:dyDescent="0.2">
      <c r="A189" s="8">
        <v>191</v>
      </c>
      <c r="B189" s="2">
        <v>41096</v>
      </c>
      <c r="C189" t="s">
        <v>27</v>
      </c>
      <c r="D189">
        <v>37</v>
      </c>
      <c r="E189">
        <v>42</v>
      </c>
      <c r="F189">
        <v>65</v>
      </c>
      <c r="G189">
        <v>65</v>
      </c>
      <c r="H189">
        <v>65</v>
      </c>
      <c r="I189">
        <v>69</v>
      </c>
      <c r="J189">
        <v>80</v>
      </c>
      <c r="K189">
        <v>82</v>
      </c>
      <c r="L189">
        <v>86</v>
      </c>
      <c r="M189">
        <v>86</v>
      </c>
      <c r="N189">
        <v>86</v>
      </c>
      <c r="O189">
        <v>86</v>
      </c>
      <c r="P189">
        <v>95</v>
      </c>
      <c r="Q189">
        <v>103</v>
      </c>
      <c r="R189">
        <v>104</v>
      </c>
      <c r="S189">
        <v>109</v>
      </c>
      <c r="T189">
        <v>129</v>
      </c>
    </row>
    <row r="190" spans="1:20" x14ac:dyDescent="0.2">
      <c r="A190" s="8">
        <v>192</v>
      </c>
      <c r="B190" s="2">
        <v>41099</v>
      </c>
      <c r="C190" t="s">
        <v>28</v>
      </c>
      <c r="D190">
        <v>34</v>
      </c>
      <c r="E190">
        <v>43</v>
      </c>
      <c r="F190">
        <v>67</v>
      </c>
      <c r="G190">
        <v>69</v>
      </c>
      <c r="H190">
        <v>74</v>
      </c>
      <c r="I190">
        <v>75</v>
      </c>
      <c r="J190">
        <v>84</v>
      </c>
      <c r="K190">
        <v>85</v>
      </c>
      <c r="L190">
        <v>85</v>
      </c>
      <c r="M190">
        <v>86</v>
      </c>
      <c r="N190">
        <v>92</v>
      </c>
      <c r="O190">
        <v>93</v>
      </c>
      <c r="P190">
        <v>96</v>
      </c>
      <c r="Q190">
        <v>106</v>
      </c>
      <c r="R190">
        <v>106</v>
      </c>
      <c r="S190">
        <v>109</v>
      </c>
      <c r="T190">
        <v>114</v>
      </c>
    </row>
    <row r="191" spans="1:20" x14ac:dyDescent="0.2">
      <c r="A191" s="8">
        <v>193</v>
      </c>
      <c r="B191" s="2">
        <v>41100</v>
      </c>
      <c r="C191" t="s">
        <v>39</v>
      </c>
      <c r="D191">
        <v>56</v>
      </c>
      <c r="E191">
        <v>65</v>
      </c>
      <c r="F191">
        <v>92</v>
      </c>
      <c r="G191">
        <v>99</v>
      </c>
      <c r="H191">
        <v>102</v>
      </c>
      <c r="I191">
        <v>103</v>
      </c>
      <c r="J191">
        <v>103</v>
      </c>
      <c r="K191">
        <v>103</v>
      </c>
      <c r="L191">
        <v>106</v>
      </c>
      <c r="M191">
        <v>111</v>
      </c>
      <c r="N191">
        <v>111</v>
      </c>
      <c r="O191">
        <v>110</v>
      </c>
      <c r="P191">
        <v>109</v>
      </c>
      <c r="Q191">
        <v>110</v>
      </c>
      <c r="R191">
        <v>110</v>
      </c>
      <c r="S191">
        <v>112</v>
      </c>
      <c r="T191">
        <v>119</v>
      </c>
    </row>
    <row r="192" spans="1:20" x14ac:dyDescent="0.2">
      <c r="A192" s="8">
        <v>194</v>
      </c>
      <c r="B192" s="2">
        <v>41101</v>
      </c>
      <c r="C192" t="s">
        <v>40</v>
      </c>
      <c r="D192">
        <v>36</v>
      </c>
      <c r="E192">
        <v>58</v>
      </c>
      <c r="F192">
        <v>79</v>
      </c>
      <c r="G192">
        <v>82</v>
      </c>
      <c r="H192">
        <v>84</v>
      </c>
      <c r="I192">
        <v>84</v>
      </c>
      <c r="J192">
        <v>84</v>
      </c>
      <c r="K192">
        <v>92</v>
      </c>
      <c r="L192">
        <v>96</v>
      </c>
      <c r="M192">
        <v>97</v>
      </c>
      <c r="N192">
        <v>102</v>
      </c>
      <c r="O192">
        <v>104</v>
      </c>
      <c r="P192">
        <v>105</v>
      </c>
      <c r="Q192">
        <v>105</v>
      </c>
      <c r="R192">
        <v>115</v>
      </c>
      <c r="S192">
        <v>113</v>
      </c>
      <c r="T192">
        <v>122</v>
      </c>
    </row>
    <row r="193" spans="1:20" x14ac:dyDescent="0.2">
      <c r="A193" s="8">
        <v>195</v>
      </c>
      <c r="B193" s="2">
        <v>41102</v>
      </c>
      <c r="C193" t="s">
        <v>41</v>
      </c>
      <c r="D193">
        <v>39</v>
      </c>
      <c r="E193">
        <v>53</v>
      </c>
      <c r="F193">
        <v>78</v>
      </c>
      <c r="G193">
        <v>84</v>
      </c>
      <c r="H193">
        <v>84</v>
      </c>
      <c r="I193">
        <v>84</v>
      </c>
      <c r="J193">
        <v>87</v>
      </c>
      <c r="K193">
        <v>88</v>
      </c>
      <c r="L193">
        <v>88</v>
      </c>
      <c r="M193">
        <v>90</v>
      </c>
      <c r="N193">
        <v>97</v>
      </c>
      <c r="O193">
        <v>97</v>
      </c>
      <c r="P193">
        <v>97</v>
      </c>
      <c r="Q193">
        <v>100</v>
      </c>
      <c r="R193">
        <v>100</v>
      </c>
      <c r="S193">
        <v>106</v>
      </c>
      <c r="T193">
        <v>111</v>
      </c>
    </row>
    <row r="194" spans="1:20" x14ac:dyDescent="0.2">
      <c r="A194" s="8">
        <v>196</v>
      </c>
      <c r="B194" s="2">
        <v>41103</v>
      </c>
      <c r="C194" t="s">
        <v>27</v>
      </c>
      <c r="D194">
        <v>28</v>
      </c>
      <c r="E194">
        <v>48</v>
      </c>
      <c r="F194">
        <v>61</v>
      </c>
      <c r="G194">
        <v>61</v>
      </c>
      <c r="H194">
        <v>61</v>
      </c>
      <c r="I194">
        <v>57</v>
      </c>
      <c r="J194">
        <v>60</v>
      </c>
      <c r="K194">
        <v>62</v>
      </c>
      <c r="L194">
        <v>67</v>
      </c>
      <c r="M194">
        <v>71</v>
      </c>
      <c r="N194">
        <v>71</v>
      </c>
      <c r="O194">
        <v>71</v>
      </c>
      <c r="P194">
        <v>75</v>
      </c>
      <c r="Q194">
        <v>86</v>
      </c>
      <c r="R194">
        <v>88</v>
      </c>
      <c r="S194">
        <v>99</v>
      </c>
      <c r="T194">
        <v>110</v>
      </c>
    </row>
    <row r="195" spans="1:20" x14ac:dyDescent="0.2">
      <c r="A195" s="8">
        <v>197</v>
      </c>
      <c r="B195" s="2">
        <v>41106</v>
      </c>
      <c r="C195" t="s">
        <v>28</v>
      </c>
      <c r="D195">
        <v>42</v>
      </c>
      <c r="E195">
        <v>58</v>
      </c>
      <c r="F195">
        <v>79</v>
      </c>
      <c r="G195">
        <v>80</v>
      </c>
      <c r="H195">
        <v>80</v>
      </c>
      <c r="I195">
        <v>84</v>
      </c>
      <c r="J195">
        <v>90</v>
      </c>
      <c r="K195">
        <v>91</v>
      </c>
      <c r="L195">
        <v>91</v>
      </c>
      <c r="M195">
        <v>92</v>
      </c>
      <c r="N195">
        <v>93</v>
      </c>
      <c r="O195">
        <v>97</v>
      </c>
      <c r="P195">
        <v>98</v>
      </c>
      <c r="Q195">
        <v>98</v>
      </c>
      <c r="R195">
        <v>101</v>
      </c>
      <c r="S195">
        <v>108</v>
      </c>
      <c r="T195">
        <v>116</v>
      </c>
    </row>
    <row r="196" spans="1:20" x14ac:dyDescent="0.2">
      <c r="A196" s="8">
        <v>198</v>
      </c>
      <c r="B196" s="2">
        <v>41107</v>
      </c>
      <c r="C196" t="s">
        <v>39</v>
      </c>
      <c r="D196">
        <v>43</v>
      </c>
      <c r="E196">
        <v>55</v>
      </c>
      <c r="F196">
        <v>65</v>
      </c>
      <c r="G196">
        <v>65</v>
      </c>
      <c r="H196">
        <v>70</v>
      </c>
      <c r="I196">
        <v>71</v>
      </c>
      <c r="J196">
        <v>72</v>
      </c>
      <c r="K196">
        <v>72</v>
      </c>
      <c r="L196">
        <v>74</v>
      </c>
      <c r="M196">
        <v>78</v>
      </c>
      <c r="N196">
        <v>80</v>
      </c>
      <c r="O196">
        <v>83</v>
      </c>
      <c r="P196">
        <v>89</v>
      </c>
      <c r="Q196">
        <v>91</v>
      </c>
      <c r="R196">
        <v>91</v>
      </c>
      <c r="S196">
        <v>102</v>
      </c>
      <c r="T196">
        <v>111</v>
      </c>
    </row>
    <row r="197" spans="1:20" x14ac:dyDescent="0.2">
      <c r="A197" s="8">
        <v>199</v>
      </c>
      <c r="B197" s="2">
        <v>41108</v>
      </c>
      <c r="C197" t="s">
        <v>40</v>
      </c>
      <c r="D197">
        <v>49</v>
      </c>
      <c r="E197">
        <v>63</v>
      </c>
      <c r="F197">
        <v>75</v>
      </c>
      <c r="G197">
        <v>81</v>
      </c>
      <c r="H197">
        <v>81</v>
      </c>
      <c r="I197">
        <v>81</v>
      </c>
      <c r="J197">
        <v>81</v>
      </c>
      <c r="K197">
        <v>81</v>
      </c>
      <c r="L197">
        <v>85</v>
      </c>
      <c r="M197">
        <v>87</v>
      </c>
      <c r="N197">
        <v>93</v>
      </c>
      <c r="O197">
        <v>97</v>
      </c>
      <c r="P197">
        <v>99</v>
      </c>
      <c r="Q197">
        <v>99</v>
      </c>
      <c r="R197">
        <v>100</v>
      </c>
      <c r="S197">
        <v>109</v>
      </c>
      <c r="T197">
        <v>113</v>
      </c>
    </row>
    <row r="198" spans="1:20" x14ac:dyDescent="0.2">
      <c r="A198" s="8">
        <v>200</v>
      </c>
      <c r="B198" s="2">
        <v>41109</v>
      </c>
      <c r="C198" t="s">
        <v>41</v>
      </c>
      <c r="D198">
        <v>40</v>
      </c>
      <c r="E198">
        <v>49</v>
      </c>
      <c r="F198">
        <v>54</v>
      </c>
      <c r="G198">
        <v>63</v>
      </c>
      <c r="H198">
        <v>64</v>
      </c>
      <c r="I198">
        <v>64</v>
      </c>
      <c r="J198">
        <v>68</v>
      </c>
      <c r="K198">
        <v>72</v>
      </c>
      <c r="L198">
        <v>78</v>
      </c>
      <c r="M198">
        <v>83</v>
      </c>
      <c r="N198">
        <v>85</v>
      </c>
      <c r="O198">
        <v>86</v>
      </c>
      <c r="P198">
        <v>86</v>
      </c>
      <c r="Q198">
        <v>98</v>
      </c>
      <c r="R198">
        <v>100</v>
      </c>
      <c r="S198">
        <v>106</v>
      </c>
      <c r="T198">
        <v>122</v>
      </c>
    </row>
    <row r="199" spans="1:20" x14ac:dyDescent="0.2">
      <c r="A199" s="8">
        <v>201</v>
      </c>
      <c r="B199" s="2">
        <v>41110</v>
      </c>
      <c r="C199" t="s">
        <v>27</v>
      </c>
      <c r="D199">
        <v>30</v>
      </c>
      <c r="E199">
        <v>47</v>
      </c>
      <c r="F199">
        <v>63</v>
      </c>
      <c r="G199">
        <v>63</v>
      </c>
      <c r="H199">
        <v>63</v>
      </c>
      <c r="I199">
        <v>62</v>
      </c>
      <c r="J199">
        <v>65</v>
      </c>
      <c r="K199">
        <v>69</v>
      </c>
      <c r="L199">
        <v>72</v>
      </c>
      <c r="M199">
        <v>74</v>
      </c>
      <c r="N199">
        <v>74</v>
      </c>
      <c r="O199">
        <v>74</v>
      </c>
      <c r="P199">
        <v>80</v>
      </c>
      <c r="Q199">
        <v>86</v>
      </c>
      <c r="R199">
        <v>94</v>
      </c>
      <c r="S199">
        <v>100</v>
      </c>
      <c r="T199">
        <v>110</v>
      </c>
    </row>
    <row r="200" spans="1:20" x14ac:dyDescent="0.2">
      <c r="A200" s="8">
        <v>202</v>
      </c>
      <c r="B200" s="2">
        <v>41113</v>
      </c>
      <c r="C200" t="s">
        <v>28</v>
      </c>
      <c r="D200">
        <v>39</v>
      </c>
      <c r="E200">
        <v>51</v>
      </c>
      <c r="F200">
        <v>64</v>
      </c>
      <c r="G200">
        <v>66</v>
      </c>
      <c r="H200">
        <v>68</v>
      </c>
      <c r="I200">
        <v>75</v>
      </c>
      <c r="J200">
        <v>80</v>
      </c>
      <c r="K200">
        <v>81</v>
      </c>
      <c r="L200">
        <v>81</v>
      </c>
      <c r="M200">
        <v>84</v>
      </c>
      <c r="N200">
        <v>88</v>
      </c>
      <c r="O200">
        <v>91</v>
      </c>
      <c r="P200">
        <v>93</v>
      </c>
      <c r="Q200">
        <v>94</v>
      </c>
      <c r="R200">
        <v>97</v>
      </c>
      <c r="S200">
        <v>100</v>
      </c>
      <c r="T200">
        <v>108</v>
      </c>
    </row>
    <row r="201" spans="1:20" x14ac:dyDescent="0.2">
      <c r="A201" s="8">
        <v>203</v>
      </c>
      <c r="B201" s="2">
        <v>41114</v>
      </c>
      <c r="C201" t="s">
        <v>39</v>
      </c>
      <c r="D201">
        <v>45</v>
      </c>
      <c r="E201">
        <v>59</v>
      </c>
      <c r="F201">
        <v>70</v>
      </c>
      <c r="G201">
        <v>73</v>
      </c>
      <c r="H201">
        <v>77</v>
      </c>
      <c r="I201">
        <v>81</v>
      </c>
      <c r="J201">
        <v>82</v>
      </c>
      <c r="K201">
        <v>82</v>
      </c>
      <c r="L201">
        <v>84</v>
      </c>
      <c r="M201">
        <v>87</v>
      </c>
      <c r="N201">
        <v>90</v>
      </c>
      <c r="O201">
        <v>95</v>
      </c>
      <c r="P201">
        <v>95</v>
      </c>
      <c r="Q201">
        <v>96</v>
      </c>
      <c r="R201">
        <v>98</v>
      </c>
      <c r="S201">
        <v>109</v>
      </c>
      <c r="T201">
        <v>111</v>
      </c>
    </row>
    <row r="202" spans="1:20" x14ac:dyDescent="0.2">
      <c r="A202" s="8">
        <v>204</v>
      </c>
      <c r="B202" s="2">
        <v>41115</v>
      </c>
      <c r="C202" t="s">
        <v>40</v>
      </c>
      <c r="D202">
        <v>33</v>
      </c>
      <c r="E202">
        <v>47</v>
      </c>
      <c r="F202">
        <v>56</v>
      </c>
      <c r="G202">
        <v>63</v>
      </c>
      <c r="H202">
        <v>65</v>
      </c>
      <c r="I202">
        <v>68</v>
      </c>
      <c r="J202">
        <v>68</v>
      </c>
      <c r="K202">
        <v>72</v>
      </c>
      <c r="L202">
        <v>76</v>
      </c>
      <c r="M202">
        <v>80</v>
      </c>
      <c r="N202">
        <v>81</v>
      </c>
      <c r="O202">
        <v>82</v>
      </c>
      <c r="P202">
        <v>82</v>
      </c>
      <c r="Q202">
        <v>82</v>
      </c>
      <c r="R202">
        <v>84</v>
      </c>
      <c r="S202">
        <v>98</v>
      </c>
      <c r="T202">
        <v>105</v>
      </c>
    </row>
    <row r="203" spans="1:20" x14ac:dyDescent="0.2">
      <c r="A203" s="8">
        <v>205</v>
      </c>
      <c r="B203" s="2">
        <v>41116</v>
      </c>
      <c r="C203" t="s">
        <v>41</v>
      </c>
      <c r="D203">
        <v>31</v>
      </c>
      <c r="E203">
        <v>38</v>
      </c>
      <c r="F203">
        <v>68</v>
      </c>
      <c r="G203">
        <v>72</v>
      </c>
      <c r="H203">
        <v>73</v>
      </c>
      <c r="I203">
        <v>73</v>
      </c>
      <c r="J203">
        <v>77</v>
      </c>
      <c r="K203">
        <v>81</v>
      </c>
      <c r="L203">
        <v>86</v>
      </c>
      <c r="M203">
        <v>91</v>
      </c>
      <c r="N203">
        <v>94</v>
      </c>
      <c r="O203">
        <v>94</v>
      </c>
      <c r="P203">
        <v>94</v>
      </c>
      <c r="Q203">
        <v>100</v>
      </c>
      <c r="R203">
        <v>105</v>
      </c>
      <c r="S203">
        <v>119</v>
      </c>
      <c r="T203">
        <v>123</v>
      </c>
    </row>
    <row r="204" spans="1:20" x14ac:dyDescent="0.2">
      <c r="A204" s="8">
        <v>206</v>
      </c>
      <c r="B204" s="2">
        <v>41117</v>
      </c>
      <c r="C204" t="s">
        <v>27</v>
      </c>
      <c r="D204">
        <v>28</v>
      </c>
      <c r="E204">
        <v>39</v>
      </c>
      <c r="F204">
        <v>59</v>
      </c>
      <c r="G204">
        <v>59</v>
      </c>
      <c r="H204">
        <v>59</v>
      </c>
      <c r="I204">
        <v>66</v>
      </c>
      <c r="J204">
        <v>72</v>
      </c>
      <c r="K204">
        <v>77</v>
      </c>
      <c r="L204">
        <v>86</v>
      </c>
      <c r="M204">
        <v>86</v>
      </c>
      <c r="N204">
        <v>88</v>
      </c>
      <c r="O204">
        <v>88</v>
      </c>
      <c r="P204">
        <v>87</v>
      </c>
      <c r="Q204">
        <v>90</v>
      </c>
      <c r="R204">
        <v>91</v>
      </c>
      <c r="S204">
        <v>99</v>
      </c>
      <c r="T204">
        <v>104</v>
      </c>
    </row>
    <row r="205" spans="1:20" x14ac:dyDescent="0.2">
      <c r="A205" s="8">
        <v>207</v>
      </c>
      <c r="B205" s="2">
        <v>41120</v>
      </c>
      <c r="C205" t="s">
        <v>28</v>
      </c>
      <c r="D205">
        <v>26</v>
      </c>
      <c r="E205">
        <v>38</v>
      </c>
      <c r="F205">
        <v>57</v>
      </c>
      <c r="G205">
        <v>64</v>
      </c>
      <c r="H205">
        <v>67</v>
      </c>
      <c r="I205">
        <v>70</v>
      </c>
      <c r="J205">
        <v>76</v>
      </c>
      <c r="K205">
        <v>76</v>
      </c>
      <c r="L205">
        <v>76</v>
      </c>
      <c r="M205">
        <v>77</v>
      </c>
      <c r="N205">
        <v>79</v>
      </c>
      <c r="O205">
        <v>82</v>
      </c>
      <c r="P205">
        <v>94</v>
      </c>
      <c r="Q205">
        <v>98</v>
      </c>
      <c r="R205">
        <v>101</v>
      </c>
      <c r="S205">
        <v>109</v>
      </c>
      <c r="T205">
        <v>116</v>
      </c>
    </row>
    <row r="206" spans="1:20" x14ac:dyDescent="0.2">
      <c r="A206" s="8">
        <v>208</v>
      </c>
      <c r="B206" s="2">
        <v>41121</v>
      </c>
      <c r="C206" t="s">
        <v>39</v>
      </c>
      <c r="D206">
        <v>41</v>
      </c>
      <c r="E206">
        <v>52</v>
      </c>
      <c r="F206">
        <v>69</v>
      </c>
      <c r="G206">
        <v>74</v>
      </c>
      <c r="H206">
        <v>76</v>
      </c>
      <c r="I206">
        <v>77</v>
      </c>
      <c r="J206">
        <v>77</v>
      </c>
      <c r="K206">
        <v>77</v>
      </c>
      <c r="L206">
        <v>84</v>
      </c>
      <c r="M206">
        <v>83</v>
      </c>
      <c r="N206">
        <v>84</v>
      </c>
      <c r="O206">
        <v>95</v>
      </c>
      <c r="P206">
        <v>97</v>
      </c>
      <c r="Q206">
        <v>99</v>
      </c>
      <c r="R206">
        <v>102</v>
      </c>
      <c r="S206">
        <v>117</v>
      </c>
      <c r="T206">
        <v>121</v>
      </c>
    </row>
    <row r="207" spans="1:20" x14ac:dyDescent="0.2">
      <c r="A207" s="8">
        <v>209</v>
      </c>
      <c r="B207" s="2">
        <v>41122</v>
      </c>
      <c r="C207" t="s">
        <v>40</v>
      </c>
      <c r="D207">
        <v>38</v>
      </c>
      <c r="E207">
        <v>43</v>
      </c>
      <c r="F207">
        <v>55</v>
      </c>
      <c r="G207">
        <v>62</v>
      </c>
      <c r="H207">
        <v>66</v>
      </c>
      <c r="I207">
        <v>66</v>
      </c>
      <c r="J207">
        <v>66</v>
      </c>
      <c r="K207">
        <v>71</v>
      </c>
      <c r="L207">
        <v>77</v>
      </c>
      <c r="M207">
        <v>81</v>
      </c>
      <c r="N207">
        <v>83</v>
      </c>
      <c r="O207">
        <v>93</v>
      </c>
      <c r="P207">
        <v>93</v>
      </c>
      <c r="Q207">
        <v>94</v>
      </c>
      <c r="R207">
        <v>98</v>
      </c>
      <c r="S207">
        <v>110</v>
      </c>
      <c r="T207">
        <v>133</v>
      </c>
    </row>
    <row r="208" spans="1:20" x14ac:dyDescent="0.2">
      <c r="A208" s="8">
        <v>210</v>
      </c>
      <c r="B208" s="2">
        <v>41123</v>
      </c>
      <c r="C208" t="s">
        <v>41</v>
      </c>
      <c r="D208">
        <v>31</v>
      </c>
      <c r="E208">
        <v>50</v>
      </c>
      <c r="F208">
        <v>70</v>
      </c>
      <c r="G208">
        <v>73</v>
      </c>
      <c r="H208">
        <v>73</v>
      </c>
      <c r="I208">
        <v>73</v>
      </c>
      <c r="J208">
        <v>81</v>
      </c>
      <c r="K208">
        <v>88</v>
      </c>
      <c r="L208">
        <v>91</v>
      </c>
      <c r="M208">
        <v>97</v>
      </c>
      <c r="N208">
        <v>99</v>
      </c>
      <c r="O208">
        <v>99</v>
      </c>
      <c r="P208">
        <v>99</v>
      </c>
      <c r="Q208">
        <v>103</v>
      </c>
      <c r="R208">
        <v>111</v>
      </c>
      <c r="S208">
        <v>124</v>
      </c>
      <c r="T208">
        <v>137</v>
      </c>
    </row>
    <row r="209" spans="1:20" x14ac:dyDescent="0.2">
      <c r="A209" s="8">
        <v>211</v>
      </c>
      <c r="B209" s="2">
        <v>41124</v>
      </c>
      <c r="C209" t="s">
        <v>27</v>
      </c>
      <c r="D209">
        <v>22</v>
      </c>
      <c r="E209">
        <v>40</v>
      </c>
      <c r="F209">
        <v>59</v>
      </c>
      <c r="G209">
        <v>59</v>
      </c>
      <c r="H209">
        <v>59</v>
      </c>
      <c r="I209">
        <v>61</v>
      </c>
      <c r="J209">
        <v>71</v>
      </c>
      <c r="K209">
        <v>78</v>
      </c>
      <c r="L209">
        <v>82</v>
      </c>
      <c r="M209">
        <v>82</v>
      </c>
      <c r="N209">
        <v>82</v>
      </c>
      <c r="O209">
        <v>82</v>
      </c>
      <c r="P209">
        <v>83</v>
      </c>
      <c r="Q209">
        <v>87</v>
      </c>
      <c r="R209">
        <v>98</v>
      </c>
      <c r="S209">
        <v>114</v>
      </c>
      <c r="T209">
        <v>117</v>
      </c>
    </row>
    <row r="210" spans="1:20" x14ac:dyDescent="0.2">
      <c r="A210" s="8">
        <v>212</v>
      </c>
      <c r="B210" s="2">
        <v>41127</v>
      </c>
      <c r="C210" t="s">
        <v>28</v>
      </c>
      <c r="D210">
        <v>34</v>
      </c>
      <c r="E210">
        <v>48</v>
      </c>
      <c r="F210">
        <v>60</v>
      </c>
      <c r="G210">
        <v>66</v>
      </c>
      <c r="H210">
        <v>67</v>
      </c>
      <c r="I210">
        <v>72</v>
      </c>
      <c r="J210">
        <v>78</v>
      </c>
      <c r="K210">
        <v>78</v>
      </c>
      <c r="L210">
        <v>78</v>
      </c>
      <c r="M210">
        <v>80</v>
      </c>
      <c r="N210">
        <v>83</v>
      </c>
      <c r="O210">
        <v>90</v>
      </c>
      <c r="P210">
        <v>98</v>
      </c>
      <c r="Q210">
        <v>103</v>
      </c>
      <c r="R210">
        <v>104</v>
      </c>
      <c r="S210">
        <v>110</v>
      </c>
      <c r="T210">
        <v>113</v>
      </c>
    </row>
    <row r="211" spans="1:20" x14ac:dyDescent="0.2">
      <c r="A211" s="8">
        <v>213</v>
      </c>
      <c r="B211" s="2">
        <v>41128</v>
      </c>
      <c r="C211" t="s">
        <v>39</v>
      </c>
      <c r="D211">
        <v>43</v>
      </c>
      <c r="E211">
        <v>60</v>
      </c>
      <c r="F211">
        <v>65</v>
      </c>
      <c r="G211">
        <v>70</v>
      </c>
      <c r="H211">
        <v>73</v>
      </c>
      <c r="I211">
        <v>74</v>
      </c>
      <c r="J211">
        <v>76</v>
      </c>
      <c r="K211">
        <v>76</v>
      </c>
      <c r="L211">
        <v>92</v>
      </c>
      <c r="M211">
        <v>94</v>
      </c>
      <c r="N211">
        <v>97</v>
      </c>
      <c r="O211">
        <v>99</v>
      </c>
      <c r="P211">
        <v>108</v>
      </c>
      <c r="Q211">
        <v>108</v>
      </c>
      <c r="R211">
        <v>108</v>
      </c>
      <c r="S211">
        <v>116</v>
      </c>
      <c r="T211">
        <v>123</v>
      </c>
    </row>
    <row r="212" spans="1:20" x14ac:dyDescent="0.2">
      <c r="A212" s="8">
        <v>214</v>
      </c>
      <c r="B212" s="2">
        <v>41129</v>
      </c>
      <c r="C212" t="s">
        <v>40</v>
      </c>
      <c r="D212">
        <v>40</v>
      </c>
      <c r="E212">
        <v>53</v>
      </c>
      <c r="F212">
        <v>65</v>
      </c>
      <c r="G212">
        <v>67</v>
      </c>
      <c r="H212">
        <v>70</v>
      </c>
      <c r="I212">
        <v>70</v>
      </c>
      <c r="J212">
        <v>70</v>
      </c>
      <c r="K212">
        <v>87</v>
      </c>
      <c r="L212">
        <v>91</v>
      </c>
      <c r="M212">
        <v>95</v>
      </c>
      <c r="N212">
        <v>97</v>
      </c>
      <c r="O212">
        <v>103</v>
      </c>
      <c r="P212">
        <v>105</v>
      </c>
      <c r="Q212">
        <v>105</v>
      </c>
      <c r="R212">
        <v>112</v>
      </c>
      <c r="S212">
        <v>116</v>
      </c>
      <c r="T212">
        <v>119</v>
      </c>
    </row>
    <row r="213" spans="1:20" x14ac:dyDescent="0.2">
      <c r="A213" s="8">
        <v>215</v>
      </c>
      <c r="B213" s="2">
        <v>41130</v>
      </c>
      <c r="C213" t="s">
        <v>41</v>
      </c>
      <c r="D213">
        <v>31</v>
      </c>
      <c r="E213">
        <v>44</v>
      </c>
      <c r="F213">
        <v>55</v>
      </c>
      <c r="G213">
        <v>58</v>
      </c>
      <c r="H213">
        <v>58</v>
      </c>
      <c r="I213">
        <v>58</v>
      </c>
      <c r="J213">
        <v>74</v>
      </c>
      <c r="K213">
        <v>79</v>
      </c>
      <c r="L213">
        <v>83</v>
      </c>
      <c r="M213">
        <v>84</v>
      </c>
      <c r="N213">
        <v>88</v>
      </c>
      <c r="O213">
        <v>88</v>
      </c>
      <c r="P213">
        <v>88</v>
      </c>
      <c r="Q213">
        <v>94</v>
      </c>
      <c r="R213">
        <v>104</v>
      </c>
      <c r="S213">
        <v>114</v>
      </c>
      <c r="T213">
        <v>116</v>
      </c>
    </row>
    <row r="214" spans="1:20" x14ac:dyDescent="0.2">
      <c r="A214" s="8">
        <v>216</v>
      </c>
      <c r="B214" s="2">
        <v>41131</v>
      </c>
      <c r="C214" t="s">
        <v>27</v>
      </c>
      <c r="D214">
        <v>25</v>
      </c>
      <c r="E214">
        <v>34</v>
      </c>
      <c r="F214">
        <v>42</v>
      </c>
      <c r="G214">
        <v>43</v>
      </c>
      <c r="H214">
        <v>43</v>
      </c>
      <c r="I214">
        <v>48</v>
      </c>
      <c r="J214">
        <v>58</v>
      </c>
      <c r="K214">
        <v>66</v>
      </c>
      <c r="L214">
        <v>72</v>
      </c>
      <c r="M214">
        <v>76</v>
      </c>
      <c r="N214">
        <v>77</v>
      </c>
      <c r="O214">
        <v>77</v>
      </c>
      <c r="P214">
        <v>82</v>
      </c>
      <c r="Q214">
        <v>85</v>
      </c>
      <c r="R214">
        <v>89</v>
      </c>
      <c r="S214">
        <v>99</v>
      </c>
      <c r="T214">
        <v>112</v>
      </c>
    </row>
    <row r="215" spans="1:20" x14ac:dyDescent="0.2">
      <c r="A215" s="8">
        <v>217</v>
      </c>
      <c r="B215" s="2">
        <v>41134</v>
      </c>
      <c r="C215" t="s">
        <v>28</v>
      </c>
      <c r="D215">
        <v>29</v>
      </c>
      <c r="E215">
        <v>45</v>
      </c>
      <c r="F215">
        <v>57</v>
      </c>
      <c r="G215">
        <v>71</v>
      </c>
      <c r="H215">
        <v>84</v>
      </c>
      <c r="I215">
        <v>87</v>
      </c>
      <c r="J215">
        <v>88</v>
      </c>
      <c r="K215">
        <v>88</v>
      </c>
      <c r="L215">
        <v>88</v>
      </c>
      <c r="M215">
        <v>93</v>
      </c>
      <c r="N215">
        <v>92</v>
      </c>
      <c r="O215">
        <v>103</v>
      </c>
      <c r="P215">
        <v>106</v>
      </c>
      <c r="Q215">
        <v>105</v>
      </c>
      <c r="R215">
        <v>108</v>
      </c>
      <c r="S215">
        <v>123</v>
      </c>
      <c r="T215">
        <v>123</v>
      </c>
    </row>
    <row r="216" spans="1:20" x14ac:dyDescent="0.2">
      <c r="A216" s="8">
        <v>218</v>
      </c>
      <c r="B216" s="2">
        <v>41135</v>
      </c>
      <c r="C216" t="s">
        <v>39</v>
      </c>
      <c r="D216">
        <v>52</v>
      </c>
      <c r="E216">
        <v>60</v>
      </c>
      <c r="F216">
        <v>81</v>
      </c>
      <c r="G216">
        <v>79</v>
      </c>
      <c r="H216">
        <v>85</v>
      </c>
      <c r="I216">
        <v>89</v>
      </c>
      <c r="J216">
        <v>89</v>
      </c>
      <c r="K216">
        <v>89</v>
      </c>
      <c r="L216">
        <v>100</v>
      </c>
      <c r="M216">
        <v>107</v>
      </c>
      <c r="N216">
        <v>107</v>
      </c>
      <c r="O216">
        <v>116</v>
      </c>
      <c r="P216">
        <v>118</v>
      </c>
      <c r="Q216">
        <v>121</v>
      </c>
      <c r="R216">
        <v>122</v>
      </c>
      <c r="S216">
        <v>128</v>
      </c>
      <c r="T216">
        <v>133</v>
      </c>
    </row>
    <row r="217" spans="1:20" x14ac:dyDescent="0.2">
      <c r="A217" s="8">
        <v>219</v>
      </c>
      <c r="B217" s="2">
        <v>41136</v>
      </c>
      <c r="C217" t="s">
        <v>40</v>
      </c>
      <c r="D217">
        <v>44</v>
      </c>
      <c r="E217">
        <v>50</v>
      </c>
      <c r="F217">
        <v>75</v>
      </c>
      <c r="G217">
        <v>77</v>
      </c>
      <c r="H217">
        <v>83</v>
      </c>
      <c r="I217">
        <v>83</v>
      </c>
      <c r="J217">
        <v>83</v>
      </c>
      <c r="K217">
        <v>87</v>
      </c>
      <c r="L217">
        <v>88</v>
      </c>
      <c r="M217">
        <v>93</v>
      </c>
      <c r="N217">
        <v>97</v>
      </c>
      <c r="O217">
        <v>103</v>
      </c>
      <c r="P217">
        <v>103</v>
      </c>
      <c r="Q217">
        <v>103</v>
      </c>
      <c r="R217">
        <v>112</v>
      </c>
      <c r="S217">
        <v>112</v>
      </c>
      <c r="T217">
        <v>117</v>
      </c>
    </row>
    <row r="218" spans="1:20" x14ac:dyDescent="0.2">
      <c r="A218" s="8">
        <v>220</v>
      </c>
      <c r="B218" s="2">
        <v>41137</v>
      </c>
      <c r="C218" t="s">
        <v>41</v>
      </c>
      <c r="D218">
        <v>33</v>
      </c>
      <c r="E218">
        <v>47</v>
      </c>
      <c r="F218">
        <v>79</v>
      </c>
      <c r="G218">
        <v>82</v>
      </c>
      <c r="H218">
        <v>82</v>
      </c>
      <c r="I218">
        <v>82</v>
      </c>
      <c r="J218">
        <v>90</v>
      </c>
      <c r="K218">
        <v>93</v>
      </c>
      <c r="L218">
        <v>99</v>
      </c>
      <c r="M218">
        <v>103</v>
      </c>
      <c r="N218">
        <v>112</v>
      </c>
      <c r="O218">
        <v>112</v>
      </c>
      <c r="P218">
        <v>112</v>
      </c>
      <c r="Q218">
        <v>111</v>
      </c>
      <c r="R218">
        <v>114</v>
      </c>
      <c r="S218">
        <v>121</v>
      </c>
      <c r="T218">
        <v>126</v>
      </c>
    </row>
    <row r="219" spans="1:20" x14ac:dyDescent="0.2">
      <c r="A219" s="8">
        <v>221</v>
      </c>
      <c r="B219" s="2">
        <v>41138</v>
      </c>
      <c r="C219" t="s">
        <v>27</v>
      </c>
      <c r="D219">
        <v>24</v>
      </c>
      <c r="E219">
        <v>31</v>
      </c>
      <c r="F219">
        <v>54</v>
      </c>
      <c r="G219">
        <v>54</v>
      </c>
      <c r="H219">
        <v>54</v>
      </c>
      <c r="I219">
        <v>59</v>
      </c>
      <c r="J219">
        <v>65</v>
      </c>
      <c r="K219">
        <v>74</v>
      </c>
      <c r="L219">
        <v>81</v>
      </c>
      <c r="M219">
        <v>83</v>
      </c>
      <c r="N219">
        <v>82</v>
      </c>
      <c r="O219">
        <v>82</v>
      </c>
      <c r="P219">
        <v>88</v>
      </c>
      <c r="Q219">
        <v>92</v>
      </c>
      <c r="R219">
        <v>94</v>
      </c>
      <c r="S219">
        <v>106</v>
      </c>
      <c r="T219">
        <v>115</v>
      </c>
    </row>
    <row r="220" spans="1:20" x14ac:dyDescent="0.2">
      <c r="A220" s="8">
        <v>222</v>
      </c>
      <c r="B220" s="2">
        <v>41141</v>
      </c>
      <c r="C220" t="s">
        <v>28</v>
      </c>
      <c r="D220">
        <v>41</v>
      </c>
      <c r="E220">
        <v>51</v>
      </c>
      <c r="F220">
        <v>74</v>
      </c>
      <c r="G220">
        <v>78</v>
      </c>
      <c r="H220">
        <v>81</v>
      </c>
      <c r="I220">
        <v>84</v>
      </c>
      <c r="J220">
        <v>84</v>
      </c>
      <c r="K220">
        <v>85</v>
      </c>
      <c r="L220">
        <v>85</v>
      </c>
      <c r="M220">
        <v>86</v>
      </c>
      <c r="N220">
        <v>91</v>
      </c>
      <c r="O220">
        <v>90</v>
      </c>
      <c r="P220">
        <v>96</v>
      </c>
      <c r="Q220">
        <v>108</v>
      </c>
      <c r="R220">
        <v>112</v>
      </c>
      <c r="S220">
        <v>116</v>
      </c>
      <c r="T220">
        <v>113</v>
      </c>
    </row>
    <row r="221" spans="1:20" x14ac:dyDescent="0.2">
      <c r="A221" s="8">
        <v>223</v>
      </c>
      <c r="B221" s="2">
        <v>41142</v>
      </c>
      <c r="C221" t="s">
        <v>39</v>
      </c>
      <c r="D221">
        <v>29</v>
      </c>
      <c r="E221">
        <v>39</v>
      </c>
      <c r="F221">
        <v>73</v>
      </c>
      <c r="G221">
        <v>75</v>
      </c>
      <c r="H221">
        <v>77</v>
      </c>
      <c r="I221">
        <v>83</v>
      </c>
      <c r="J221">
        <v>83</v>
      </c>
      <c r="K221">
        <v>83</v>
      </c>
      <c r="L221">
        <v>88</v>
      </c>
      <c r="M221">
        <v>93</v>
      </c>
      <c r="N221">
        <v>97</v>
      </c>
      <c r="O221">
        <v>105</v>
      </c>
      <c r="P221">
        <v>109</v>
      </c>
      <c r="Q221">
        <v>110</v>
      </c>
      <c r="R221">
        <v>112</v>
      </c>
      <c r="S221">
        <v>123</v>
      </c>
      <c r="T221">
        <v>132</v>
      </c>
    </row>
    <row r="222" spans="1:20" x14ac:dyDescent="0.2">
      <c r="A222" s="8">
        <v>224</v>
      </c>
      <c r="B222" s="2">
        <v>41143</v>
      </c>
      <c r="C222" t="s">
        <v>40</v>
      </c>
      <c r="D222">
        <v>30</v>
      </c>
      <c r="E222">
        <v>38</v>
      </c>
      <c r="F222">
        <v>78</v>
      </c>
      <c r="G222">
        <v>80</v>
      </c>
      <c r="H222">
        <v>86</v>
      </c>
      <c r="I222">
        <v>87</v>
      </c>
      <c r="J222">
        <v>87</v>
      </c>
      <c r="K222">
        <v>90</v>
      </c>
      <c r="L222">
        <v>95</v>
      </c>
      <c r="M222">
        <v>98</v>
      </c>
      <c r="N222">
        <v>102</v>
      </c>
      <c r="O222">
        <v>106</v>
      </c>
      <c r="P222">
        <v>106</v>
      </c>
      <c r="Q222">
        <v>106</v>
      </c>
      <c r="R222">
        <v>112</v>
      </c>
      <c r="S222">
        <v>127</v>
      </c>
      <c r="T222">
        <v>137</v>
      </c>
    </row>
    <row r="223" spans="1:20" x14ac:dyDescent="0.2">
      <c r="A223" s="8">
        <v>225</v>
      </c>
      <c r="B223" s="2">
        <v>41144</v>
      </c>
      <c r="C223" t="s">
        <v>41</v>
      </c>
      <c r="D223">
        <v>41</v>
      </c>
      <c r="E223">
        <v>48</v>
      </c>
      <c r="F223">
        <v>89</v>
      </c>
      <c r="G223">
        <v>98</v>
      </c>
      <c r="H223">
        <v>98</v>
      </c>
      <c r="I223">
        <v>98</v>
      </c>
      <c r="J223">
        <v>100</v>
      </c>
      <c r="K223">
        <v>110</v>
      </c>
      <c r="L223">
        <v>113</v>
      </c>
      <c r="M223">
        <v>117</v>
      </c>
      <c r="N223">
        <v>112</v>
      </c>
      <c r="O223">
        <v>112</v>
      </c>
      <c r="P223">
        <v>113</v>
      </c>
      <c r="Q223">
        <v>114</v>
      </c>
      <c r="R223">
        <v>119</v>
      </c>
      <c r="S223">
        <v>129</v>
      </c>
      <c r="T223">
        <v>127</v>
      </c>
    </row>
    <row r="224" spans="1:20" x14ac:dyDescent="0.2">
      <c r="A224" s="8">
        <v>226</v>
      </c>
      <c r="B224" s="2">
        <v>41145</v>
      </c>
      <c r="C224" t="s">
        <v>27</v>
      </c>
      <c r="D224">
        <v>29</v>
      </c>
      <c r="E224">
        <v>34</v>
      </c>
      <c r="F224">
        <v>67</v>
      </c>
      <c r="G224">
        <v>67</v>
      </c>
      <c r="H224">
        <v>67</v>
      </c>
      <c r="I224">
        <v>67</v>
      </c>
      <c r="J224">
        <v>75</v>
      </c>
      <c r="K224">
        <v>91</v>
      </c>
      <c r="L224">
        <v>95</v>
      </c>
      <c r="M224">
        <v>104</v>
      </c>
      <c r="N224">
        <v>104</v>
      </c>
      <c r="O224">
        <v>104</v>
      </c>
      <c r="P224">
        <v>108</v>
      </c>
      <c r="Q224">
        <v>115</v>
      </c>
      <c r="R224">
        <v>119</v>
      </c>
      <c r="S224">
        <v>126</v>
      </c>
      <c r="T224">
        <v>126</v>
      </c>
    </row>
    <row r="225" spans="1:20" x14ac:dyDescent="0.2">
      <c r="A225" s="8">
        <v>227</v>
      </c>
      <c r="B225" s="2">
        <v>41148</v>
      </c>
      <c r="C225" t="s">
        <v>28</v>
      </c>
      <c r="D225">
        <v>40</v>
      </c>
      <c r="E225">
        <v>44</v>
      </c>
      <c r="F225">
        <v>66</v>
      </c>
      <c r="G225">
        <v>69</v>
      </c>
      <c r="H225">
        <v>79</v>
      </c>
      <c r="I225">
        <v>82</v>
      </c>
      <c r="J225">
        <v>85</v>
      </c>
      <c r="K225">
        <v>85</v>
      </c>
      <c r="L225">
        <v>86</v>
      </c>
      <c r="M225">
        <v>92</v>
      </c>
      <c r="N225">
        <v>98</v>
      </c>
      <c r="O225">
        <v>107</v>
      </c>
      <c r="P225">
        <v>109</v>
      </c>
      <c r="Q225">
        <v>111</v>
      </c>
      <c r="R225">
        <v>116</v>
      </c>
      <c r="S225">
        <v>123</v>
      </c>
      <c r="T225">
        <v>127</v>
      </c>
    </row>
    <row r="226" spans="1:20" x14ac:dyDescent="0.2">
      <c r="A226" s="8">
        <v>228</v>
      </c>
      <c r="B226" s="2">
        <v>41149</v>
      </c>
      <c r="C226" t="s">
        <v>39</v>
      </c>
      <c r="D226">
        <v>34</v>
      </c>
      <c r="E226">
        <v>56</v>
      </c>
      <c r="F226">
        <v>69</v>
      </c>
      <c r="G226">
        <v>84</v>
      </c>
      <c r="H226">
        <v>91</v>
      </c>
      <c r="I226">
        <v>94</v>
      </c>
      <c r="J226">
        <v>94</v>
      </c>
      <c r="K226">
        <v>94</v>
      </c>
      <c r="L226">
        <v>99</v>
      </c>
      <c r="M226">
        <v>103</v>
      </c>
      <c r="N226">
        <v>110</v>
      </c>
      <c r="O226">
        <v>119</v>
      </c>
      <c r="P226">
        <v>124</v>
      </c>
      <c r="Q226">
        <v>125</v>
      </c>
      <c r="R226">
        <v>128</v>
      </c>
      <c r="S226">
        <v>139</v>
      </c>
      <c r="T226">
        <v>139</v>
      </c>
    </row>
    <row r="227" spans="1:20" x14ac:dyDescent="0.2">
      <c r="A227" s="8">
        <v>229</v>
      </c>
      <c r="B227" s="2">
        <v>41150</v>
      </c>
      <c r="C227" t="s">
        <v>40</v>
      </c>
      <c r="D227">
        <v>36</v>
      </c>
      <c r="E227">
        <v>57</v>
      </c>
      <c r="F227">
        <v>76</v>
      </c>
      <c r="G227">
        <v>81</v>
      </c>
      <c r="H227">
        <v>87</v>
      </c>
      <c r="I227">
        <v>87</v>
      </c>
      <c r="J227">
        <v>87</v>
      </c>
      <c r="K227">
        <v>92</v>
      </c>
      <c r="L227">
        <v>99</v>
      </c>
      <c r="M227">
        <v>101</v>
      </c>
      <c r="N227">
        <v>102</v>
      </c>
      <c r="O227">
        <v>104</v>
      </c>
      <c r="P227">
        <v>103</v>
      </c>
      <c r="Q227">
        <v>103</v>
      </c>
      <c r="R227">
        <v>107</v>
      </c>
      <c r="S227">
        <v>114</v>
      </c>
      <c r="T227">
        <v>125</v>
      </c>
    </row>
    <row r="228" spans="1:20" x14ac:dyDescent="0.2">
      <c r="A228" s="8">
        <v>230</v>
      </c>
      <c r="B228" s="2">
        <v>41151</v>
      </c>
      <c r="C228" t="s">
        <v>41</v>
      </c>
      <c r="D228">
        <v>29</v>
      </c>
      <c r="E228">
        <v>59</v>
      </c>
      <c r="F228">
        <v>86</v>
      </c>
      <c r="G228">
        <v>88</v>
      </c>
      <c r="H228">
        <v>88</v>
      </c>
      <c r="I228">
        <v>88</v>
      </c>
      <c r="J228">
        <v>97</v>
      </c>
      <c r="K228">
        <v>102</v>
      </c>
      <c r="L228">
        <v>105</v>
      </c>
      <c r="M228">
        <v>106</v>
      </c>
      <c r="N228">
        <v>112</v>
      </c>
      <c r="O228">
        <v>113</v>
      </c>
      <c r="P228">
        <v>113</v>
      </c>
      <c r="Q228">
        <v>113</v>
      </c>
      <c r="R228">
        <v>115</v>
      </c>
      <c r="S228">
        <v>124</v>
      </c>
      <c r="T228">
        <v>126</v>
      </c>
    </row>
    <row r="229" spans="1:20" x14ac:dyDescent="0.2">
      <c r="A229" s="8">
        <v>231</v>
      </c>
      <c r="B229" s="2">
        <v>41152</v>
      </c>
      <c r="C229" t="s">
        <v>27</v>
      </c>
      <c r="D229">
        <v>19</v>
      </c>
      <c r="E229">
        <v>38</v>
      </c>
      <c r="F229">
        <v>58</v>
      </c>
      <c r="G229">
        <v>58</v>
      </c>
      <c r="H229">
        <v>58</v>
      </c>
      <c r="I229">
        <v>62</v>
      </c>
      <c r="J229">
        <v>68</v>
      </c>
      <c r="K229">
        <v>71</v>
      </c>
      <c r="L229">
        <v>80</v>
      </c>
      <c r="M229">
        <v>86</v>
      </c>
      <c r="N229">
        <v>86</v>
      </c>
      <c r="O229">
        <v>86</v>
      </c>
      <c r="P229">
        <v>94</v>
      </c>
      <c r="Q229">
        <v>93</v>
      </c>
      <c r="R229">
        <v>99</v>
      </c>
      <c r="S229">
        <v>116</v>
      </c>
      <c r="T229">
        <v>124</v>
      </c>
    </row>
    <row r="230" spans="1:20" x14ac:dyDescent="0.2">
      <c r="A230" s="8">
        <v>232</v>
      </c>
      <c r="B230" s="2">
        <v>41156</v>
      </c>
      <c r="C230" t="s">
        <v>39</v>
      </c>
      <c r="D230">
        <v>23</v>
      </c>
      <c r="E230">
        <v>36</v>
      </c>
      <c r="F230">
        <v>51</v>
      </c>
      <c r="G230">
        <v>57</v>
      </c>
      <c r="H230">
        <v>66</v>
      </c>
      <c r="I230">
        <v>72</v>
      </c>
      <c r="J230">
        <v>73</v>
      </c>
      <c r="K230">
        <v>73</v>
      </c>
      <c r="L230">
        <v>74</v>
      </c>
      <c r="M230">
        <v>80</v>
      </c>
      <c r="N230">
        <v>84</v>
      </c>
      <c r="O230">
        <v>92</v>
      </c>
      <c r="P230">
        <v>105</v>
      </c>
      <c r="Q230">
        <v>106</v>
      </c>
      <c r="R230">
        <v>106</v>
      </c>
      <c r="S230">
        <v>116</v>
      </c>
      <c r="T230">
        <v>114</v>
      </c>
    </row>
    <row r="231" spans="1:20" x14ac:dyDescent="0.2">
      <c r="A231" s="8">
        <v>233</v>
      </c>
      <c r="B231" s="2">
        <v>41157</v>
      </c>
      <c r="C231" t="s">
        <v>40</v>
      </c>
      <c r="D231">
        <v>27</v>
      </c>
      <c r="E231">
        <v>37</v>
      </c>
      <c r="F231">
        <v>47</v>
      </c>
      <c r="G231">
        <v>54</v>
      </c>
      <c r="H231">
        <v>60</v>
      </c>
      <c r="I231">
        <v>60</v>
      </c>
      <c r="J231">
        <v>60</v>
      </c>
      <c r="K231">
        <v>61</v>
      </c>
      <c r="L231">
        <v>70</v>
      </c>
      <c r="M231">
        <v>70</v>
      </c>
      <c r="N231">
        <v>74</v>
      </c>
      <c r="O231">
        <v>81</v>
      </c>
      <c r="P231">
        <v>81</v>
      </c>
      <c r="Q231">
        <v>82</v>
      </c>
      <c r="R231">
        <v>85</v>
      </c>
      <c r="S231">
        <v>95</v>
      </c>
      <c r="T231">
        <v>103</v>
      </c>
    </row>
    <row r="232" spans="1:20" x14ac:dyDescent="0.2">
      <c r="A232" s="8">
        <v>234</v>
      </c>
      <c r="B232" s="2">
        <v>41158</v>
      </c>
      <c r="C232" t="s">
        <v>41</v>
      </c>
      <c r="D232">
        <v>23</v>
      </c>
      <c r="E232">
        <v>42</v>
      </c>
      <c r="F232">
        <v>70</v>
      </c>
      <c r="G232">
        <v>80</v>
      </c>
      <c r="H232">
        <v>81</v>
      </c>
      <c r="I232">
        <v>81</v>
      </c>
      <c r="J232">
        <v>87</v>
      </c>
      <c r="K232">
        <v>86</v>
      </c>
      <c r="L232">
        <v>93</v>
      </c>
      <c r="M232">
        <v>99</v>
      </c>
      <c r="N232">
        <v>105</v>
      </c>
      <c r="O232">
        <v>105</v>
      </c>
      <c r="P232">
        <v>105</v>
      </c>
      <c r="Q232">
        <v>106</v>
      </c>
      <c r="R232">
        <v>108</v>
      </c>
      <c r="S232">
        <v>119</v>
      </c>
      <c r="T232">
        <v>126</v>
      </c>
    </row>
    <row r="233" spans="1:20" x14ac:dyDescent="0.2">
      <c r="A233" s="8">
        <v>235</v>
      </c>
      <c r="B233" s="2">
        <v>41159</v>
      </c>
      <c r="C233" t="s">
        <v>27</v>
      </c>
      <c r="D233">
        <v>10</v>
      </c>
      <c r="E233">
        <v>21</v>
      </c>
      <c r="F233">
        <v>48</v>
      </c>
      <c r="G233">
        <v>48</v>
      </c>
      <c r="H233">
        <v>48</v>
      </c>
      <c r="I233">
        <v>50</v>
      </c>
      <c r="J233">
        <v>56</v>
      </c>
      <c r="K233">
        <v>60</v>
      </c>
      <c r="L233">
        <v>65</v>
      </c>
      <c r="M233">
        <v>68</v>
      </c>
      <c r="N233">
        <v>68</v>
      </c>
      <c r="O233">
        <v>68</v>
      </c>
      <c r="P233">
        <v>68</v>
      </c>
      <c r="Q233">
        <v>67</v>
      </c>
      <c r="R233">
        <v>82</v>
      </c>
      <c r="S233">
        <v>91</v>
      </c>
      <c r="T233">
        <v>103</v>
      </c>
    </row>
    <row r="234" spans="1:20" x14ac:dyDescent="0.2">
      <c r="A234" s="8">
        <v>236</v>
      </c>
      <c r="B234" s="2">
        <v>41162</v>
      </c>
      <c r="C234" t="s">
        <v>28</v>
      </c>
      <c r="D234">
        <v>33</v>
      </c>
      <c r="E234">
        <v>49</v>
      </c>
      <c r="F234">
        <v>68</v>
      </c>
      <c r="G234">
        <v>71</v>
      </c>
      <c r="H234">
        <v>82</v>
      </c>
      <c r="I234">
        <v>84</v>
      </c>
      <c r="J234">
        <v>86</v>
      </c>
      <c r="K234">
        <v>86</v>
      </c>
      <c r="L234">
        <v>86</v>
      </c>
      <c r="M234">
        <v>86</v>
      </c>
      <c r="N234">
        <v>91</v>
      </c>
      <c r="O234">
        <v>97</v>
      </c>
      <c r="P234">
        <v>101</v>
      </c>
      <c r="Q234">
        <v>103</v>
      </c>
      <c r="R234">
        <v>109</v>
      </c>
      <c r="S234">
        <v>110</v>
      </c>
      <c r="T234">
        <v>118</v>
      </c>
    </row>
    <row r="235" spans="1:20" x14ac:dyDescent="0.2">
      <c r="A235" s="8">
        <v>237</v>
      </c>
      <c r="B235" s="2">
        <v>41163</v>
      </c>
      <c r="C235" t="s">
        <v>39</v>
      </c>
      <c r="D235">
        <v>31</v>
      </c>
      <c r="E235">
        <v>56</v>
      </c>
      <c r="F235">
        <v>68</v>
      </c>
      <c r="G235">
        <v>70</v>
      </c>
      <c r="H235">
        <v>74</v>
      </c>
      <c r="I235">
        <v>78</v>
      </c>
      <c r="J235">
        <v>78</v>
      </c>
      <c r="K235">
        <v>78</v>
      </c>
      <c r="L235">
        <v>78</v>
      </c>
      <c r="M235">
        <v>80</v>
      </c>
      <c r="N235">
        <v>88</v>
      </c>
      <c r="O235">
        <v>94</v>
      </c>
      <c r="P235">
        <v>97</v>
      </c>
      <c r="Q235">
        <v>98</v>
      </c>
      <c r="R235">
        <v>98</v>
      </c>
      <c r="S235">
        <v>99</v>
      </c>
      <c r="T235">
        <v>108</v>
      </c>
    </row>
    <row r="236" spans="1:20" x14ac:dyDescent="0.2">
      <c r="A236" s="8">
        <v>238</v>
      </c>
      <c r="B236" s="2">
        <v>41164</v>
      </c>
      <c r="C236" t="s">
        <v>40</v>
      </c>
      <c r="D236">
        <v>39</v>
      </c>
      <c r="E236">
        <v>49</v>
      </c>
      <c r="F236">
        <v>69</v>
      </c>
      <c r="G236">
        <v>78</v>
      </c>
      <c r="H236">
        <v>81</v>
      </c>
      <c r="I236">
        <v>82</v>
      </c>
      <c r="J236">
        <v>82</v>
      </c>
      <c r="K236">
        <v>82</v>
      </c>
      <c r="L236">
        <v>85</v>
      </c>
      <c r="M236">
        <v>88</v>
      </c>
      <c r="N236">
        <v>96</v>
      </c>
      <c r="O236">
        <v>99</v>
      </c>
      <c r="P236">
        <v>99</v>
      </c>
      <c r="Q236">
        <v>100</v>
      </c>
      <c r="R236">
        <v>104</v>
      </c>
      <c r="S236">
        <v>115</v>
      </c>
      <c r="T236">
        <v>121</v>
      </c>
    </row>
    <row r="237" spans="1:20" x14ac:dyDescent="0.2">
      <c r="A237" s="8">
        <v>239</v>
      </c>
      <c r="B237" s="2">
        <v>41165</v>
      </c>
      <c r="C237" t="s">
        <v>41</v>
      </c>
      <c r="D237">
        <v>34</v>
      </c>
      <c r="E237">
        <v>51</v>
      </c>
      <c r="F237">
        <v>68</v>
      </c>
      <c r="G237">
        <v>77</v>
      </c>
      <c r="H237">
        <v>75</v>
      </c>
      <c r="I237">
        <v>75</v>
      </c>
      <c r="J237">
        <v>75</v>
      </c>
      <c r="K237">
        <v>79</v>
      </c>
      <c r="L237">
        <v>89</v>
      </c>
      <c r="M237">
        <v>92</v>
      </c>
      <c r="N237">
        <v>98</v>
      </c>
      <c r="O237">
        <v>99</v>
      </c>
      <c r="P237">
        <v>99</v>
      </c>
      <c r="Q237">
        <v>97</v>
      </c>
      <c r="R237">
        <v>101</v>
      </c>
      <c r="S237">
        <v>106</v>
      </c>
      <c r="T237">
        <v>114</v>
      </c>
    </row>
    <row r="238" spans="1:20" x14ac:dyDescent="0.2">
      <c r="A238" s="8">
        <v>240</v>
      </c>
      <c r="B238" s="2">
        <v>41166</v>
      </c>
      <c r="C238" t="s">
        <v>27</v>
      </c>
      <c r="D238">
        <v>27</v>
      </c>
      <c r="E238">
        <v>41</v>
      </c>
      <c r="F238">
        <v>63</v>
      </c>
      <c r="G238">
        <v>63</v>
      </c>
      <c r="H238">
        <v>63</v>
      </c>
      <c r="I238">
        <v>63</v>
      </c>
      <c r="J238">
        <v>66</v>
      </c>
      <c r="K238">
        <v>72</v>
      </c>
      <c r="L238">
        <v>73</v>
      </c>
      <c r="M238">
        <v>76</v>
      </c>
      <c r="N238">
        <v>76</v>
      </c>
      <c r="O238">
        <v>77</v>
      </c>
      <c r="P238">
        <v>78</v>
      </c>
      <c r="Q238">
        <v>81</v>
      </c>
      <c r="R238">
        <v>86</v>
      </c>
      <c r="S238">
        <v>101</v>
      </c>
      <c r="T238">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163D-10B2-C74D-B337-08929BD7A097}">
  <dimension ref="A1:B17"/>
  <sheetViews>
    <sheetView workbookViewId="0">
      <selection activeCell="B17" sqref="B17"/>
    </sheetView>
  </sheetViews>
  <sheetFormatPr baseColWidth="10" defaultRowHeight="15" x14ac:dyDescent="0.2"/>
  <cols>
    <col min="2" max="2" width="13.1640625" bestFit="1" customWidth="1"/>
  </cols>
  <sheetData>
    <row r="1" spans="1:2" ht="17" x14ac:dyDescent="0.2">
      <c r="B1" s="7" t="s">
        <v>33</v>
      </c>
    </row>
    <row r="2" spans="1:2" x14ac:dyDescent="0.2">
      <c r="A2" s="8" t="s">
        <v>0</v>
      </c>
      <c r="B2">
        <v>241</v>
      </c>
    </row>
    <row r="3" spans="1:2" x14ac:dyDescent="0.2">
      <c r="A3" s="8" t="s">
        <v>1</v>
      </c>
      <c r="B3">
        <v>214</v>
      </c>
    </row>
    <row r="4" spans="1:2" x14ac:dyDescent="0.2">
      <c r="A4" s="8" t="s">
        <v>2</v>
      </c>
      <c r="B4">
        <v>52</v>
      </c>
    </row>
    <row r="5" spans="1:2" x14ac:dyDescent="0.2">
      <c r="A5" s="8" t="s">
        <v>3</v>
      </c>
      <c r="B5">
        <v>30</v>
      </c>
    </row>
    <row r="6" spans="1:2" x14ac:dyDescent="0.2">
      <c r="A6" s="8" t="s">
        <v>4</v>
      </c>
      <c r="B6">
        <v>24</v>
      </c>
    </row>
    <row r="7" spans="1:2" x14ac:dyDescent="0.2">
      <c r="A7" s="8" t="s">
        <v>5</v>
      </c>
      <c r="B7">
        <v>16</v>
      </c>
    </row>
    <row r="8" spans="1:2" x14ac:dyDescent="0.2">
      <c r="A8" s="8" t="s">
        <v>6</v>
      </c>
      <c r="B8">
        <v>11</v>
      </c>
    </row>
    <row r="9" spans="1:2" x14ac:dyDescent="0.2">
      <c r="A9" s="8" t="s">
        <v>7</v>
      </c>
      <c r="B9" s="9">
        <v>4</v>
      </c>
    </row>
    <row r="10" spans="1:2" x14ac:dyDescent="0.2">
      <c r="A10" s="8" t="s">
        <v>8</v>
      </c>
      <c r="B10" s="11">
        <v>4</v>
      </c>
    </row>
    <row r="11" spans="1:2" x14ac:dyDescent="0.2">
      <c r="A11" s="8" t="s">
        <v>9</v>
      </c>
      <c r="B11" s="11">
        <v>4</v>
      </c>
    </row>
    <row r="12" spans="1:2" x14ac:dyDescent="0.2">
      <c r="A12" s="8" t="s">
        <v>10</v>
      </c>
      <c r="B12" s="11">
        <v>4</v>
      </c>
    </row>
    <row r="13" spans="1:2" x14ac:dyDescent="0.2">
      <c r="A13" s="8" t="s">
        <v>11</v>
      </c>
      <c r="B13" s="11">
        <v>4</v>
      </c>
    </row>
    <row r="14" spans="1:2" x14ac:dyDescent="0.2">
      <c r="A14" s="8" t="s">
        <v>12</v>
      </c>
      <c r="B14" s="11">
        <v>4</v>
      </c>
    </row>
    <row r="15" spans="1:2" x14ac:dyDescent="0.2">
      <c r="A15" s="8" t="s">
        <v>13</v>
      </c>
      <c r="B15" s="11">
        <v>4</v>
      </c>
    </row>
    <row r="16" spans="1:2" x14ac:dyDescent="0.2">
      <c r="A16" s="8" t="s">
        <v>14</v>
      </c>
      <c r="B16" s="11">
        <v>4</v>
      </c>
    </row>
    <row r="17" spans="1:2" x14ac:dyDescent="0.2">
      <c r="A17" s="8" t="s">
        <v>15</v>
      </c>
      <c r="B17">
        <v>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14"/>
  <sheetViews>
    <sheetView workbookViewId="0">
      <selection activeCell="F7" sqref="F7"/>
    </sheetView>
  </sheetViews>
  <sheetFormatPr baseColWidth="10" defaultColWidth="8.83203125" defaultRowHeight="15" x14ac:dyDescent="0.2"/>
  <cols>
    <col min="2" max="2" width="17.6640625" bestFit="1" customWidth="1"/>
  </cols>
  <sheetData>
    <row r="2" spans="1:20" ht="17" x14ac:dyDescent="0.2">
      <c r="D2" s="21" t="s">
        <v>34</v>
      </c>
      <c r="E2" s="21"/>
      <c r="F2" s="21"/>
      <c r="G2" s="21"/>
      <c r="H2" s="21"/>
      <c r="I2" s="21"/>
      <c r="J2" s="21"/>
      <c r="K2" s="21"/>
      <c r="L2" s="21"/>
      <c r="M2" s="21"/>
      <c r="N2" s="21"/>
      <c r="O2" s="21"/>
      <c r="P2" s="21"/>
      <c r="Q2" s="21"/>
      <c r="R2" s="21"/>
      <c r="S2" s="21"/>
    </row>
    <row r="3" spans="1:20" x14ac:dyDescent="0.2">
      <c r="B3" s="1" t="s">
        <v>24</v>
      </c>
      <c r="C3" s="1" t="s">
        <v>25</v>
      </c>
      <c r="D3" s="1" t="s">
        <v>0</v>
      </c>
      <c r="E3" s="1" t="s">
        <v>1</v>
      </c>
      <c r="F3" s="1" t="s">
        <v>2</v>
      </c>
      <c r="G3" s="1" t="s">
        <v>3</v>
      </c>
      <c r="H3" s="1" t="s">
        <v>4</v>
      </c>
      <c r="I3" s="1" t="s">
        <v>5</v>
      </c>
      <c r="J3" s="1" t="s">
        <v>6</v>
      </c>
      <c r="K3" s="1" t="s">
        <v>7</v>
      </c>
      <c r="L3" s="1" t="s">
        <v>8</v>
      </c>
      <c r="M3" s="1" t="s">
        <v>9</v>
      </c>
      <c r="N3" s="1" t="s">
        <v>10</v>
      </c>
      <c r="O3" s="1" t="s">
        <v>11</v>
      </c>
      <c r="P3" s="1" t="s">
        <v>12</v>
      </c>
      <c r="Q3" s="1" t="s">
        <v>13</v>
      </c>
      <c r="R3" s="1" t="s">
        <v>14</v>
      </c>
      <c r="S3" s="1" t="s">
        <v>15</v>
      </c>
      <c r="T3" s="1" t="s">
        <v>26</v>
      </c>
    </row>
    <row r="4" spans="1:20" x14ac:dyDescent="0.2">
      <c r="A4" s="6">
        <v>33</v>
      </c>
      <c r="B4" s="2">
        <v>40872</v>
      </c>
      <c r="C4" t="s">
        <v>27</v>
      </c>
      <c r="D4">
        <v>0</v>
      </c>
      <c r="E4">
        <v>0</v>
      </c>
      <c r="F4">
        <v>1</v>
      </c>
      <c r="G4">
        <v>1</v>
      </c>
      <c r="H4">
        <v>1</v>
      </c>
      <c r="I4">
        <v>1</v>
      </c>
      <c r="J4">
        <v>2</v>
      </c>
      <c r="K4">
        <v>2</v>
      </c>
      <c r="L4">
        <v>2</v>
      </c>
      <c r="M4">
        <v>3</v>
      </c>
      <c r="N4">
        <v>3</v>
      </c>
      <c r="O4">
        <v>3</v>
      </c>
      <c r="P4">
        <v>3</v>
      </c>
      <c r="Q4">
        <v>4</v>
      </c>
      <c r="R4">
        <v>7</v>
      </c>
      <c r="S4">
        <v>12</v>
      </c>
      <c r="T4">
        <v>16</v>
      </c>
    </row>
    <row r="5" spans="1:20" x14ac:dyDescent="0.2">
      <c r="A5" s="10">
        <v>53</v>
      </c>
      <c r="B5" s="2">
        <v>40900</v>
      </c>
      <c r="C5" t="s">
        <v>27</v>
      </c>
      <c r="D5">
        <v>0</v>
      </c>
      <c r="E5">
        <v>0</v>
      </c>
      <c r="F5">
        <v>0</v>
      </c>
      <c r="G5">
        <v>0</v>
      </c>
      <c r="H5">
        <v>0</v>
      </c>
      <c r="I5">
        <v>0</v>
      </c>
      <c r="J5">
        <v>0</v>
      </c>
      <c r="K5">
        <v>0</v>
      </c>
      <c r="L5">
        <v>0</v>
      </c>
      <c r="M5">
        <v>0</v>
      </c>
      <c r="N5">
        <v>0</v>
      </c>
      <c r="O5">
        <v>0</v>
      </c>
      <c r="P5">
        <v>0</v>
      </c>
      <c r="Q5">
        <v>0</v>
      </c>
      <c r="R5">
        <v>0</v>
      </c>
      <c r="S5">
        <v>4</v>
      </c>
      <c r="T5">
        <v>14</v>
      </c>
    </row>
    <row r="6" spans="1:20" x14ac:dyDescent="0.2">
      <c r="A6" s="10">
        <v>54</v>
      </c>
      <c r="B6" s="2">
        <v>40903</v>
      </c>
      <c r="C6" t="s">
        <v>28</v>
      </c>
      <c r="D6">
        <v>0</v>
      </c>
      <c r="E6">
        <v>0</v>
      </c>
      <c r="F6">
        <v>0</v>
      </c>
      <c r="G6">
        <v>0</v>
      </c>
      <c r="H6">
        <v>0</v>
      </c>
      <c r="I6">
        <v>0</v>
      </c>
      <c r="J6">
        <v>0</v>
      </c>
      <c r="K6">
        <v>0</v>
      </c>
      <c r="L6">
        <v>0</v>
      </c>
      <c r="M6">
        <v>0</v>
      </c>
      <c r="N6">
        <v>0</v>
      </c>
      <c r="O6">
        <v>0</v>
      </c>
      <c r="P6">
        <v>0</v>
      </c>
      <c r="Q6">
        <v>0</v>
      </c>
      <c r="R6">
        <v>1</v>
      </c>
      <c r="S6">
        <v>3</v>
      </c>
      <c r="T6">
        <v>16</v>
      </c>
    </row>
    <row r="7" spans="1:20" x14ac:dyDescent="0.2">
      <c r="A7" s="10">
        <v>58</v>
      </c>
      <c r="B7" s="2">
        <v>40907</v>
      </c>
      <c r="C7" s="9" t="s">
        <v>27</v>
      </c>
      <c r="D7">
        <v>1</v>
      </c>
      <c r="E7">
        <v>1</v>
      </c>
      <c r="F7">
        <v>1</v>
      </c>
      <c r="G7">
        <v>1</v>
      </c>
      <c r="H7">
        <v>1</v>
      </c>
      <c r="I7">
        <v>1</v>
      </c>
      <c r="J7">
        <v>1</v>
      </c>
      <c r="K7">
        <v>1</v>
      </c>
      <c r="L7">
        <v>1</v>
      </c>
      <c r="M7">
        <v>1</v>
      </c>
      <c r="N7">
        <v>1</v>
      </c>
      <c r="O7">
        <v>1</v>
      </c>
      <c r="P7">
        <v>1</v>
      </c>
      <c r="Q7">
        <v>1</v>
      </c>
      <c r="R7">
        <v>2</v>
      </c>
      <c r="S7">
        <v>6</v>
      </c>
      <c r="T7">
        <v>11</v>
      </c>
    </row>
    <row r="9" spans="1:20" ht="17" x14ac:dyDescent="0.2">
      <c r="D9" s="21" t="s">
        <v>32</v>
      </c>
      <c r="E9" s="21"/>
      <c r="F9" s="21"/>
      <c r="G9" s="21"/>
      <c r="H9" s="21"/>
      <c r="I9" s="21"/>
      <c r="J9" s="21"/>
      <c r="K9" s="21"/>
      <c r="L9" s="21"/>
      <c r="M9" s="21"/>
      <c r="N9" s="21"/>
      <c r="O9" s="21"/>
      <c r="P9" s="21"/>
      <c r="Q9" s="21"/>
      <c r="R9" s="21"/>
      <c r="S9" s="21"/>
    </row>
    <row r="10" spans="1:20" x14ac:dyDescent="0.2">
      <c r="D10" s="12" t="s">
        <v>0</v>
      </c>
      <c r="E10" s="12" t="s">
        <v>1</v>
      </c>
      <c r="F10" s="12" t="s">
        <v>2</v>
      </c>
      <c r="G10" s="12" t="s">
        <v>3</v>
      </c>
      <c r="H10" s="12" t="s">
        <v>4</v>
      </c>
      <c r="I10" s="12" t="s">
        <v>5</v>
      </c>
      <c r="J10" s="12" t="s">
        <v>6</v>
      </c>
      <c r="K10" s="12" t="s">
        <v>7</v>
      </c>
      <c r="L10" s="12" t="s">
        <v>8</v>
      </c>
      <c r="M10" s="12" t="s">
        <v>9</v>
      </c>
      <c r="N10" s="12" t="s">
        <v>10</v>
      </c>
      <c r="O10" s="12" t="s">
        <v>11</v>
      </c>
      <c r="P10" s="12" t="s">
        <v>12</v>
      </c>
      <c r="Q10" s="12" t="s">
        <v>13</v>
      </c>
      <c r="R10" s="12" t="s">
        <v>14</v>
      </c>
      <c r="S10" s="13" t="s">
        <v>15</v>
      </c>
    </row>
    <row r="11" spans="1:20" x14ac:dyDescent="0.2">
      <c r="C11" s="3">
        <v>33</v>
      </c>
      <c r="D11" s="4">
        <v>1</v>
      </c>
      <c r="E11" s="4">
        <v>1</v>
      </c>
      <c r="F11" s="4">
        <v>0.9375</v>
      </c>
      <c r="G11" s="4">
        <v>0.9375</v>
      </c>
      <c r="H11" s="4">
        <v>0.9375</v>
      </c>
      <c r="I11" s="4">
        <v>0.9375</v>
      </c>
      <c r="J11" s="4">
        <v>0.875</v>
      </c>
      <c r="K11" s="4">
        <v>0.875</v>
      </c>
      <c r="L11" s="4">
        <v>0.875</v>
      </c>
      <c r="M11" s="4">
        <v>0.8125</v>
      </c>
      <c r="N11" s="4">
        <v>0.8125</v>
      </c>
      <c r="O11" s="4">
        <v>0.8125</v>
      </c>
      <c r="P11" s="4">
        <v>0.8125</v>
      </c>
      <c r="Q11" s="4">
        <v>0.75</v>
      </c>
      <c r="R11" s="4">
        <v>0.5625</v>
      </c>
      <c r="S11" s="5">
        <f>1-S4/T4</f>
        <v>0.25</v>
      </c>
    </row>
    <row r="12" spans="1:20" x14ac:dyDescent="0.2">
      <c r="C12" s="3">
        <v>53</v>
      </c>
      <c r="D12" s="4">
        <v>1</v>
      </c>
      <c r="E12" s="4">
        <v>1</v>
      </c>
      <c r="F12" s="4">
        <v>1</v>
      </c>
      <c r="G12" s="4">
        <v>1</v>
      </c>
      <c r="H12" s="4">
        <v>1</v>
      </c>
      <c r="I12" s="4">
        <v>1</v>
      </c>
      <c r="J12" s="4">
        <v>1</v>
      </c>
      <c r="K12" s="4">
        <v>1</v>
      </c>
      <c r="L12" s="4">
        <v>1</v>
      </c>
      <c r="M12" s="4">
        <v>1</v>
      </c>
      <c r="N12" s="4">
        <v>1</v>
      </c>
      <c r="O12" s="4">
        <v>1</v>
      </c>
      <c r="P12" s="4">
        <v>1</v>
      </c>
      <c r="Q12" s="4">
        <v>1</v>
      </c>
      <c r="R12" s="4">
        <v>1</v>
      </c>
      <c r="S12" s="5">
        <f t="shared" ref="S12:S14" si="0">1-S5/T5</f>
        <v>0.7142857142857143</v>
      </c>
    </row>
    <row r="13" spans="1:20" x14ac:dyDescent="0.2">
      <c r="C13" s="3">
        <v>54</v>
      </c>
      <c r="D13" s="4">
        <v>1</v>
      </c>
      <c r="E13" s="4">
        <v>1</v>
      </c>
      <c r="F13" s="4">
        <v>1</v>
      </c>
      <c r="G13" s="4">
        <v>1</v>
      </c>
      <c r="H13" s="4">
        <v>1</v>
      </c>
      <c r="I13" s="4">
        <v>1</v>
      </c>
      <c r="J13" s="4">
        <v>1</v>
      </c>
      <c r="K13" s="4">
        <v>1</v>
      </c>
      <c r="L13" s="4">
        <v>1</v>
      </c>
      <c r="M13" s="4">
        <v>1</v>
      </c>
      <c r="N13" s="4">
        <v>1</v>
      </c>
      <c r="O13" s="4">
        <v>1</v>
      </c>
      <c r="P13" s="4">
        <v>1</v>
      </c>
      <c r="Q13" s="4">
        <v>1</v>
      </c>
      <c r="R13" s="4">
        <v>0.9375</v>
      </c>
      <c r="S13" s="5">
        <f t="shared" si="0"/>
        <v>0.8125</v>
      </c>
    </row>
    <row r="14" spans="1:20" x14ac:dyDescent="0.2">
      <c r="C14" s="3">
        <v>58</v>
      </c>
      <c r="D14" s="4">
        <v>0.90909099999999998</v>
      </c>
      <c r="E14" s="4">
        <v>0.90909099999999998</v>
      </c>
      <c r="F14" s="4">
        <v>0.90909099999999998</v>
      </c>
      <c r="G14" s="4">
        <v>0.90909099999999998</v>
      </c>
      <c r="H14" s="4">
        <v>0.90909099999999998</v>
      </c>
      <c r="I14" s="4">
        <v>0.90909099999999998</v>
      </c>
      <c r="J14" s="4">
        <v>0.90909099999999998</v>
      </c>
      <c r="K14" s="4">
        <v>0.90909099999999998</v>
      </c>
      <c r="L14" s="4">
        <v>0.90909099999999998</v>
      </c>
      <c r="M14" s="4">
        <v>0.90909099999999998</v>
      </c>
      <c r="N14" s="4">
        <v>0.90909099999999998</v>
      </c>
      <c r="O14" s="4">
        <v>0.90909099999999998</v>
      </c>
      <c r="P14" s="4">
        <v>0.90909099999999998</v>
      </c>
      <c r="Q14" s="4">
        <v>0.90909099999999998</v>
      </c>
      <c r="R14" s="4">
        <v>0.81818199999999996</v>
      </c>
      <c r="S14" s="5">
        <f t="shared" si="0"/>
        <v>0.45454545454545459</v>
      </c>
    </row>
  </sheetData>
  <mergeCells count="2">
    <mergeCell ref="D9:S9"/>
    <mergeCell ref="D2:S2"/>
  </mergeCells>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B54A1-77C2-844B-8AED-2A855F0F9748}">
  <dimension ref="A1:E17"/>
  <sheetViews>
    <sheetView workbookViewId="0">
      <selection activeCell="I20" sqref="I20"/>
    </sheetView>
  </sheetViews>
  <sheetFormatPr baseColWidth="10" defaultRowHeight="15" x14ac:dyDescent="0.2"/>
  <cols>
    <col min="2" max="2" width="25.83203125" customWidth="1"/>
    <col min="5" max="5" width="25.83203125" customWidth="1"/>
  </cols>
  <sheetData>
    <row r="1" spans="1:5" ht="17" x14ac:dyDescent="0.2">
      <c r="B1" s="7" t="s">
        <v>37</v>
      </c>
      <c r="E1" s="7" t="s">
        <v>38</v>
      </c>
    </row>
    <row r="2" spans="1:5" x14ac:dyDescent="0.2">
      <c r="A2" s="8" t="s">
        <v>0</v>
      </c>
      <c r="B2">
        <v>82.120331950207472</v>
      </c>
      <c r="D2" s="15" t="s">
        <v>0</v>
      </c>
      <c r="E2">
        <v>83.270042194092824</v>
      </c>
    </row>
    <row r="3" spans="1:5" x14ac:dyDescent="0.2">
      <c r="A3" s="8" t="s">
        <v>1</v>
      </c>
      <c r="B3">
        <v>69.14107883817428</v>
      </c>
      <c r="D3" s="15" t="s">
        <v>1</v>
      </c>
      <c r="E3">
        <v>70.071729957805914</v>
      </c>
    </row>
    <row r="4" spans="1:5" x14ac:dyDescent="0.2">
      <c r="A4" s="8" t="s">
        <v>2</v>
      </c>
      <c r="B4">
        <v>51.941908713692953</v>
      </c>
      <c r="D4" s="15" t="s">
        <v>2</v>
      </c>
      <c r="E4">
        <v>52.586497890295362</v>
      </c>
    </row>
    <row r="5" spans="1:5" x14ac:dyDescent="0.2">
      <c r="A5" s="8" t="s">
        <v>3</v>
      </c>
      <c r="B5">
        <v>48.564315352697093</v>
      </c>
      <c r="D5" s="15" t="s">
        <v>3</v>
      </c>
      <c r="E5">
        <v>49.151898734177223</v>
      </c>
    </row>
    <row r="6" spans="1:5" x14ac:dyDescent="0.2">
      <c r="A6" s="8" t="s">
        <v>4</v>
      </c>
      <c r="B6">
        <v>45.879668049792528</v>
      </c>
      <c r="D6" s="15" t="s">
        <v>4</v>
      </c>
      <c r="E6">
        <v>46.42194092827004</v>
      </c>
    </row>
    <row r="7" spans="1:5" x14ac:dyDescent="0.2">
      <c r="A7" s="8" t="s">
        <v>5</v>
      </c>
      <c r="B7">
        <v>44.016597510373437</v>
      </c>
      <c r="D7" s="15" t="s">
        <v>5</v>
      </c>
      <c r="E7">
        <v>44.527426160337548</v>
      </c>
    </row>
    <row r="8" spans="1:5" x14ac:dyDescent="0.2">
      <c r="A8" s="8" t="s">
        <v>6</v>
      </c>
      <c r="B8">
        <v>41.435684647302907</v>
      </c>
      <c r="D8" s="15" t="s">
        <v>6</v>
      </c>
      <c r="E8">
        <v>41.907172995780591</v>
      </c>
    </row>
    <row r="9" spans="1:5" x14ac:dyDescent="0.2">
      <c r="A9" s="8" t="s">
        <v>7</v>
      </c>
      <c r="B9">
        <v>38.3402489626556</v>
      </c>
      <c r="D9" s="15" t="s">
        <v>7</v>
      </c>
      <c r="E9">
        <v>38.759493670886073</v>
      </c>
    </row>
    <row r="10" spans="1:5" x14ac:dyDescent="0.2">
      <c r="A10" s="8" t="s">
        <v>8</v>
      </c>
      <c r="B10">
        <v>34.045643153526967</v>
      </c>
      <c r="D10" s="15" t="s">
        <v>8</v>
      </c>
      <c r="E10">
        <v>34.392405063291143</v>
      </c>
    </row>
    <row r="11" spans="1:5" x14ac:dyDescent="0.2">
      <c r="A11" s="8" t="s">
        <v>9</v>
      </c>
      <c r="B11">
        <v>30.38174273858921</v>
      </c>
      <c r="D11" s="15" t="s">
        <v>9</v>
      </c>
      <c r="E11">
        <v>30.670886075949369</v>
      </c>
    </row>
    <row r="12" spans="1:5" x14ac:dyDescent="0.2">
      <c r="A12" s="8" t="s">
        <v>10</v>
      </c>
      <c r="B12">
        <v>27.11203319502075</v>
      </c>
      <c r="D12" s="15" t="s">
        <v>10</v>
      </c>
      <c r="E12">
        <v>27.345991561181439</v>
      </c>
    </row>
    <row r="13" spans="1:5" x14ac:dyDescent="0.2">
      <c r="A13" s="8" t="s">
        <v>11</v>
      </c>
      <c r="B13">
        <v>24.290456431535269</v>
      </c>
      <c r="D13" s="15" t="s">
        <v>11</v>
      </c>
      <c r="E13">
        <v>24.47679324894515</v>
      </c>
    </row>
    <row r="14" spans="1:5" x14ac:dyDescent="0.2">
      <c r="A14" s="8" t="s">
        <v>12</v>
      </c>
      <c r="B14">
        <v>21.692946058091291</v>
      </c>
      <c r="D14" s="15" t="s">
        <v>12</v>
      </c>
      <c r="E14">
        <v>21.835443037974681</v>
      </c>
    </row>
    <row r="15" spans="1:5" x14ac:dyDescent="0.2">
      <c r="A15" s="8" t="s">
        <v>13</v>
      </c>
      <c r="B15">
        <v>19.049792531120332</v>
      </c>
      <c r="D15" s="15" t="s">
        <v>13</v>
      </c>
      <c r="E15">
        <v>19.15189873417722</v>
      </c>
    </row>
    <row r="16" spans="1:5" x14ac:dyDescent="0.2">
      <c r="A16" s="8" t="s">
        <v>14</v>
      </c>
      <c r="B16">
        <v>15.27385892116183</v>
      </c>
      <c r="D16" s="15" t="s">
        <v>14</v>
      </c>
      <c r="E16">
        <v>15.33333333333333</v>
      </c>
    </row>
    <row r="17" spans="1:5" x14ac:dyDescent="0.2">
      <c r="A17" s="8" t="s">
        <v>15</v>
      </c>
      <c r="B17">
        <v>6.6473029045643157</v>
      </c>
      <c r="D17" s="15" t="s">
        <v>15</v>
      </c>
      <c r="E17">
        <v>6.6244725738396628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99C55-313C-6E4C-BFC8-BFABC664CC23}">
  <dimension ref="A1:R56"/>
  <sheetViews>
    <sheetView workbookViewId="0">
      <selection activeCell="R1" sqref="R1:R6"/>
    </sheetView>
  </sheetViews>
  <sheetFormatPr baseColWidth="10" defaultRowHeight="15" x14ac:dyDescent="0.2"/>
  <cols>
    <col min="1" max="1" width="8.5" bestFit="1" customWidth="1"/>
    <col min="2" max="17" width="12.6640625" bestFit="1" customWidth="1"/>
  </cols>
  <sheetData>
    <row r="1" spans="1:18" x14ac:dyDescent="0.2">
      <c r="B1" s="8" t="s">
        <v>0</v>
      </c>
      <c r="C1" s="8" t="s">
        <v>1</v>
      </c>
      <c r="D1" s="8" t="s">
        <v>2</v>
      </c>
      <c r="E1" s="8" t="s">
        <v>3</v>
      </c>
      <c r="F1" s="8" t="s">
        <v>4</v>
      </c>
      <c r="G1" s="8" t="s">
        <v>5</v>
      </c>
      <c r="H1" s="8" t="s">
        <v>6</v>
      </c>
      <c r="I1" s="16" t="s">
        <v>7</v>
      </c>
      <c r="J1" s="16" t="s">
        <v>8</v>
      </c>
      <c r="K1" s="16" t="s">
        <v>9</v>
      </c>
      <c r="L1" s="16" t="s">
        <v>10</v>
      </c>
      <c r="M1" s="16" t="s">
        <v>11</v>
      </c>
      <c r="N1" s="16" t="s">
        <v>12</v>
      </c>
      <c r="O1" s="16" t="s">
        <v>13</v>
      </c>
      <c r="P1" s="16" t="s">
        <v>14</v>
      </c>
      <c r="Q1" s="17" t="s">
        <v>15</v>
      </c>
      <c r="R1" s="22">
        <v>0.8</v>
      </c>
    </row>
    <row r="2" spans="1:18" x14ac:dyDescent="0.2">
      <c r="A2" s="8" t="s">
        <v>42</v>
      </c>
      <c r="B2" t="s">
        <v>43</v>
      </c>
      <c r="C2" t="s">
        <v>44</v>
      </c>
      <c r="D2" t="s">
        <v>45</v>
      </c>
      <c r="E2" t="s">
        <v>46</v>
      </c>
      <c r="F2" t="s">
        <v>47</v>
      </c>
      <c r="G2" t="s">
        <v>48</v>
      </c>
      <c r="H2" t="s">
        <v>49</v>
      </c>
      <c r="I2" t="s">
        <v>50</v>
      </c>
      <c r="J2" t="s">
        <v>51</v>
      </c>
      <c r="K2" t="s">
        <v>52</v>
      </c>
      <c r="L2" t="s">
        <v>53</v>
      </c>
      <c r="M2" t="s">
        <v>54</v>
      </c>
      <c r="N2" t="s">
        <v>55</v>
      </c>
      <c r="O2" t="s">
        <v>56</v>
      </c>
      <c r="P2" t="s">
        <v>57</v>
      </c>
      <c r="Q2" t="s">
        <v>58</v>
      </c>
      <c r="R2" s="23"/>
    </row>
    <row r="3" spans="1:18" x14ac:dyDescent="0.2">
      <c r="A3" s="8" t="s">
        <v>59</v>
      </c>
      <c r="B3" t="s">
        <v>60</v>
      </c>
      <c r="C3" t="s">
        <v>61</v>
      </c>
      <c r="D3" t="s">
        <v>62</v>
      </c>
      <c r="E3" t="s">
        <v>63</v>
      </c>
      <c r="F3" t="s">
        <v>64</v>
      </c>
      <c r="G3" t="s">
        <v>65</v>
      </c>
      <c r="H3" t="s">
        <v>66</v>
      </c>
      <c r="I3" t="s">
        <v>67</v>
      </c>
      <c r="J3" t="s">
        <v>68</v>
      </c>
      <c r="K3" t="s">
        <v>69</v>
      </c>
      <c r="L3" t="s">
        <v>70</v>
      </c>
      <c r="M3" t="s">
        <v>71</v>
      </c>
      <c r="N3" t="s">
        <v>72</v>
      </c>
      <c r="O3" t="s">
        <v>73</v>
      </c>
      <c r="P3" t="s">
        <v>74</v>
      </c>
      <c r="Q3" t="s">
        <v>75</v>
      </c>
      <c r="R3" s="23"/>
    </row>
    <row r="4" spans="1:18" x14ac:dyDescent="0.2">
      <c r="A4" s="8" t="s">
        <v>76</v>
      </c>
      <c r="B4">
        <v>8.289773409661489</v>
      </c>
      <c r="C4">
        <v>8.8984596876585247</v>
      </c>
      <c r="D4">
        <v>7.6746566038325579</v>
      </c>
      <c r="E4">
        <v>7.4340733342420036</v>
      </c>
      <c r="F4">
        <v>7.1687536804857723</v>
      </c>
      <c r="G4">
        <v>7.3101958272004159</v>
      </c>
      <c r="H4">
        <v>6.6743390019724744</v>
      </c>
      <c r="I4">
        <v>6.5622164476399858</v>
      </c>
      <c r="J4">
        <v>5.7549615828565512</v>
      </c>
      <c r="K4">
        <v>5.295875390709079</v>
      </c>
      <c r="L4">
        <v>5.7137291718545926</v>
      </c>
      <c r="M4">
        <v>5.5956502609846277</v>
      </c>
      <c r="N4">
        <v>5.4286921726620436</v>
      </c>
      <c r="O4">
        <v>4.8040965587065516</v>
      </c>
      <c r="P4">
        <v>4.5484227453398969</v>
      </c>
      <c r="Q4">
        <v>3.522867641750266</v>
      </c>
      <c r="R4" s="23"/>
    </row>
    <row r="5" spans="1:18" x14ac:dyDescent="0.2">
      <c r="A5" s="8" t="s">
        <v>77</v>
      </c>
      <c r="B5">
        <v>104.3953723711502</v>
      </c>
      <c r="C5">
        <v>115.4197047009508</v>
      </c>
      <c r="D5">
        <v>84.575074525190615</v>
      </c>
      <c r="E5">
        <v>77.866423520829258</v>
      </c>
      <c r="F5">
        <v>74.435039537667691</v>
      </c>
      <c r="G5">
        <v>75.729723367428022</v>
      </c>
      <c r="H5">
        <v>66.937727480263177</v>
      </c>
      <c r="I5">
        <v>66.467189863640087</v>
      </c>
      <c r="J5">
        <v>52.890867990424361</v>
      </c>
      <c r="K5">
        <v>44.804618517735257</v>
      </c>
      <c r="L5">
        <v>48.543845774933573</v>
      </c>
      <c r="M5">
        <v>44.699980611494993</v>
      </c>
      <c r="N5">
        <v>44.21844124655297</v>
      </c>
      <c r="O5">
        <v>40.767688309412193</v>
      </c>
      <c r="P5">
        <v>34.151742356432493</v>
      </c>
      <c r="Q5">
        <v>21.572033087068071</v>
      </c>
      <c r="R5" s="23"/>
    </row>
    <row r="6" spans="1:18" x14ac:dyDescent="0.2">
      <c r="A6" s="8" t="s">
        <v>78</v>
      </c>
      <c r="B6">
        <v>-0.1864209079808552</v>
      </c>
      <c r="C6">
        <v>-0.31170901295646658</v>
      </c>
      <c r="D6">
        <v>3.8830606839669553E-2</v>
      </c>
      <c r="E6">
        <v>0.1150723370537633</v>
      </c>
      <c r="F6">
        <v>0.1540689478083079</v>
      </c>
      <c r="G6">
        <v>0.1393552691273087</v>
      </c>
      <c r="H6">
        <v>0.2392735653744773</v>
      </c>
      <c r="I6">
        <v>0.24462107890571291</v>
      </c>
      <c r="J6">
        <v>0.39891175058985551</v>
      </c>
      <c r="K6">
        <v>0.49080945854035418</v>
      </c>
      <c r="L6">
        <v>0.44831430481016882</v>
      </c>
      <c r="M6">
        <v>0.49199863577025521</v>
      </c>
      <c r="N6">
        <v>0.49747118074621338</v>
      </c>
      <c r="O6">
        <v>0.5366879136330398</v>
      </c>
      <c r="P6">
        <v>0.61187607979791858</v>
      </c>
      <c r="Q6">
        <v>0.75484055949183859</v>
      </c>
      <c r="R6" s="23"/>
    </row>
    <row r="8" spans="1:18" x14ac:dyDescent="0.2">
      <c r="I8" s="8" t="s">
        <v>7</v>
      </c>
      <c r="J8" s="8" t="s">
        <v>8</v>
      </c>
      <c r="K8" s="8" t="s">
        <v>9</v>
      </c>
      <c r="L8" s="8" t="s">
        <v>10</v>
      </c>
      <c r="M8" s="8" t="s">
        <v>11</v>
      </c>
      <c r="N8" s="8" t="s">
        <v>12</v>
      </c>
      <c r="O8" s="8" t="s">
        <v>13</v>
      </c>
      <c r="P8" s="8" t="s">
        <v>14</v>
      </c>
      <c r="Q8" s="8" t="s">
        <v>15</v>
      </c>
    </row>
    <row r="9" spans="1:18" x14ac:dyDescent="0.2">
      <c r="H9" s="8" t="s">
        <v>16</v>
      </c>
      <c r="I9">
        <v>237</v>
      </c>
      <c r="J9">
        <v>237</v>
      </c>
      <c r="K9">
        <v>237</v>
      </c>
      <c r="L9">
        <v>237</v>
      </c>
      <c r="M9">
        <v>237</v>
      </c>
      <c r="N9">
        <v>237</v>
      </c>
      <c r="O9">
        <v>237</v>
      </c>
      <c r="P9">
        <v>237</v>
      </c>
      <c r="Q9">
        <v>237</v>
      </c>
    </row>
    <row r="10" spans="1:18" x14ac:dyDescent="0.2">
      <c r="H10" s="8" t="s">
        <v>17</v>
      </c>
      <c r="I10">
        <v>0.32885822046311303</v>
      </c>
      <c r="J10">
        <v>0.29189404799853941</v>
      </c>
      <c r="K10">
        <v>0.26033573634504897</v>
      </c>
      <c r="L10">
        <v>0.23253730976025719</v>
      </c>
      <c r="M10">
        <v>0.20826026944622919</v>
      </c>
      <c r="N10">
        <v>0.18554580649771649</v>
      </c>
      <c r="O10">
        <v>0.16259209602607611</v>
      </c>
      <c r="P10">
        <v>0.13009071448925619</v>
      </c>
      <c r="Q10">
        <v>5.5928330395362033E-2</v>
      </c>
    </row>
    <row r="11" spans="1:18" x14ac:dyDescent="0.2">
      <c r="H11" s="8" t="s">
        <v>18</v>
      </c>
      <c r="I11">
        <v>6.2870455807906289E-2</v>
      </c>
      <c r="J11">
        <v>6.1587767891485588E-2</v>
      </c>
      <c r="K11">
        <v>6.1287582587707057E-2</v>
      </c>
      <c r="L11">
        <v>6.4504758062152473E-2</v>
      </c>
      <c r="M11">
        <v>6.60776211472104E-2</v>
      </c>
      <c r="N11">
        <v>6.4777909803200862E-2</v>
      </c>
      <c r="O11">
        <v>6.1615835700047368E-2</v>
      </c>
      <c r="P11">
        <v>5.1795321965759172E-2</v>
      </c>
      <c r="Q11">
        <v>3.5544269285771382E-2</v>
      </c>
    </row>
    <row r="12" spans="1:18" x14ac:dyDescent="0.2">
      <c r="H12" s="8" t="s">
        <v>19</v>
      </c>
      <c r="I12">
        <v>0.13385826771653539</v>
      </c>
      <c r="J12">
        <v>0.1092436974789916</v>
      </c>
      <c r="K12">
        <v>6.7226890756302518E-2</v>
      </c>
      <c r="L12">
        <v>6.7226890756302518E-2</v>
      </c>
      <c r="M12">
        <v>7.2164948453608241E-2</v>
      </c>
      <c r="N12">
        <v>3.6036036036036043E-2</v>
      </c>
      <c r="O12">
        <v>3.5714285714285712E-2</v>
      </c>
      <c r="P12">
        <v>8.8495575221238937E-3</v>
      </c>
      <c r="Q12">
        <v>0</v>
      </c>
    </row>
    <row r="13" spans="1:18" x14ac:dyDescent="0.2">
      <c r="H13" s="8" t="s">
        <v>20</v>
      </c>
      <c r="I13">
        <v>0.28888888888888892</v>
      </c>
      <c r="J13">
        <v>0.24827586206896551</v>
      </c>
      <c r="K13">
        <v>0.22</v>
      </c>
      <c r="L13">
        <v>0.18487394957983189</v>
      </c>
      <c r="M13">
        <v>0.1607142857142857</v>
      </c>
      <c r="N13">
        <v>0.14285714285714279</v>
      </c>
      <c r="O13">
        <v>0.1212121212121212</v>
      </c>
      <c r="P13">
        <v>9.4890510948905105E-2</v>
      </c>
      <c r="Q13">
        <v>2.6548672566371681E-2</v>
      </c>
    </row>
    <row r="14" spans="1:18" x14ac:dyDescent="0.2">
      <c r="H14" s="8" t="s">
        <v>21</v>
      </c>
      <c r="I14">
        <v>0.32231404958677679</v>
      </c>
      <c r="J14">
        <v>0.29496402877697842</v>
      </c>
      <c r="K14">
        <v>0.25806451612903231</v>
      </c>
      <c r="L14">
        <v>0.23239436619718309</v>
      </c>
      <c r="M14">
        <v>0.2</v>
      </c>
      <c r="N14">
        <v>0.1801801801801802</v>
      </c>
      <c r="O14">
        <v>0.1607142857142857</v>
      </c>
      <c r="P14">
        <v>0.125</v>
      </c>
      <c r="Q14">
        <v>5.5555555555555552E-2</v>
      </c>
    </row>
    <row r="15" spans="1:18" x14ac:dyDescent="0.2">
      <c r="H15" s="8" t="s">
        <v>22</v>
      </c>
      <c r="I15">
        <v>0.36585365853658541</v>
      </c>
      <c r="J15">
        <v>0.33333333333333331</v>
      </c>
      <c r="K15">
        <v>0.30327868852459022</v>
      </c>
      <c r="L15">
        <v>0.27083333333333331</v>
      </c>
      <c r="M15">
        <v>0.24409448818897639</v>
      </c>
      <c r="N15">
        <v>0.22222222222222221</v>
      </c>
      <c r="O15">
        <v>0.2</v>
      </c>
      <c r="P15">
        <v>0.16153846153846149</v>
      </c>
      <c r="Q15">
        <v>7.5630252100840331E-2</v>
      </c>
    </row>
    <row r="16" spans="1:18" x14ac:dyDescent="0.2">
      <c r="H16" s="8" t="s">
        <v>23</v>
      </c>
      <c r="I16" s="9">
        <v>0.49523809523809531</v>
      </c>
      <c r="J16">
        <v>0.46666666666666667</v>
      </c>
      <c r="K16">
        <v>0.43809523809523809</v>
      </c>
      <c r="L16">
        <v>0.39655172413793099</v>
      </c>
      <c r="M16">
        <v>0.39655172413793099</v>
      </c>
      <c r="N16">
        <v>0.35344827586206901</v>
      </c>
      <c r="O16">
        <v>0.34951456310679607</v>
      </c>
      <c r="P16">
        <v>0.29292929292929287</v>
      </c>
      <c r="Q16">
        <v>0.17293233082706769</v>
      </c>
    </row>
    <row r="19" spans="1:18" x14ac:dyDescent="0.2">
      <c r="B19" s="8" t="s">
        <v>0</v>
      </c>
      <c r="C19" s="8" t="s">
        <v>1</v>
      </c>
      <c r="D19" s="8" t="s">
        <v>2</v>
      </c>
      <c r="E19" s="8" t="s">
        <v>3</v>
      </c>
      <c r="F19" s="8" t="s">
        <v>4</v>
      </c>
      <c r="G19" s="8" t="s">
        <v>5</v>
      </c>
      <c r="H19" s="8" t="s">
        <v>6</v>
      </c>
      <c r="I19" s="8" t="s">
        <v>7</v>
      </c>
      <c r="J19" s="8" t="s">
        <v>8</v>
      </c>
      <c r="K19" s="8" t="s">
        <v>9</v>
      </c>
      <c r="L19" s="8" t="s">
        <v>10</v>
      </c>
      <c r="M19" s="8" t="s">
        <v>11</v>
      </c>
      <c r="N19" s="8" t="s">
        <v>12</v>
      </c>
      <c r="O19" s="8" t="s">
        <v>13</v>
      </c>
      <c r="P19" s="8" t="s">
        <v>14</v>
      </c>
      <c r="Q19" s="18" t="s">
        <v>15</v>
      </c>
      <c r="R19" s="22">
        <v>0.7</v>
      </c>
    </row>
    <row r="20" spans="1:18" x14ac:dyDescent="0.2">
      <c r="A20" s="8" t="s">
        <v>42</v>
      </c>
      <c r="B20" t="s">
        <v>110</v>
      </c>
      <c r="C20" t="s">
        <v>109</v>
      </c>
      <c r="D20" t="s">
        <v>108</v>
      </c>
      <c r="E20" t="s">
        <v>107</v>
      </c>
      <c r="F20" t="s">
        <v>106</v>
      </c>
      <c r="G20" t="s">
        <v>105</v>
      </c>
      <c r="H20" t="s">
        <v>104</v>
      </c>
      <c r="I20" t="s">
        <v>103</v>
      </c>
      <c r="J20" t="s">
        <v>102</v>
      </c>
      <c r="K20" t="s">
        <v>101</v>
      </c>
      <c r="L20" t="s">
        <v>100</v>
      </c>
      <c r="M20" t="s">
        <v>99</v>
      </c>
      <c r="N20" t="s">
        <v>98</v>
      </c>
      <c r="O20" t="s">
        <v>97</v>
      </c>
      <c r="P20" t="s">
        <v>96</v>
      </c>
      <c r="Q20" t="s">
        <v>95</v>
      </c>
      <c r="R20" s="23"/>
    </row>
    <row r="21" spans="1:18" x14ac:dyDescent="0.2">
      <c r="A21" s="8" t="s">
        <v>59</v>
      </c>
      <c r="B21" t="s">
        <v>94</v>
      </c>
      <c r="C21" t="s">
        <v>93</v>
      </c>
      <c r="D21" t="s">
        <v>92</v>
      </c>
      <c r="E21" t="s">
        <v>91</v>
      </c>
      <c r="F21" t="s">
        <v>90</v>
      </c>
      <c r="G21" t="s">
        <v>89</v>
      </c>
      <c r="H21" t="s">
        <v>88</v>
      </c>
      <c r="I21" t="s">
        <v>87</v>
      </c>
      <c r="J21" t="s">
        <v>86</v>
      </c>
      <c r="K21" t="s">
        <v>85</v>
      </c>
      <c r="L21" t="s">
        <v>84</v>
      </c>
      <c r="M21" t="s">
        <v>83</v>
      </c>
      <c r="N21" t="s">
        <v>82</v>
      </c>
      <c r="O21" t="s">
        <v>81</v>
      </c>
      <c r="P21" t="s">
        <v>80</v>
      </c>
      <c r="Q21" t="s">
        <v>79</v>
      </c>
      <c r="R21" s="23"/>
    </row>
    <row r="22" spans="1:18" x14ac:dyDescent="0.2">
      <c r="A22" s="8" t="s">
        <v>76</v>
      </c>
      <c r="B22">
        <v>8.4892722185529177</v>
      </c>
      <c r="C22">
        <v>8.6340470319517397</v>
      </c>
      <c r="D22">
        <v>7.737164778991815</v>
      </c>
      <c r="E22">
        <v>7.4177502030811544</v>
      </c>
      <c r="F22">
        <v>7.0801686006396016</v>
      </c>
      <c r="G22">
        <v>7.2166482686824356</v>
      </c>
      <c r="H22">
        <v>6.7451751482879763</v>
      </c>
      <c r="I22">
        <v>6.5818664834101108</v>
      </c>
      <c r="J22">
        <v>6.0192492285936643</v>
      </c>
      <c r="K22">
        <v>5.9030124793506236</v>
      </c>
      <c r="L22">
        <v>5.9875310169009044</v>
      </c>
      <c r="M22">
        <v>5.5652963599147087</v>
      </c>
      <c r="N22">
        <v>5.3202222561714887</v>
      </c>
      <c r="O22">
        <v>4.8866575543046844</v>
      </c>
      <c r="P22">
        <v>4.8980765741342163</v>
      </c>
      <c r="Q22">
        <v>3.7365790196804372</v>
      </c>
      <c r="R22" s="23"/>
    </row>
    <row r="23" spans="1:18" x14ac:dyDescent="0.2">
      <c r="A23" s="8" t="s">
        <v>77</v>
      </c>
      <c r="B23">
        <v>106.3152185081106</v>
      </c>
      <c r="C23">
        <v>109.195511618757</v>
      </c>
      <c r="D23">
        <v>87.511246491677525</v>
      </c>
      <c r="E23">
        <v>81.655663897806434</v>
      </c>
      <c r="F23">
        <v>77.221035544112439</v>
      </c>
      <c r="G23">
        <v>77.285917806433375</v>
      </c>
      <c r="H23">
        <v>68.882957141539848</v>
      </c>
      <c r="I23">
        <v>68.403692033097073</v>
      </c>
      <c r="J23">
        <v>57.100505880004299</v>
      </c>
      <c r="K23">
        <v>54.796084301262631</v>
      </c>
      <c r="L23">
        <v>52.318331212060613</v>
      </c>
      <c r="M23">
        <v>47.2996761433321</v>
      </c>
      <c r="N23">
        <v>43.208676463904567</v>
      </c>
      <c r="O23">
        <v>40.355790495688552</v>
      </c>
      <c r="P23">
        <v>37.071864782165598</v>
      </c>
      <c r="Q23">
        <v>24.816161833193721</v>
      </c>
      <c r="R23" s="23"/>
    </row>
    <row r="24" spans="1:18" x14ac:dyDescent="0.2">
      <c r="A24" s="8" t="s">
        <v>78</v>
      </c>
      <c r="B24">
        <v>3.1510418851359301E-2</v>
      </c>
      <c r="C24">
        <v>5.2720880887471289E-3</v>
      </c>
      <c r="D24">
        <v>0.2028071648646004</v>
      </c>
      <c r="E24">
        <v>0.25614920576241262</v>
      </c>
      <c r="F24">
        <v>0.29654691567721042</v>
      </c>
      <c r="G24">
        <v>0.29595586393559742</v>
      </c>
      <c r="H24">
        <v>0.37250351128986953</v>
      </c>
      <c r="I24">
        <v>0.37686942682527791</v>
      </c>
      <c r="J24">
        <v>0.47983698101620309</v>
      </c>
      <c r="K24">
        <v>0.50082934994422401</v>
      </c>
      <c r="L24">
        <v>0.52340070036070219</v>
      </c>
      <c r="M24">
        <v>0.56911866260212463</v>
      </c>
      <c r="N24">
        <v>0.60638605123760703</v>
      </c>
      <c r="O24">
        <v>0.63237471377524357</v>
      </c>
      <c r="P24">
        <v>0.66228997786860055</v>
      </c>
      <c r="Q24">
        <v>0.77393458324394893</v>
      </c>
      <c r="R24" s="23"/>
    </row>
    <row r="27" spans="1:18" x14ac:dyDescent="0.2">
      <c r="B27" s="8" t="s">
        <v>0</v>
      </c>
      <c r="C27" s="8" t="s">
        <v>1</v>
      </c>
      <c r="D27" s="8" t="s">
        <v>2</v>
      </c>
      <c r="E27" s="8" t="s">
        <v>3</v>
      </c>
      <c r="F27" s="8" t="s">
        <v>4</v>
      </c>
      <c r="G27" s="8" t="s">
        <v>5</v>
      </c>
      <c r="H27" s="8" t="s">
        <v>6</v>
      </c>
      <c r="I27" s="8" t="s">
        <v>7</v>
      </c>
      <c r="J27" s="8" t="s">
        <v>8</v>
      </c>
      <c r="K27" s="8" t="s">
        <v>9</v>
      </c>
      <c r="L27" s="8" t="s">
        <v>10</v>
      </c>
      <c r="M27" s="8" t="s">
        <v>11</v>
      </c>
      <c r="N27" s="8" t="s">
        <v>12</v>
      </c>
      <c r="O27" s="8" t="s">
        <v>13</v>
      </c>
      <c r="P27" s="8" t="s">
        <v>14</v>
      </c>
      <c r="Q27" s="18" t="s">
        <v>15</v>
      </c>
      <c r="R27" s="22">
        <v>0.6</v>
      </c>
    </row>
    <row r="28" spans="1:18" x14ac:dyDescent="0.2">
      <c r="A28" s="8" t="s">
        <v>42</v>
      </c>
      <c r="B28" t="s">
        <v>142</v>
      </c>
      <c r="C28" t="s">
        <v>141</v>
      </c>
      <c r="D28" t="s">
        <v>140</v>
      </c>
      <c r="E28" t="s">
        <v>139</v>
      </c>
      <c r="F28" t="s">
        <v>138</v>
      </c>
      <c r="G28" t="s">
        <v>137</v>
      </c>
      <c r="H28" t="s">
        <v>136</v>
      </c>
      <c r="I28" t="s">
        <v>135</v>
      </c>
      <c r="J28" t="s">
        <v>134</v>
      </c>
      <c r="K28" t="s">
        <v>133</v>
      </c>
      <c r="L28" t="s">
        <v>132</v>
      </c>
      <c r="M28" t="s">
        <v>131</v>
      </c>
      <c r="N28" t="s">
        <v>130</v>
      </c>
      <c r="O28" t="s">
        <v>129</v>
      </c>
      <c r="P28" t="s">
        <v>128</v>
      </c>
      <c r="Q28" t="s">
        <v>127</v>
      </c>
      <c r="R28" s="23"/>
    </row>
    <row r="29" spans="1:18" x14ac:dyDescent="0.2">
      <c r="A29" s="8" t="s">
        <v>59</v>
      </c>
      <c r="B29" t="s">
        <v>126</v>
      </c>
      <c r="C29" t="s">
        <v>125</v>
      </c>
      <c r="D29" t="s">
        <v>124</v>
      </c>
      <c r="E29" t="s">
        <v>123</v>
      </c>
      <c r="F29" t="s">
        <v>122</v>
      </c>
      <c r="G29" t="s">
        <v>121</v>
      </c>
      <c r="H29" t="s">
        <v>120</v>
      </c>
      <c r="I29" t="s">
        <v>119</v>
      </c>
      <c r="J29" t="s">
        <v>118</v>
      </c>
      <c r="K29" t="s">
        <v>117</v>
      </c>
      <c r="L29" t="s">
        <v>116</v>
      </c>
      <c r="M29" t="s">
        <v>115</v>
      </c>
      <c r="N29" t="s">
        <v>114</v>
      </c>
      <c r="O29" t="s">
        <v>113</v>
      </c>
      <c r="P29" t="s">
        <v>112</v>
      </c>
      <c r="Q29" t="s">
        <v>111</v>
      </c>
      <c r="R29" s="23"/>
    </row>
    <row r="30" spans="1:18" x14ac:dyDescent="0.2">
      <c r="A30" s="8" t="s">
        <v>76</v>
      </c>
      <c r="B30">
        <v>8.6508229121648572</v>
      </c>
      <c r="C30">
        <v>8.6502231403829963</v>
      </c>
      <c r="D30">
        <v>7.879510989144924</v>
      </c>
      <c r="E30">
        <v>7.5871132986409719</v>
      </c>
      <c r="F30">
        <v>7.3259267343686059</v>
      </c>
      <c r="G30">
        <v>7.4367868528040271</v>
      </c>
      <c r="H30">
        <v>7.0120146752384516</v>
      </c>
      <c r="I30">
        <v>6.6913137318447431</v>
      </c>
      <c r="J30">
        <v>6.1383156580257729</v>
      </c>
      <c r="K30">
        <v>5.8629394068146867</v>
      </c>
      <c r="L30">
        <v>5.8007460728026432</v>
      </c>
      <c r="M30">
        <v>5.4537648416227249</v>
      </c>
      <c r="N30">
        <v>5.4179136505231353</v>
      </c>
      <c r="O30">
        <v>5.159621377270744</v>
      </c>
      <c r="P30">
        <v>4.9517017742867298</v>
      </c>
      <c r="Q30">
        <v>3.678686033278753</v>
      </c>
      <c r="R30" s="23"/>
    </row>
    <row r="31" spans="1:18" x14ac:dyDescent="0.2">
      <c r="A31" s="8" t="s">
        <v>77</v>
      </c>
      <c r="B31">
        <v>111.7255514409605</v>
      </c>
      <c r="C31">
        <v>109.82701249884769</v>
      </c>
      <c r="D31">
        <v>92.20481997191763</v>
      </c>
      <c r="E31">
        <v>86.267465156147068</v>
      </c>
      <c r="F31">
        <v>82.652862919807419</v>
      </c>
      <c r="G31">
        <v>83.186546862511946</v>
      </c>
      <c r="H31">
        <v>75.35147335404443</v>
      </c>
      <c r="I31">
        <v>70.891650112847174</v>
      </c>
      <c r="J31">
        <v>57.274190438364741</v>
      </c>
      <c r="K31">
        <v>54.167936586489873</v>
      </c>
      <c r="L31">
        <v>49.983816834803882</v>
      </c>
      <c r="M31">
        <v>45.575886180498578</v>
      </c>
      <c r="N31">
        <v>44.133601249178462</v>
      </c>
      <c r="O31">
        <v>44.519578850648443</v>
      </c>
      <c r="P31">
        <v>38.177302338059789</v>
      </c>
      <c r="Q31">
        <v>24.257128443961999</v>
      </c>
      <c r="R31" s="23"/>
    </row>
    <row r="32" spans="1:18" x14ac:dyDescent="0.2">
      <c r="A32" s="8" t="s">
        <v>78</v>
      </c>
      <c r="B32">
        <v>9.8075409086125109E-2</v>
      </c>
      <c r="C32">
        <v>0.113401705860807</v>
      </c>
      <c r="D32">
        <v>0.25566002171486502</v>
      </c>
      <c r="E32">
        <v>0.30359038539854011</v>
      </c>
      <c r="F32">
        <v>0.33276991148975632</v>
      </c>
      <c r="G32">
        <v>0.32846165196010479</v>
      </c>
      <c r="H32">
        <v>0.39171169080765478</v>
      </c>
      <c r="I32">
        <v>0.42771441534547561</v>
      </c>
      <c r="J32">
        <v>0.53764380560392455</v>
      </c>
      <c r="K32">
        <v>0.56271959801213955</v>
      </c>
      <c r="L32">
        <v>0.59649665658739515</v>
      </c>
      <c r="M32">
        <v>0.63208046889251412</v>
      </c>
      <c r="N32">
        <v>0.6437235731769404</v>
      </c>
      <c r="O32">
        <v>0.64060769962950315</v>
      </c>
      <c r="P32">
        <v>0.69180686647453737</v>
      </c>
      <c r="Q32">
        <v>0.80417997166810262</v>
      </c>
      <c r="R32" s="23"/>
    </row>
    <row r="35" spans="1:18" x14ac:dyDescent="0.2">
      <c r="B35" s="8" t="s">
        <v>0</v>
      </c>
      <c r="C35" s="8" t="s">
        <v>1</v>
      </c>
      <c r="D35" s="8" t="s">
        <v>2</v>
      </c>
      <c r="E35" s="8" t="s">
        <v>3</v>
      </c>
      <c r="F35" s="8" t="s">
        <v>4</v>
      </c>
      <c r="G35" s="8" t="s">
        <v>5</v>
      </c>
      <c r="H35" s="8" t="s">
        <v>6</v>
      </c>
      <c r="I35" s="8" t="s">
        <v>7</v>
      </c>
      <c r="J35" s="8" t="s">
        <v>8</v>
      </c>
      <c r="K35" s="8" t="s">
        <v>9</v>
      </c>
      <c r="L35" s="8" t="s">
        <v>10</v>
      </c>
      <c r="M35" s="8" t="s">
        <v>11</v>
      </c>
      <c r="N35" s="8" t="s">
        <v>12</v>
      </c>
      <c r="O35" s="8" t="s">
        <v>13</v>
      </c>
      <c r="P35" s="8" t="s">
        <v>14</v>
      </c>
      <c r="Q35" s="18" t="s">
        <v>15</v>
      </c>
      <c r="R35" s="22">
        <v>0.5</v>
      </c>
    </row>
    <row r="36" spans="1:18" x14ac:dyDescent="0.2">
      <c r="A36" s="8" t="s">
        <v>42</v>
      </c>
      <c r="B36" t="s">
        <v>143</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s="23"/>
    </row>
    <row r="37" spans="1:18" x14ac:dyDescent="0.2">
      <c r="A37" s="8" t="s">
        <v>59</v>
      </c>
      <c r="B37" t="s">
        <v>159</v>
      </c>
      <c r="C37" t="s">
        <v>160</v>
      </c>
      <c r="D37" t="s">
        <v>161</v>
      </c>
      <c r="E37" t="s">
        <v>162</v>
      </c>
      <c r="F37" t="s">
        <v>163</v>
      </c>
      <c r="G37" t="s">
        <v>164</v>
      </c>
      <c r="H37" t="s">
        <v>165</v>
      </c>
      <c r="I37" t="s">
        <v>166</v>
      </c>
      <c r="J37" t="s">
        <v>167</v>
      </c>
      <c r="K37" t="s">
        <v>168</v>
      </c>
      <c r="L37" t="s">
        <v>169</v>
      </c>
      <c r="M37" t="s">
        <v>170</v>
      </c>
      <c r="N37" t="s">
        <v>171</v>
      </c>
      <c r="O37" t="s">
        <v>172</v>
      </c>
      <c r="P37" t="s">
        <v>173</v>
      </c>
      <c r="Q37" t="s">
        <v>174</v>
      </c>
      <c r="R37" s="23"/>
    </row>
    <row r="38" spans="1:18" x14ac:dyDescent="0.2">
      <c r="A38" s="8" t="s">
        <v>76</v>
      </c>
      <c r="B38">
        <v>8.6303975885279822</v>
      </c>
      <c r="C38">
        <v>8.5929086128796559</v>
      </c>
      <c r="D38">
        <v>7.4434731666960561</v>
      </c>
      <c r="E38">
        <v>7.1228078360496108</v>
      </c>
      <c r="F38">
        <v>6.8986412891447264</v>
      </c>
      <c r="G38">
        <v>6.9571485433507254</v>
      </c>
      <c r="H38">
        <v>6.6489952397858403</v>
      </c>
      <c r="I38">
        <v>6.351425783538664</v>
      </c>
      <c r="J38">
        <v>6.0363120712420821</v>
      </c>
      <c r="K38">
        <v>5.803410101343661</v>
      </c>
      <c r="L38">
        <v>5.696440298741912</v>
      </c>
      <c r="M38">
        <v>5.3975823229740394</v>
      </c>
      <c r="N38">
        <v>5.2884231571855214</v>
      </c>
      <c r="O38">
        <v>5.0918191686897796</v>
      </c>
      <c r="P38">
        <v>4.7816677241004237</v>
      </c>
      <c r="Q38">
        <v>3.7399596148092842</v>
      </c>
      <c r="R38" s="23"/>
    </row>
    <row r="39" spans="1:18" x14ac:dyDescent="0.2">
      <c r="A39" s="8" t="s">
        <v>77</v>
      </c>
      <c r="B39">
        <v>111.4462338857862</v>
      </c>
      <c r="C39">
        <v>107.6398729607061</v>
      </c>
      <c r="D39">
        <v>83.943572057216329</v>
      </c>
      <c r="E39">
        <v>78.221032107318734</v>
      </c>
      <c r="F39">
        <v>75.533322632137683</v>
      </c>
      <c r="G39">
        <v>74.184914512879558</v>
      </c>
      <c r="H39">
        <v>68.230452661523913</v>
      </c>
      <c r="I39">
        <v>64.19829411100207</v>
      </c>
      <c r="J39">
        <v>54.662566946140657</v>
      </c>
      <c r="K39">
        <v>52.402545292626193</v>
      </c>
      <c r="L39">
        <v>48.582897337750879</v>
      </c>
      <c r="M39">
        <v>45.839456978065087</v>
      </c>
      <c r="N39">
        <v>43.232128174464712</v>
      </c>
      <c r="O39">
        <v>42.687927124397334</v>
      </c>
      <c r="P39">
        <v>35.675382365106913</v>
      </c>
      <c r="Q39">
        <v>24.002151337871901</v>
      </c>
      <c r="R39" s="23"/>
    </row>
    <row r="40" spans="1:18" x14ac:dyDescent="0.2">
      <c r="A40" s="8" t="s">
        <v>78</v>
      </c>
      <c r="B40">
        <v>0.1428391887920708</v>
      </c>
      <c r="C40">
        <v>0.1721148610560215</v>
      </c>
      <c r="D40">
        <v>0.35436902790277558</v>
      </c>
      <c r="E40">
        <v>0.39838251148671577</v>
      </c>
      <c r="F40">
        <v>0.41905435613961289</v>
      </c>
      <c r="G40">
        <v>0.42942529966137583</v>
      </c>
      <c r="H40">
        <v>0.47522255249672363</v>
      </c>
      <c r="I40">
        <v>0.50623489067610383</v>
      </c>
      <c r="J40">
        <v>0.57957654922390822</v>
      </c>
      <c r="K40">
        <v>0.59695894005336647</v>
      </c>
      <c r="L40">
        <v>0.62633680618103649</v>
      </c>
      <c r="M40">
        <v>0.64743729098179525</v>
      </c>
      <c r="N40">
        <v>0.66749090781976128</v>
      </c>
      <c r="O40">
        <v>0.6716764939743729</v>
      </c>
      <c r="P40">
        <v>0.7256117266415032</v>
      </c>
      <c r="Q40">
        <v>0.81539346109631339</v>
      </c>
      <c r="R40" s="23"/>
    </row>
    <row r="43" spans="1:18" x14ac:dyDescent="0.2">
      <c r="B43" s="8" t="s">
        <v>0</v>
      </c>
      <c r="C43" s="8" t="s">
        <v>1</v>
      </c>
      <c r="D43" s="8" t="s">
        <v>2</v>
      </c>
      <c r="E43" s="8" t="s">
        <v>3</v>
      </c>
      <c r="F43" s="8" t="s">
        <v>4</v>
      </c>
      <c r="G43" s="8" t="s">
        <v>5</v>
      </c>
      <c r="H43" s="8" t="s">
        <v>6</v>
      </c>
      <c r="I43" s="8" t="s">
        <v>7</v>
      </c>
      <c r="J43" s="8" t="s">
        <v>8</v>
      </c>
      <c r="K43" s="8" t="s">
        <v>9</v>
      </c>
      <c r="L43" s="8" t="s">
        <v>10</v>
      </c>
      <c r="M43" s="8" t="s">
        <v>11</v>
      </c>
      <c r="N43" s="8" t="s">
        <v>12</v>
      </c>
      <c r="O43" s="8" t="s">
        <v>13</v>
      </c>
      <c r="P43" s="8" t="s">
        <v>14</v>
      </c>
      <c r="Q43" s="18" t="s">
        <v>15</v>
      </c>
      <c r="R43" s="22">
        <v>0.4</v>
      </c>
    </row>
    <row r="44" spans="1:18" x14ac:dyDescent="0.2">
      <c r="A44" s="8" t="s">
        <v>42</v>
      </c>
      <c r="B44" t="s">
        <v>206</v>
      </c>
      <c r="C44" t="s">
        <v>205</v>
      </c>
      <c r="D44" t="s">
        <v>204</v>
      </c>
      <c r="E44" t="s">
        <v>203</v>
      </c>
      <c r="F44" t="s">
        <v>202</v>
      </c>
      <c r="G44" t="s">
        <v>201</v>
      </c>
      <c r="H44" t="s">
        <v>200</v>
      </c>
      <c r="I44" t="s">
        <v>199</v>
      </c>
      <c r="J44" t="s">
        <v>198</v>
      </c>
      <c r="K44" t="s">
        <v>197</v>
      </c>
      <c r="L44" t="s">
        <v>196</v>
      </c>
      <c r="M44" t="s">
        <v>195</v>
      </c>
      <c r="N44" t="s">
        <v>194</v>
      </c>
      <c r="O44" t="s">
        <v>193</v>
      </c>
      <c r="P44" t="s">
        <v>192</v>
      </c>
      <c r="Q44" t="s">
        <v>191</v>
      </c>
      <c r="R44" s="23"/>
    </row>
    <row r="45" spans="1:18" x14ac:dyDescent="0.2">
      <c r="A45" s="8" t="s">
        <v>59</v>
      </c>
      <c r="B45" t="s">
        <v>190</v>
      </c>
      <c r="C45" t="s">
        <v>189</v>
      </c>
      <c r="D45" t="s">
        <v>188</v>
      </c>
      <c r="E45" t="s">
        <v>187</v>
      </c>
      <c r="F45" t="s">
        <v>186</v>
      </c>
      <c r="G45" t="s">
        <v>185</v>
      </c>
      <c r="H45" t="s">
        <v>184</v>
      </c>
      <c r="I45" t="s">
        <v>183</v>
      </c>
      <c r="J45" t="s">
        <v>182</v>
      </c>
      <c r="K45" t="s">
        <v>181</v>
      </c>
      <c r="L45" t="s">
        <v>180</v>
      </c>
      <c r="M45" t="s">
        <v>179</v>
      </c>
      <c r="N45" t="s">
        <v>178</v>
      </c>
      <c r="O45" t="s">
        <v>177</v>
      </c>
      <c r="P45" t="s">
        <v>176</v>
      </c>
      <c r="Q45" t="s">
        <v>175</v>
      </c>
      <c r="R45" s="23"/>
    </row>
    <row r="46" spans="1:18" x14ac:dyDescent="0.2">
      <c r="A46" s="8" t="s">
        <v>76</v>
      </c>
      <c r="B46">
        <v>8.7821984806095816</v>
      </c>
      <c r="C46">
        <v>8.4868801020624307</v>
      </c>
      <c r="D46">
        <v>7.2814110256904829</v>
      </c>
      <c r="E46">
        <v>7.062592744743295</v>
      </c>
      <c r="F46">
        <v>6.8514134495568344</v>
      </c>
      <c r="G46">
        <v>6.8586857009800353</v>
      </c>
      <c r="H46">
        <v>6.7029536764110906</v>
      </c>
      <c r="I46">
        <v>6.2937614762987364</v>
      </c>
      <c r="J46">
        <v>5.9983135266798859</v>
      </c>
      <c r="K46">
        <v>5.7469399579533604</v>
      </c>
      <c r="L46">
        <v>5.6703039341841359</v>
      </c>
      <c r="M46">
        <v>5.4266519108639883</v>
      </c>
      <c r="N46">
        <v>5.3760776809811022</v>
      </c>
      <c r="O46">
        <v>5.1835509392884864</v>
      </c>
      <c r="P46">
        <v>4.6763746748765644</v>
      </c>
      <c r="Q46">
        <v>3.6116020145882288</v>
      </c>
      <c r="R46" s="23"/>
    </row>
    <row r="47" spans="1:18" x14ac:dyDescent="0.2">
      <c r="A47" s="8" t="s">
        <v>77</v>
      </c>
      <c r="B47">
        <v>116.12212871625761</v>
      </c>
      <c r="C47">
        <v>105.5882468699739</v>
      </c>
      <c r="D47">
        <v>80.895420761865324</v>
      </c>
      <c r="E47">
        <v>76.966537473379688</v>
      </c>
      <c r="F47">
        <v>73.649992915744079</v>
      </c>
      <c r="G47">
        <v>71.704574272023251</v>
      </c>
      <c r="H47">
        <v>67.829902445195614</v>
      </c>
      <c r="I47">
        <v>61.097927815419702</v>
      </c>
      <c r="J47">
        <v>52.902476616429823</v>
      </c>
      <c r="K47">
        <v>50.71002944905446</v>
      </c>
      <c r="L47">
        <v>47.39334694924554</v>
      </c>
      <c r="M47">
        <v>45.464948420058832</v>
      </c>
      <c r="N47">
        <v>43.242147240992772</v>
      </c>
      <c r="O47">
        <v>42.738484288438407</v>
      </c>
      <c r="P47">
        <v>34.296649147917982</v>
      </c>
      <c r="Q47">
        <v>22.260895988243469</v>
      </c>
      <c r="R47" s="23"/>
    </row>
    <row r="48" spans="1:18" x14ac:dyDescent="0.2">
      <c r="A48" s="8" t="s">
        <v>78</v>
      </c>
      <c r="B48">
        <v>0.14799884891507301</v>
      </c>
      <c r="C48">
        <v>0.22528712770951609</v>
      </c>
      <c r="D48">
        <v>0.40646117696463452</v>
      </c>
      <c r="E48">
        <v>0.43528783663126402</v>
      </c>
      <c r="F48">
        <v>0.45962169798885699</v>
      </c>
      <c r="G48">
        <v>0.47389545392251098</v>
      </c>
      <c r="H48">
        <v>0.50232435798264907</v>
      </c>
      <c r="I48">
        <v>0.55171761486703297</v>
      </c>
      <c r="J48">
        <v>0.61184856434576174</v>
      </c>
      <c r="K48">
        <v>0.62793479640977279</v>
      </c>
      <c r="L48">
        <v>0.65226966986464441</v>
      </c>
      <c r="M48">
        <v>0.66641854729895489</v>
      </c>
      <c r="N48">
        <v>0.68272749016913559</v>
      </c>
      <c r="O48">
        <v>0.68642292203969402</v>
      </c>
      <c r="P48">
        <v>0.74836161827706005</v>
      </c>
      <c r="Q48">
        <v>0.83666929623285569</v>
      </c>
      <c r="R48" s="23"/>
    </row>
    <row r="51" spans="1:18" x14ac:dyDescent="0.2">
      <c r="B51" s="8" t="s">
        <v>0</v>
      </c>
      <c r="C51" s="8" t="s">
        <v>1</v>
      </c>
      <c r="D51" s="8" t="s">
        <v>2</v>
      </c>
      <c r="E51" s="8" t="s">
        <v>3</v>
      </c>
      <c r="F51" s="8" t="s">
        <v>4</v>
      </c>
      <c r="G51" s="8" t="s">
        <v>5</v>
      </c>
      <c r="H51" s="8" t="s">
        <v>6</v>
      </c>
      <c r="I51" s="8" t="s">
        <v>7</v>
      </c>
      <c r="J51" s="8" t="s">
        <v>8</v>
      </c>
      <c r="K51" s="8" t="s">
        <v>9</v>
      </c>
      <c r="L51" s="8" t="s">
        <v>10</v>
      </c>
      <c r="M51" s="8" t="s">
        <v>11</v>
      </c>
      <c r="N51" s="8" t="s">
        <v>12</v>
      </c>
      <c r="O51" s="8" t="s">
        <v>13</v>
      </c>
      <c r="P51" s="8" t="s">
        <v>14</v>
      </c>
      <c r="Q51" s="18" t="s">
        <v>15</v>
      </c>
      <c r="R51" s="22">
        <v>0.3</v>
      </c>
    </row>
    <row r="52" spans="1:18" x14ac:dyDescent="0.2">
      <c r="A52" s="8" t="s">
        <v>42</v>
      </c>
      <c r="B52" t="s">
        <v>401</v>
      </c>
      <c r="C52" t="s">
        <v>402</v>
      </c>
      <c r="D52" t="s">
        <v>403</v>
      </c>
      <c r="E52" t="s">
        <v>404</v>
      </c>
      <c r="F52" t="s">
        <v>405</v>
      </c>
      <c r="G52" t="s">
        <v>406</v>
      </c>
      <c r="H52" t="s">
        <v>407</v>
      </c>
      <c r="I52" t="s">
        <v>408</v>
      </c>
      <c r="J52" t="s">
        <v>409</v>
      </c>
      <c r="K52" t="s">
        <v>410</v>
      </c>
      <c r="L52" t="s">
        <v>411</v>
      </c>
      <c r="M52" t="s">
        <v>412</v>
      </c>
      <c r="N52" t="s">
        <v>413</v>
      </c>
      <c r="O52" t="s">
        <v>414</v>
      </c>
      <c r="P52" t="s">
        <v>415</v>
      </c>
      <c r="Q52" t="s">
        <v>416</v>
      </c>
      <c r="R52" s="23"/>
    </row>
    <row r="53" spans="1:18" x14ac:dyDescent="0.2">
      <c r="A53" s="8" t="s">
        <v>255</v>
      </c>
      <c r="B53" t="s">
        <v>417</v>
      </c>
      <c r="C53" t="s">
        <v>418</v>
      </c>
      <c r="D53" t="s">
        <v>419</v>
      </c>
      <c r="E53" t="s">
        <v>420</v>
      </c>
      <c r="F53" t="s">
        <v>421</v>
      </c>
      <c r="G53" t="s">
        <v>422</v>
      </c>
      <c r="H53" t="s">
        <v>423</v>
      </c>
      <c r="I53" t="s">
        <v>424</v>
      </c>
      <c r="J53" t="s">
        <v>425</v>
      </c>
      <c r="K53" t="s">
        <v>426</v>
      </c>
      <c r="L53" t="s">
        <v>427</v>
      </c>
      <c r="M53" t="s">
        <v>428</v>
      </c>
      <c r="N53" t="s">
        <v>429</v>
      </c>
      <c r="O53" t="s">
        <v>430</v>
      </c>
      <c r="P53" t="s">
        <v>431</v>
      </c>
      <c r="Q53" t="s">
        <v>432</v>
      </c>
      <c r="R53" s="23"/>
    </row>
    <row r="54" spans="1:18" x14ac:dyDescent="0.2">
      <c r="A54" s="8" t="s">
        <v>76</v>
      </c>
      <c r="B54">
        <v>8.7407638177891585</v>
      </c>
      <c r="C54">
        <v>8.4095713091570037</v>
      </c>
      <c r="D54">
        <v>7.0631972678484312</v>
      </c>
      <c r="E54">
        <v>6.8904798304131987</v>
      </c>
      <c r="F54">
        <v>6.6705985391431764</v>
      </c>
      <c r="G54">
        <v>6.7373021967479207</v>
      </c>
      <c r="H54">
        <v>6.5882520282397001</v>
      </c>
      <c r="I54">
        <v>6.0865249268964607</v>
      </c>
      <c r="J54">
        <v>5.8430704279710914</v>
      </c>
      <c r="K54">
        <v>5.6511297152011322</v>
      </c>
      <c r="L54">
        <v>5.5295490827564979</v>
      </c>
      <c r="M54">
        <v>5.3823833532799226</v>
      </c>
      <c r="N54">
        <v>5.3277967122595964</v>
      </c>
      <c r="O54">
        <v>5.1389768979387416</v>
      </c>
      <c r="P54">
        <v>4.6830728796575656</v>
      </c>
      <c r="Q54">
        <v>3.5810055305507991</v>
      </c>
      <c r="R54" s="23"/>
    </row>
    <row r="55" spans="1:18" x14ac:dyDescent="0.2">
      <c r="A55" s="8" t="s">
        <v>77</v>
      </c>
      <c r="B55">
        <v>115.75001487958041</v>
      </c>
      <c r="C55">
        <v>105.35836733267431</v>
      </c>
      <c r="D55">
        <v>77.741590291113951</v>
      </c>
      <c r="E55">
        <v>73.956569859676634</v>
      </c>
      <c r="F55">
        <v>70.518578355664303</v>
      </c>
      <c r="G55">
        <v>69.616789082105669</v>
      </c>
      <c r="H55">
        <v>65.351243285763985</v>
      </c>
      <c r="I55">
        <v>57.182278630840543</v>
      </c>
      <c r="J55">
        <v>50.820579189123379</v>
      </c>
      <c r="K55">
        <v>49.341634698189402</v>
      </c>
      <c r="L55">
        <v>46.204147068291633</v>
      </c>
      <c r="M55">
        <v>44.732134618730008</v>
      </c>
      <c r="N55">
        <v>43.880905744415877</v>
      </c>
      <c r="O55">
        <v>42.648548248450631</v>
      </c>
      <c r="P55">
        <v>34.292443152540351</v>
      </c>
      <c r="Q55">
        <v>21.626868500338229</v>
      </c>
      <c r="R55" s="23"/>
    </row>
    <row r="56" spans="1:18" x14ac:dyDescent="0.2">
      <c r="A56" s="8" t="s">
        <v>78</v>
      </c>
      <c r="B56">
        <v>0.1192965999535579</v>
      </c>
      <c r="C56">
        <v>0.19836319304355149</v>
      </c>
      <c r="D56">
        <v>0.40849007263082521</v>
      </c>
      <c r="E56">
        <v>0.43728903534957769</v>
      </c>
      <c r="F56">
        <v>0.46344757027559419</v>
      </c>
      <c r="G56">
        <v>0.47030898519787101</v>
      </c>
      <c r="H56">
        <v>0.50276410574191721</v>
      </c>
      <c r="I56">
        <v>0.5649190432936313</v>
      </c>
      <c r="J56">
        <v>0.61332310038358195</v>
      </c>
      <c r="K56">
        <v>0.62457589756896947</v>
      </c>
      <c r="L56">
        <v>0.64844799837283795</v>
      </c>
      <c r="M56">
        <v>0.65964805195890719</v>
      </c>
      <c r="N56">
        <v>0.66612476960430955</v>
      </c>
      <c r="O56">
        <v>0.67550136828465046</v>
      </c>
      <c r="P56">
        <v>0.73908019526596624</v>
      </c>
      <c r="Q56">
        <v>0.83544834408513546</v>
      </c>
      <c r="R56" s="23"/>
    </row>
  </sheetData>
  <mergeCells count="6">
    <mergeCell ref="R51:R56"/>
    <mergeCell ref="R1:R6"/>
    <mergeCell ref="R19:R24"/>
    <mergeCell ref="R27:R32"/>
    <mergeCell ref="R35:R40"/>
    <mergeCell ref="R43:R48"/>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317DC-BF55-F144-9251-24F7097635DC}">
  <dimension ref="A1:R41"/>
  <sheetViews>
    <sheetView workbookViewId="0">
      <selection activeCell="B12" sqref="B12"/>
    </sheetView>
  </sheetViews>
  <sheetFormatPr baseColWidth="10" defaultRowHeight="15" x14ac:dyDescent="0.2"/>
  <cols>
    <col min="2" max="3" width="55.5" bestFit="1" customWidth="1"/>
    <col min="4" max="4" width="55.1640625" bestFit="1" customWidth="1"/>
    <col min="5" max="6" width="55.6640625" bestFit="1" customWidth="1"/>
    <col min="7" max="7" width="58" bestFit="1" customWidth="1"/>
    <col min="8" max="8" width="55.6640625" bestFit="1" customWidth="1"/>
    <col min="9" max="11" width="55.5" bestFit="1" customWidth="1"/>
    <col min="12" max="14" width="58.1640625" bestFit="1" customWidth="1"/>
    <col min="15" max="17" width="55.6640625" bestFit="1" customWidth="1"/>
  </cols>
  <sheetData>
    <row r="1" spans="1:18" x14ac:dyDescent="0.2">
      <c r="B1" s="8" t="s">
        <v>0</v>
      </c>
      <c r="C1" s="8" t="s">
        <v>1</v>
      </c>
      <c r="D1" s="8" t="s">
        <v>2</v>
      </c>
      <c r="E1" s="8" t="s">
        <v>3</v>
      </c>
      <c r="F1" s="8" t="s">
        <v>4</v>
      </c>
      <c r="G1" s="8" t="s">
        <v>5</v>
      </c>
      <c r="H1" s="8" t="s">
        <v>6</v>
      </c>
      <c r="I1" s="16" t="s">
        <v>7</v>
      </c>
      <c r="J1" s="16" t="s">
        <v>8</v>
      </c>
      <c r="K1" s="16" t="s">
        <v>9</v>
      </c>
      <c r="L1" s="16" t="s">
        <v>10</v>
      </c>
      <c r="M1" s="16" t="s">
        <v>11</v>
      </c>
      <c r="N1" s="16" t="s">
        <v>12</v>
      </c>
      <c r="O1" s="16" t="s">
        <v>13</v>
      </c>
      <c r="P1" s="16" t="s">
        <v>14</v>
      </c>
      <c r="Q1" s="16" t="s">
        <v>15</v>
      </c>
      <c r="R1" s="22">
        <v>0.8</v>
      </c>
    </row>
    <row r="2" spans="1:18" x14ac:dyDescent="0.2">
      <c r="A2" s="8" t="s">
        <v>42</v>
      </c>
      <c r="B2" t="s">
        <v>207</v>
      </c>
      <c r="C2" t="s">
        <v>208</v>
      </c>
      <c r="D2" t="s">
        <v>209</v>
      </c>
      <c r="E2" t="s">
        <v>210</v>
      </c>
      <c r="F2" t="s">
        <v>211</v>
      </c>
      <c r="G2" t="s">
        <v>212</v>
      </c>
      <c r="H2" t="s">
        <v>213</v>
      </c>
      <c r="I2" t="s">
        <v>214</v>
      </c>
      <c r="J2" t="s">
        <v>215</v>
      </c>
      <c r="K2" t="s">
        <v>216</v>
      </c>
      <c r="L2" t="s">
        <v>217</v>
      </c>
      <c r="M2" t="s">
        <v>218</v>
      </c>
      <c r="N2" t="s">
        <v>219</v>
      </c>
      <c r="O2" t="s">
        <v>220</v>
      </c>
      <c r="P2" t="s">
        <v>221</v>
      </c>
      <c r="Q2" t="s">
        <v>222</v>
      </c>
      <c r="R2" s="23"/>
    </row>
    <row r="3" spans="1:18" x14ac:dyDescent="0.2">
      <c r="A3" s="8" t="s">
        <v>59</v>
      </c>
      <c r="B3" t="s">
        <v>223</v>
      </c>
      <c r="C3" t="s">
        <v>224</v>
      </c>
      <c r="D3" t="s">
        <v>225</v>
      </c>
      <c r="E3" t="s">
        <v>226</v>
      </c>
      <c r="F3" t="s">
        <v>227</v>
      </c>
      <c r="G3" t="s">
        <v>228</v>
      </c>
      <c r="H3" t="s">
        <v>229</v>
      </c>
      <c r="I3" t="s">
        <v>230</v>
      </c>
      <c r="J3" t="s">
        <v>231</v>
      </c>
      <c r="K3" t="s">
        <v>232</v>
      </c>
      <c r="L3" t="s">
        <v>233</v>
      </c>
      <c r="M3" t="s">
        <v>234</v>
      </c>
      <c r="N3" t="s">
        <v>235</v>
      </c>
      <c r="O3" t="s">
        <v>236</v>
      </c>
      <c r="P3" t="s">
        <v>237</v>
      </c>
      <c r="Q3" t="s">
        <v>238</v>
      </c>
      <c r="R3" s="23"/>
    </row>
    <row r="4" spans="1:18" x14ac:dyDescent="0.2">
      <c r="A4" s="8" t="s">
        <v>76</v>
      </c>
      <c r="B4">
        <v>8.1043740578661332</v>
      </c>
      <c r="C4">
        <v>8.8334544811503353</v>
      </c>
      <c r="D4">
        <v>7.9565560054366831</v>
      </c>
      <c r="E4">
        <v>7.858767426050469</v>
      </c>
      <c r="F4">
        <v>7.6974030414789576</v>
      </c>
      <c r="G4">
        <v>7.7138759943975632</v>
      </c>
      <c r="H4">
        <v>7.0945136449850024</v>
      </c>
      <c r="I4">
        <v>6.861397980860283</v>
      </c>
      <c r="J4">
        <v>6.1422973313748344</v>
      </c>
      <c r="K4">
        <v>5.6714369556115729</v>
      </c>
      <c r="L4">
        <v>5.8219844704337991</v>
      </c>
      <c r="M4">
        <v>5.530543963380965</v>
      </c>
      <c r="N4">
        <v>5.1133372573863722</v>
      </c>
      <c r="O4">
        <v>4.6456427645708711</v>
      </c>
      <c r="P4">
        <v>4.4253382537332904</v>
      </c>
      <c r="Q4">
        <v>3.5688591704195289</v>
      </c>
      <c r="R4" s="23"/>
    </row>
    <row r="5" spans="1:18" x14ac:dyDescent="0.2">
      <c r="A5" s="8" t="s">
        <v>77</v>
      </c>
      <c r="B5">
        <v>100.1583047336992</v>
      </c>
      <c r="C5">
        <v>113.22227495222759</v>
      </c>
      <c r="D5">
        <v>89.435729349488767</v>
      </c>
      <c r="E5">
        <v>86.013605896584465</v>
      </c>
      <c r="F5">
        <v>80.742985000933714</v>
      </c>
      <c r="G5">
        <v>80.146352201337763</v>
      </c>
      <c r="H5">
        <v>70.426667333799656</v>
      </c>
      <c r="I5">
        <v>68.98932648394829</v>
      </c>
      <c r="J5">
        <v>57.893487938410573</v>
      </c>
      <c r="K5">
        <v>49.596667577961917</v>
      </c>
      <c r="L5">
        <v>52.721669656215177</v>
      </c>
      <c r="M5">
        <v>45.330159341858987</v>
      </c>
      <c r="N5">
        <v>41.486952544299527</v>
      </c>
      <c r="O5">
        <v>36.229628724492933</v>
      </c>
      <c r="P5">
        <v>31.50731421975642</v>
      </c>
      <c r="Q5">
        <v>22.179291635371801</v>
      </c>
      <c r="R5" s="23"/>
    </row>
    <row r="6" spans="1:18" x14ac:dyDescent="0.2">
      <c r="A6" s="8" t="s">
        <v>78</v>
      </c>
      <c r="B6">
        <v>-0.13826795331032751</v>
      </c>
      <c r="C6">
        <v>-0.28673590793763992</v>
      </c>
      <c r="D6">
        <v>-1.6409222082278019E-2</v>
      </c>
      <c r="E6">
        <v>2.2482145628761611E-2</v>
      </c>
      <c r="F6">
        <v>8.2381111326295775E-2</v>
      </c>
      <c r="G6">
        <v>8.9161657357696433E-2</v>
      </c>
      <c r="H6">
        <v>0.19962285007067071</v>
      </c>
      <c r="I6">
        <v>0.21595778137486621</v>
      </c>
      <c r="J6">
        <v>0.34205853223193972</v>
      </c>
      <c r="K6">
        <v>0.43634931276962002</v>
      </c>
      <c r="L6">
        <v>0.40083463698550559</v>
      </c>
      <c r="M6">
        <v>0.48483685067876098</v>
      </c>
      <c r="N6">
        <v>0.52851369951558513</v>
      </c>
      <c r="O6">
        <v>0.58826154808562414</v>
      </c>
      <c r="P6">
        <v>0.64192918234207297</v>
      </c>
      <c r="Q6">
        <v>0.74793925513424475</v>
      </c>
      <c r="R6" s="23"/>
    </row>
    <row r="8" spans="1:18" x14ac:dyDescent="0.2">
      <c r="A8" t="s">
        <v>272</v>
      </c>
      <c r="B8" s="8" t="s">
        <v>0</v>
      </c>
      <c r="C8" s="8" t="s">
        <v>1</v>
      </c>
      <c r="D8" s="8" t="s">
        <v>2</v>
      </c>
      <c r="E8" s="8" t="s">
        <v>3</v>
      </c>
      <c r="F8" s="8" t="s">
        <v>4</v>
      </c>
      <c r="G8" s="8" t="s">
        <v>5</v>
      </c>
      <c r="H8" s="8" t="s">
        <v>6</v>
      </c>
      <c r="I8" s="8" t="s">
        <v>7</v>
      </c>
      <c r="J8" s="8" t="s">
        <v>8</v>
      </c>
      <c r="K8" s="8" t="s">
        <v>9</v>
      </c>
      <c r="L8" s="8" t="s">
        <v>10</v>
      </c>
      <c r="M8" s="8" t="s">
        <v>11</v>
      </c>
      <c r="N8" s="8" t="s">
        <v>12</v>
      </c>
      <c r="O8" s="8" t="s">
        <v>13</v>
      </c>
      <c r="P8" s="8" t="s">
        <v>14</v>
      </c>
      <c r="Q8" s="8" t="s">
        <v>15</v>
      </c>
      <c r="R8" s="22">
        <v>0.7</v>
      </c>
    </row>
    <row r="9" spans="1:18" x14ac:dyDescent="0.2">
      <c r="A9" s="8" t="s">
        <v>42</v>
      </c>
      <c r="B9" t="s">
        <v>271</v>
      </c>
      <c r="C9" t="s">
        <v>270</v>
      </c>
      <c r="D9" t="s">
        <v>269</v>
      </c>
      <c r="E9" t="s">
        <v>268</v>
      </c>
      <c r="F9" t="s">
        <v>267</v>
      </c>
      <c r="G9" t="s">
        <v>266</v>
      </c>
      <c r="H9" t="s">
        <v>265</v>
      </c>
      <c r="I9" t="s">
        <v>264</v>
      </c>
      <c r="J9" t="s">
        <v>263</v>
      </c>
      <c r="K9" t="s">
        <v>262</v>
      </c>
      <c r="L9" t="s">
        <v>261</v>
      </c>
      <c r="M9" t="s">
        <v>260</v>
      </c>
      <c r="N9" t="s">
        <v>259</v>
      </c>
      <c r="O9" t="s">
        <v>258</v>
      </c>
      <c r="P9" t="s">
        <v>257</v>
      </c>
      <c r="Q9" t="s">
        <v>256</v>
      </c>
      <c r="R9" s="23"/>
    </row>
    <row r="10" spans="1:18" x14ac:dyDescent="0.2">
      <c r="A10" s="8" t="s">
        <v>255</v>
      </c>
      <c r="B10" t="s">
        <v>254</v>
      </c>
      <c r="C10" t="s">
        <v>253</v>
      </c>
      <c r="D10" t="s">
        <v>252</v>
      </c>
      <c r="E10" t="s">
        <v>251</v>
      </c>
      <c r="F10" t="s">
        <v>250</v>
      </c>
      <c r="G10" t="s">
        <v>249</v>
      </c>
      <c r="H10" t="s">
        <v>248</v>
      </c>
      <c r="I10" t="s">
        <v>247</v>
      </c>
      <c r="J10" t="s">
        <v>246</v>
      </c>
      <c r="K10" t="s">
        <v>245</v>
      </c>
      <c r="L10" t="s">
        <v>244</v>
      </c>
      <c r="M10" t="s">
        <v>243</v>
      </c>
      <c r="N10" t="s">
        <v>242</v>
      </c>
      <c r="O10" t="s">
        <v>241</v>
      </c>
      <c r="P10" t="s">
        <v>240</v>
      </c>
      <c r="Q10" t="s">
        <v>239</v>
      </c>
      <c r="R10" s="23"/>
    </row>
    <row r="11" spans="1:18" x14ac:dyDescent="0.2">
      <c r="A11" s="8" t="s">
        <v>76</v>
      </c>
      <c r="B11">
        <v>8.2529504528531987</v>
      </c>
      <c r="C11">
        <v>8.5419764651796299</v>
      </c>
      <c r="D11">
        <v>7.9580715259866093</v>
      </c>
      <c r="E11">
        <v>7.6139920940448524</v>
      </c>
      <c r="F11">
        <v>7.4083390498106789</v>
      </c>
      <c r="G11">
        <v>7.4325997388452549</v>
      </c>
      <c r="H11">
        <v>6.9335809413593514</v>
      </c>
      <c r="I11">
        <v>6.8292255610576724</v>
      </c>
      <c r="J11">
        <v>6.3117973878234279</v>
      </c>
      <c r="K11">
        <v>6.1474264119366628</v>
      </c>
      <c r="L11">
        <v>6.109720027449943</v>
      </c>
      <c r="M11">
        <v>5.7111885222359788</v>
      </c>
      <c r="N11">
        <v>5.1521171218660218</v>
      </c>
      <c r="O11">
        <v>4.9417542478115841</v>
      </c>
      <c r="P11">
        <v>4.9593222712621872</v>
      </c>
      <c r="Q11">
        <v>3.8085198245051219</v>
      </c>
      <c r="R11" s="23"/>
    </row>
    <row r="12" spans="1:18" x14ac:dyDescent="0.2">
      <c r="A12" s="8" t="s">
        <v>77</v>
      </c>
      <c r="B12">
        <v>99.724822515095823</v>
      </c>
      <c r="C12">
        <v>106.0565120021885</v>
      </c>
      <c r="D12">
        <v>88.982277732933682</v>
      </c>
      <c r="E12">
        <v>83.6233135560243</v>
      </c>
      <c r="F12">
        <v>79.654437308047349</v>
      </c>
      <c r="G12">
        <v>78.347706793105459</v>
      </c>
      <c r="H12">
        <v>69.928422941752814</v>
      </c>
      <c r="I12">
        <v>70.234514978549868</v>
      </c>
      <c r="J12">
        <v>59.911750358599477</v>
      </c>
      <c r="K12">
        <v>56.936677521930761</v>
      </c>
      <c r="L12">
        <v>55.766666202378239</v>
      </c>
      <c r="M12">
        <v>48.3587410335127</v>
      </c>
      <c r="N12">
        <v>40.542958396298758</v>
      </c>
      <c r="O12">
        <v>38.225841390302413</v>
      </c>
      <c r="P12">
        <v>36.450478321001363</v>
      </c>
      <c r="Q12">
        <v>25.297480042075431</v>
      </c>
      <c r="R12" s="23"/>
    </row>
    <row r="13" spans="1:18" x14ac:dyDescent="0.2">
      <c r="A13" s="8" t="s">
        <v>78</v>
      </c>
      <c r="B13">
        <v>9.1546319115173858E-2</v>
      </c>
      <c r="C13">
        <v>3.3867132773193982E-2</v>
      </c>
      <c r="D13">
        <v>0.18940665221276351</v>
      </c>
      <c r="E13">
        <v>0.23822469579971789</v>
      </c>
      <c r="F13">
        <v>0.27437958828804743</v>
      </c>
      <c r="G13">
        <v>0.28628338632232098</v>
      </c>
      <c r="H13">
        <v>0.36297973144760498</v>
      </c>
      <c r="I13">
        <v>0.36019135408573277</v>
      </c>
      <c r="J13">
        <v>0.45422765597518489</v>
      </c>
      <c r="K13">
        <v>0.4813293925459674</v>
      </c>
      <c r="L13">
        <v>0.49198773279784902</v>
      </c>
      <c r="M13">
        <v>0.55947100043020337</v>
      </c>
      <c r="N13">
        <v>0.63066968824634784</v>
      </c>
      <c r="O13">
        <v>0.65177770749420927</v>
      </c>
      <c r="P13">
        <v>0.66795056270254394</v>
      </c>
      <c r="Q13">
        <v>0.76954996477577065</v>
      </c>
      <c r="R13" s="23"/>
    </row>
    <row r="15" spans="1:18" x14ac:dyDescent="0.2">
      <c r="B15" s="8" t="s">
        <v>0</v>
      </c>
      <c r="C15" s="8" t="s">
        <v>1</v>
      </c>
      <c r="D15" s="8" t="s">
        <v>2</v>
      </c>
      <c r="E15" s="8" t="s">
        <v>3</v>
      </c>
      <c r="F15" s="8" t="s">
        <v>4</v>
      </c>
      <c r="G15" s="8" t="s">
        <v>5</v>
      </c>
      <c r="H15" s="8" t="s">
        <v>6</v>
      </c>
      <c r="I15" s="8" t="s">
        <v>7</v>
      </c>
      <c r="J15" s="8" t="s">
        <v>8</v>
      </c>
      <c r="K15" s="8" t="s">
        <v>9</v>
      </c>
      <c r="L15" s="8" t="s">
        <v>10</v>
      </c>
      <c r="M15" s="8" t="s">
        <v>11</v>
      </c>
      <c r="N15" s="8" t="s">
        <v>12</v>
      </c>
      <c r="O15" s="8" t="s">
        <v>13</v>
      </c>
      <c r="P15" s="8" t="s">
        <v>14</v>
      </c>
      <c r="Q15" s="8" t="s">
        <v>15</v>
      </c>
      <c r="R15" s="22">
        <v>0.6</v>
      </c>
    </row>
    <row r="16" spans="1:18" x14ac:dyDescent="0.2">
      <c r="A16" s="8" t="s">
        <v>42</v>
      </c>
      <c r="B16" t="s">
        <v>304</v>
      </c>
      <c r="C16" t="s">
        <v>303</v>
      </c>
      <c r="D16" t="s">
        <v>302</v>
      </c>
      <c r="E16" t="s">
        <v>301</v>
      </c>
      <c r="F16" t="s">
        <v>300</v>
      </c>
      <c r="G16" t="s">
        <v>299</v>
      </c>
      <c r="H16" t="s">
        <v>298</v>
      </c>
      <c r="I16" t="s">
        <v>297</v>
      </c>
      <c r="J16" t="s">
        <v>296</v>
      </c>
      <c r="K16" t="s">
        <v>295</v>
      </c>
      <c r="L16" t="s">
        <v>294</v>
      </c>
      <c r="M16" t="s">
        <v>293</v>
      </c>
      <c r="N16" t="s">
        <v>292</v>
      </c>
      <c r="O16" t="s">
        <v>291</v>
      </c>
      <c r="P16" t="s">
        <v>290</v>
      </c>
      <c r="Q16" t="s">
        <v>289</v>
      </c>
      <c r="R16" s="23"/>
    </row>
    <row r="17" spans="1:18" x14ac:dyDescent="0.2">
      <c r="A17" s="8" t="s">
        <v>255</v>
      </c>
      <c r="B17" t="s">
        <v>288</v>
      </c>
      <c r="C17" t="s">
        <v>287</v>
      </c>
      <c r="D17" t="s">
        <v>286</v>
      </c>
      <c r="E17" t="s">
        <v>285</v>
      </c>
      <c r="F17" t="s">
        <v>284</v>
      </c>
      <c r="G17" t="s">
        <v>283</v>
      </c>
      <c r="H17" t="s">
        <v>282</v>
      </c>
      <c r="I17" t="s">
        <v>281</v>
      </c>
      <c r="J17" t="s">
        <v>280</v>
      </c>
      <c r="K17" t="s">
        <v>279</v>
      </c>
      <c r="L17" t="s">
        <v>278</v>
      </c>
      <c r="M17" t="s">
        <v>277</v>
      </c>
      <c r="N17" t="s">
        <v>276</v>
      </c>
      <c r="O17" t="s">
        <v>275</v>
      </c>
      <c r="P17" t="s">
        <v>274</v>
      </c>
      <c r="Q17" t="s">
        <v>273</v>
      </c>
      <c r="R17" s="23"/>
    </row>
    <row r="18" spans="1:18" x14ac:dyDescent="0.2">
      <c r="A18" s="8" t="s">
        <v>76</v>
      </c>
      <c r="B18">
        <v>8.3835607720586243</v>
      </c>
      <c r="C18">
        <v>8.5439650214448211</v>
      </c>
      <c r="D18">
        <v>7.9911551699843786</v>
      </c>
      <c r="E18">
        <v>7.7188508125976183</v>
      </c>
      <c r="F18">
        <v>7.554113893112584</v>
      </c>
      <c r="G18">
        <v>7.4313837763149504</v>
      </c>
      <c r="H18">
        <v>7.020116383789615</v>
      </c>
      <c r="I18">
        <v>6.8772529407356364</v>
      </c>
      <c r="J18">
        <v>6.3838492751387443</v>
      </c>
      <c r="K18">
        <v>6.0783338309952502</v>
      </c>
      <c r="L18">
        <v>5.9219766003320293</v>
      </c>
      <c r="M18">
        <v>5.5264929038094168</v>
      </c>
      <c r="N18">
        <v>5.1573973518005447</v>
      </c>
      <c r="O18">
        <v>5.093544055369791</v>
      </c>
      <c r="P18">
        <v>4.9472806834477474</v>
      </c>
      <c r="Q18">
        <v>3.822586720313077</v>
      </c>
      <c r="R18" s="23"/>
    </row>
    <row r="19" spans="1:18" x14ac:dyDescent="0.2">
      <c r="A19" s="8" t="s">
        <v>77</v>
      </c>
      <c r="B19">
        <v>104.1046832416185</v>
      </c>
      <c r="C19">
        <v>106.5568438662237</v>
      </c>
      <c r="D19">
        <v>93.708109078420961</v>
      </c>
      <c r="E19">
        <v>88.399136105991914</v>
      </c>
      <c r="F19">
        <v>84.098493555014201</v>
      </c>
      <c r="G19">
        <v>80.155782561007939</v>
      </c>
      <c r="H19">
        <v>72.952373172956371</v>
      </c>
      <c r="I19">
        <v>72.23235895893815</v>
      </c>
      <c r="J19">
        <v>60.225567854797383</v>
      </c>
      <c r="K19">
        <v>56.813100041309532</v>
      </c>
      <c r="L19">
        <v>54.47128166198501</v>
      </c>
      <c r="M19">
        <v>48.081150465602661</v>
      </c>
      <c r="N19">
        <v>41.73148551723866</v>
      </c>
      <c r="O19">
        <v>41.312440560534803</v>
      </c>
      <c r="P19">
        <v>37.375829689950038</v>
      </c>
      <c r="Q19">
        <v>25.564139436028029</v>
      </c>
      <c r="R19" s="23"/>
    </row>
    <row r="20" spans="1:18" x14ac:dyDescent="0.2">
      <c r="A20" s="8" t="s">
        <v>78</v>
      </c>
      <c r="B20">
        <v>0.15959623708340051</v>
      </c>
      <c r="C20">
        <v>0.13980072979184971</v>
      </c>
      <c r="D20">
        <v>0.24352445026391739</v>
      </c>
      <c r="E20">
        <v>0.28638208859798442</v>
      </c>
      <c r="F20">
        <v>0.32109979840948699</v>
      </c>
      <c r="G20">
        <v>0.35292804140759709</v>
      </c>
      <c r="H20">
        <v>0.41107885813403572</v>
      </c>
      <c r="I20">
        <v>0.41689130226212512</v>
      </c>
      <c r="J20">
        <v>0.51381828105186989</v>
      </c>
      <c r="K20">
        <v>0.54136604069137539</v>
      </c>
      <c r="L20">
        <v>0.56027079037956984</v>
      </c>
      <c r="M20">
        <v>0.6118562727589405</v>
      </c>
      <c r="N20">
        <v>0.66311508407946163</v>
      </c>
      <c r="O20">
        <v>0.6664978997941764</v>
      </c>
      <c r="P20">
        <v>0.6982768984497838</v>
      </c>
      <c r="Q20">
        <v>0.79362889056682007</v>
      </c>
      <c r="R20" s="23"/>
    </row>
    <row r="22" spans="1:18" x14ac:dyDescent="0.2">
      <c r="B22" s="8" t="s">
        <v>0</v>
      </c>
      <c r="C22" s="8" t="s">
        <v>1</v>
      </c>
      <c r="D22" s="8" t="s">
        <v>2</v>
      </c>
      <c r="E22" s="8" t="s">
        <v>3</v>
      </c>
      <c r="F22" s="8" t="s">
        <v>4</v>
      </c>
      <c r="G22" s="8" t="s">
        <v>5</v>
      </c>
      <c r="H22" s="8" t="s">
        <v>6</v>
      </c>
      <c r="I22" s="8" t="s">
        <v>7</v>
      </c>
      <c r="J22" s="8" t="s">
        <v>8</v>
      </c>
      <c r="K22" s="8" t="s">
        <v>9</v>
      </c>
      <c r="L22" s="8" t="s">
        <v>10</v>
      </c>
      <c r="M22" s="8" t="s">
        <v>11</v>
      </c>
      <c r="N22" s="8" t="s">
        <v>12</v>
      </c>
      <c r="O22" s="8" t="s">
        <v>13</v>
      </c>
      <c r="P22" s="8" t="s">
        <v>14</v>
      </c>
      <c r="Q22" s="8" t="s">
        <v>15</v>
      </c>
      <c r="R22" s="22">
        <v>0.5</v>
      </c>
    </row>
    <row r="23" spans="1:18" ht="15" customHeight="1" x14ac:dyDescent="0.2">
      <c r="A23" s="8" t="s">
        <v>42</v>
      </c>
      <c r="B23" t="s">
        <v>336</v>
      </c>
      <c r="C23" t="s">
        <v>335</v>
      </c>
      <c r="D23" t="s">
        <v>334</v>
      </c>
      <c r="E23" t="s">
        <v>333</v>
      </c>
      <c r="F23" t="s">
        <v>332</v>
      </c>
      <c r="G23" t="s">
        <v>331</v>
      </c>
      <c r="H23" t="s">
        <v>330</v>
      </c>
      <c r="I23" t="s">
        <v>329</v>
      </c>
      <c r="J23" t="s">
        <v>328</v>
      </c>
      <c r="K23" t="s">
        <v>327</v>
      </c>
      <c r="L23" t="s">
        <v>326</v>
      </c>
      <c r="M23" t="s">
        <v>325</v>
      </c>
      <c r="N23" t="s">
        <v>324</v>
      </c>
      <c r="O23" t="s">
        <v>323</v>
      </c>
      <c r="P23" t="s">
        <v>322</v>
      </c>
      <c r="Q23" t="s">
        <v>321</v>
      </c>
      <c r="R23" s="23"/>
    </row>
    <row r="24" spans="1:18" ht="15" customHeight="1" x14ac:dyDescent="0.2">
      <c r="A24" s="8" t="s">
        <v>255</v>
      </c>
      <c r="B24" t="s">
        <v>320</v>
      </c>
      <c r="C24" t="s">
        <v>319</v>
      </c>
      <c r="D24" t="s">
        <v>318</v>
      </c>
      <c r="E24" t="s">
        <v>317</v>
      </c>
      <c r="F24" t="s">
        <v>316</v>
      </c>
      <c r="G24" t="s">
        <v>315</v>
      </c>
      <c r="H24" t="s">
        <v>314</v>
      </c>
      <c r="I24" t="s">
        <v>313</v>
      </c>
      <c r="J24" t="s">
        <v>312</v>
      </c>
      <c r="K24" t="s">
        <v>311</v>
      </c>
      <c r="L24" t="s">
        <v>310</v>
      </c>
      <c r="M24" t="s">
        <v>309</v>
      </c>
      <c r="N24" t="s">
        <v>308</v>
      </c>
      <c r="O24" t="s">
        <v>307</v>
      </c>
      <c r="P24" t="s">
        <v>306</v>
      </c>
      <c r="Q24" t="s">
        <v>305</v>
      </c>
      <c r="R24" s="23"/>
    </row>
    <row r="25" spans="1:18" ht="15" customHeight="1" x14ac:dyDescent="0.2">
      <c r="A25" s="8" t="s">
        <v>76</v>
      </c>
      <c r="B25">
        <v>8.4550898529624341</v>
      </c>
      <c r="C25">
        <v>8.6009311296073392</v>
      </c>
      <c r="D25">
        <v>7.6020710549608674</v>
      </c>
      <c r="E25">
        <v>7.3437585107577723</v>
      </c>
      <c r="F25">
        <v>7.1128981004238288</v>
      </c>
      <c r="G25">
        <v>6.9225228248399349</v>
      </c>
      <c r="H25">
        <v>6.7267157635916037</v>
      </c>
      <c r="I25">
        <v>6.6417247617648734</v>
      </c>
      <c r="J25">
        <v>6.4133256285960654</v>
      </c>
      <c r="K25">
        <v>6.1541702304590711</v>
      </c>
      <c r="L25">
        <v>5.9565507980115369</v>
      </c>
      <c r="M25">
        <v>5.6341309348301358</v>
      </c>
      <c r="N25">
        <v>5.1788207259192074</v>
      </c>
      <c r="O25">
        <v>5.0797613423275143</v>
      </c>
      <c r="P25">
        <v>4.814066963840208</v>
      </c>
      <c r="Q25">
        <v>3.8123737910895308</v>
      </c>
      <c r="R25" s="23"/>
    </row>
    <row r="26" spans="1:18" ht="15" customHeight="1" x14ac:dyDescent="0.2">
      <c r="A26" s="8" t="s">
        <v>77</v>
      </c>
      <c r="B26">
        <v>106.7526191217607</v>
      </c>
      <c r="C26">
        <v>107.1285189555569</v>
      </c>
      <c r="D26">
        <v>86.156374107883522</v>
      </c>
      <c r="E26">
        <v>80.597286040034504</v>
      </c>
      <c r="F26">
        <v>76.320564297861125</v>
      </c>
      <c r="G26">
        <v>71.071156172784526</v>
      </c>
      <c r="H26">
        <v>66.593801754598715</v>
      </c>
      <c r="I26">
        <v>66.916811966564623</v>
      </c>
      <c r="J26">
        <v>60.043677931264106</v>
      </c>
      <c r="K26">
        <v>56.853215363442558</v>
      </c>
      <c r="L26">
        <v>54.852106126182797</v>
      </c>
      <c r="M26">
        <v>49.465755821167988</v>
      </c>
      <c r="N26">
        <v>42.200241057292892</v>
      </c>
      <c r="O26">
        <v>41.190717336561441</v>
      </c>
      <c r="P26">
        <v>35.925374080114302</v>
      </c>
      <c r="Q26">
        <v>24.37128736678395</v>
      </c>
      <c r="R26" s="23"/>
    </row>
    <row r="27" spans="1:18" ht="15" customHeight="1" x14ac:dyDescent="0.2">
      <c r="A27" s="8" t="s">
        <v>78</v>
      </c>
      <c r="B27">
        <v>0.17893895186484321</v>
      </c>
      <c r="C27">
        <v>0.176047812386771</v>
      </c>
      <c r="D27">
        <v>0.33734981482881671</v>
      </c>
      <c r="E27">
        <v>0.38010614917652691</v>
      </c>
      <c r="F27">
        <v>0.41299948392652652</v>
      </c>
      <c r="G27">
        <v>0.45337399251210581</v>
      </c>
      <c r="H27">
        <v>0.48781044326817768</v>
      </c>
      <c r="I27">
        <v>0.48532609107731861</v>
      </c>
      <c r="J27">
        <v>0.53818908105755159</v>
      </c>
      <c r="K27">
        <v>0.56272772527557968</v>
      </c>
      <c r="L27">
        <v>0.57811875606521701</v>
      </c>
      <c r="M27">
        <v>0.61954652114903486</v>
      </c>
      <c r="N27">
        <v>0.67542740928410394</v>
      </c>
      <c r="O27">
        <v>0.6831919082826311</v>
      </c>
      <c r="P27">
        <v>0.72368897794233578</v>
      </c>
      <c r="Q27">
        <v>0.8125543437304219</v>
      </c>
      <c r="R27" s="23"/>
    </row>
    <row r="29" spans="1:18" x14ac:dyDescent="0.2">
      <c r="B29" s="8" t="s">
        <v>0</v>
      </c>
      <c r="C29" s="8" t="s">
        <v>1</v>
      </c>
      <c r="D29" s="8" t="s">
        <v>2</v>
      </c>
      <c r="E29" s="8" t="s">
        <v>3</v>
      </c>
      <c r="F29" s="8" t="s">
        <v>4</v>
      </c>
      <c r="G29" s="8" t="s">
        <v>5</v>
      </c>
      <c r="H29" s="8" t="s">
        <v>6</v>
      </c>
      <c r="I29" s="8" t="s">
        <v>7</v>
      </c>
      <c r="J29" s="8" t="s">
        <v>8</v>
      </c>
      <c r="K29" s="8" t="s">
        <v>9</v>
      </c>
      <c r="L29" s="8" t="s">
        <v>10</v>
      </c>
      <c r="M29" s="8" t="s">
        <v>11</v>
      </c>
      <c r="N29" s="8" t="s">
        <v>12</v>
      </c>
      <c r="O29" s="8" t="s">
        <v>13</v>
      </c>
      <c r="P29" s="8" t="s">
        <v>14</v>
      </c>
      <c r="Q29" s="8" t="s">
        <v>15</v>
      </c>
      <c r="R29" s="22">
        <v>0.4</v>
      </c>
    </row>
    <row r="30" spans="1:18" x14ac:dyDescent="0.2">
      <c r="A30" s="8" t="s">
        <v>42</v>
      </c>
      <c r="B30" t="s">
        <v>368</v>
      </c>
      <c r="C30" t="s">
        <v>367</v>
      </c>
      <c r="D30" t="s">
        <v>366</v>
      </c>
      <c r="E30" t="s">
        <v>365</v>
      </c>
      <c r="F30" t="s">
        <v>364</v>
      </c>
      <c r="G30" t="s">
        <v>363</v>
      </c>
      <c r="H30" t="s">
        <v>362</v>
      </c>
      <c r="I30" t="s">
        <v>361</v>
      </c>
      <c r="J30" t="s">
        <v>360</v>
      </c>
      <c r="K30" t="s">
        <v>359</v>
      </c>
      <c r="L30" t="s">
        <v>358</v>
      </c>
      <c r="M30" t="s">
        <v>357</v>
      </c>
      <c r="N30" t="s">
        <v>356</v>
      </c>
      <c r="O30" t="s">
        <v>355</v>
      </c>
      <c r="P30" t="s">
        <v>354</v>
      </c>
      <c r="Q30" t="s">
        <v>353</v>
      </c>
      <c r="R30" s="23"/>
    </row>
    <row r="31" spans="1:18" x14ac:dyDescent="0.2">
      <c r="A31" s="8" t="s">
        <v>255</v>
      </c>
      <c r="B31" t="s">
        <v>352</v>
      </c>
      <c r="C31" t="s">
        <v>351</v>
      </c>
      <c r="D31" t="s">
        <v>350</v>
      </c>
      <c r="E31" t="s">
        <v>349</v>
      </c>
      <c r="F31" t="s">
        <v>348</v>
      </c>
      <c r="G31" t="s">
        <v>347</v>
      </c>
      <c r="H31" t="s">
        <v>346</v>
      </c>
      <c r="I31" t="s">
        <v>345</v>
      </c>
      <c r="J31" t="s">
        <v>344</v>
      </c>
      <c r="K31" t="s">
        <v>343</v>
      </c>
      <c r="L31" t="s">
        <v>342</v>
      </c>
      <c r="M31" t="s">
        <v>341</v>
      </c>
      <c r="N31" t="s">
        <v>340</v>
      </c>
      <c r="O31" t="s">
        <v>339</v>
      </c>
      <c r="P31" t="s">
        <v>338</v>
      </c>
      <c r="Q31" t="s">
        <v>337</v>
      </c>
      <c r="R31" s="23"/>
    </row>
    <row r="32" spans="1:18" x14ac:dyDescent="0.2">
      <c r="A32" s="8" t="s">
        <v>76</v>
      </c>
      <c r="B32">
        <v>8.6632576376395125</v>
      </c>
      <c r="C32">
        <v>8.5149133332547517</v>
      </c>
      <c r="D32">
        <v>7.4452287982230683</v>
      </c>
      <c r="E32">
        <v>7.3364263137923089</v>
      </c>
      <c r="F32">
        <v>7.1542398010191963</v>
      </c>
      <c r="G32">
        <v>6.9506244141833022</v>
      </c>
      <c r="H32">
        <v>6.8699504771809643</v>
      </c>
      <c r="I32">
        <v>6.6306063740502257</v>
      </c>
      <c r="J32">
        <v>6.437868561720494</v>
      </c>
      <c r="K32">
        <v>6.2608147923597777</v>
      </c>
      <c r="L32">
        <v>5.9972548496357971</v>
      </c>
      <c r="M32">
        <v>5.6367059694750292</v>
      </c>
      <c r="N32">
        <v>5.1667359963948174</v>
      </c>
      <c r="O32">
        <v>5.0392295294012577</v>
      </c>
      <c r="P32">
        <v>4.6772137387220196</v>
      </c>
      <c r="Q32">
        <v>3.5961334898069559</v>
      </c>
      <c r="R32" s="23"/>
    </row>
    <row r="33" spans="1:18" x14ac:dyDescent="0.2">
      <c r="A33" s="8" t="s">
        <v>77</v>
      </c>
      <c r="B33">
        <v>113.5670401779529</v>
      </c>
      <c r="C33">
        <v>106.173404812288</v>
      </c>
      <c r="D33">
        <v>82.566395683243471</v>
      </c>
      <c r="E33">
        <v>80.262001166566463</v>
      </c>
      <c r="F33">
        <v>75.74998325760501</v>
      </c>
      <c r="G33">
        <v>70.821958515793796</v>
      </c>
      <c r="H33">
        <v>67.831568864363888</v>
      </c>
      <c r="I33">
        <v>65.063001940600088</v>
      </c>
      <c r="J33">
        <v>59.879912802785789</v>
      </c>
      <c r="K33">
        <v>57.157594455700028</v>
      </c>
      <c r="L33">
        <v>53.789696085300058</v>
      </c>
      <c r="M33">
        <v>47.652195291413641</v>
      </c>
      <c r="N33">
        <v>40.399269915473177</v>
      </c>
      <c r="O33">
        <v>40.178965537084927</v>
      </c>
      <c r="P33">
        <v>34.254240490331441</v>
      </c>
      <c r="Q33">
        <v>22.027534554484369</v>
      </c>
      <c r="R33" s="23"/>
    </row>
    <row r="34" spans="1:18" x14ac:dyDescent="0.2">
      <c r="A34" s="8" t="s">
        <v>78</v>
      </c>
      <c r="B34">
        <v>0.16674582160516879</v>
      </c>
      <c r="C34">
        <v>0.22099375791058429</v>
      </c>
      <c r="D34">
        <v>0.39420104556515811</v>
      </c>
      <c r="E34">
        <v>0.41110864795298557</v>
      </c>
      <c r="F34">
        <v>0.44421383207809162</v>
      </c>
      <c r="G34">
        <v>0.48037130524031352</v>
      </c>
      <c r="H34">
        <v>0.50231213127732377</v>
      </c>
      <c r="I34">
        <v>0.52262541895108106</v>
      </c>
      <c r="J34">
        <v>0.56065432834512063</v>
      </c>
      <c r="K34">
        <v>0.58062828499729457</v>
      </c>
      <c r="L34">
        <v>0.60533893506924841</v>
      </c>
      <c r="M34">
        <v>0.65037047039317653</v>
      </c>
      <c r="N34">
        <v>0.70358600163902407</v>
      </c>
      <c r="O34">
        <v>0.7052023997024327</v>
      </c>
      <c r="P34">
        <v>0.74867277537932075</v>
      </c>
      <c r="Q34">
        <v>0.83838149538369466</v>
      </c>
      <c r="R34" s="23"/>
    </row>
    <row r="36" spans="1:18" x14ac:dyDescent="0.2">
      <c r="B36" s="8" t="s">
        <v>0</v>
      </c>
      <c r="C36" s="8" t="s">
        <v>1</v>
      </c>
      <c r="D36" s="8" t="s">
        <v>2</v>
      </c>
      <c r="E36" s="8" t="s">
        <v>3</v>
      </c>
      <c r="F36" s="8" t="s">
        <v>4</v>
      </c>
      <c r="G36" s="8" t="s">
        <v>5</v>
      </c>
      <c r="H36" s="8" t="s">
        <v>6</v>
      </c>
      <c r="I36" s="8" t="s">
        <v>7</v>
      </c>
      <c r="J36" s="8" t="s">
        <v>8</v>
      </c>
      <c r="K36" s="8" t="s">
        <v>9</v>
      </c>
      <c r="L36" s="8" t="s">
        <v>10</v>
      </c>
      <c r="M36" s="8" t="s">
        <v>11</v>
      </c>
      <c r="N36" s="8" t="s">
        <v>12</v>
      </c>
      <c r="O36" s="8" t="s">
        <v>13</v>
      </c>
      <c r="P36" s="8" t="s">
        <v>14</v>
      </c>
      <c r="Q36" s="8" t="s">
        <v>15</v>
      </c>
      <c r="R36" s="22">
        <v>0.3</v>
      </c>
    </row>
    <row r="37" spans="1:18" x14ac:dyDescent="0.2">
      <c r="A37" s="8" t="s">
        <v>42</v>
      </c>
      <c r="B37" t="s">
        <v>400</v>
      </c>
      <c r="C37" t="s">
        <v>399</v>
      </c>
      <c r="D37" t="s">
        <v>398</v>
      </c>
      <c r="E37" t="s">
        <v>397</v>
      </c>
      <c r="F37" t="s">
        <v>396</v>
      </c>
      <c r="G37" t="s">
        <v>395</v>
      </c>
      <c r="H37" t="s">
        <v>394</v>
      </c>
      <c r="I37" t="s">
        <v>393</v>
      </c>
      <c r="J37" t="s">
        <v>392</v>
      </c>
      <c r="K37" t="s">
        <v>391</v>
      </c>
      <c r="L37" t="s">
        <v>390</v>
      </c>
      <c r="M37" t="s">
        <v>389</v>
      </c>
      <c r="N37" t="s">
        <v>388</v>
      </c>
      <c r="O37" t="s">
        <v>387</v>
      </c>
      <c r="P37" t="s">
        <v>386</v>
      </c>
      <c r="Q37" t="s">
        <v>385</v>
      </c>
      <c r="R37" s="23"/>
    </row>
    <row r="38" spans="1:18" x14ac:dyDescent="0.2">
      <c r="A38" s="8" t="s">
        <v>255</v>
      </c>
      <c r="B38" t="s">
        <v>384</v>
      </c>
      <c r="C38" t="s">
        <v>383</v>
      </c>
      <c r="D38" t="s">
        <v>382</v>
      </c>
      <c r="E38" t="s">
        <v>381</v>
      </c>
      <c r="F38" t="s">
        <v>380</v>
      </c>
      <c r="G38" t="s">
        <v>379</v>
      </c>
      <c r="H38" t="s">
        <v>378</v>
      </c>
      <c r="I38" t="s">
        <v>377</v>
      </c>
      <c r="J38" t="s">
        <v>376</v>
      </c>
      <c r="K38" t="s">
        <v>375</v>
      </c>
      <c r="L38" t="s">
        <v>374</v>
      </c>
      <c r="M38" t="s">
        <v>373</v>
      </c>
      <c r="N38" t="s">
        <v>372</v>
      </c>
      <c r="O38" t="s">
        <v>371</v>
      </c>
      <c r="P38" t="s">
        <v>370</v>
      </c>
      <c r="Q38" t="s">
        <v>369</v>
      </c>
      <c r="R38" s="23"/>
    </row>
    <row r="39" spans="1:18" x14ac:dyDescent="0.2">
      <c r="A39" s="8" t="s">
        <v>76</v>
      </c>
      <c r="B39">
        <v>8.4902285474690711</v>
      </c>
      <c r="C39">
        <v>8.2994009532473552</v>
      </c>
      <c r="D39">
        <v>7.2145333294158611</v>
      </c>
      <c r="E39">
        <v>7.0393008369925596</v>
      </c>
      <c r="F39">
        <v>6.8410634522665434</v>
      </c>
      <c r="G39">
        <v>6.7106128831024021</v>
      </c>
      <c r="H39">
        <v>6.6364142486122741</v>
      </c>
      <c r="I39">
        <v>6.3621816917286864</v>
      </c>
      <c r="J39">
        <v>6.1863429252124371</v>
      </c>
      <c r="K39">
        <v>6.2474836891629488</v>
      </c>
      <c r="L39">
        <v>5.9930208134222278</v>
      </c>
      <c r="M39">
        <v>5.577630971145437</v>
      </c>
      <c r="N39">
        <v>5.2316607937614226</v>
      </c>
      <c r="O39">
        <v>5.0563222146267313</v>
      </c>
      <c r="P39">
        <v>4.7884437890269957</v>
      </c>
      <c r="Q39">
        <v>3.6994223949549672</v>
      </c>
      <c r="R39" s="23"/>
    </row>
    <row r="40" spans="1:18" x14ac:dyDescent="0.2">
      <c r="A40" s="8" t="s">
        <v>77</v>
      </c>
      <c r="B40">
        <v>110.09624047651469</v>
      </c>
      <c r="C40">
        <v>102.9623985940066</v>
      </c>
      <c r="D40">
        <v>78.058693831354262</v>
      </c>
      <c r="E40">
        <v>75.73899983373974</v>
      </c>
      <c r="F40">
        <v>70.88948905189099</v>
      </c>
      <c r="G40">
        <v>67.030918425548748</v>
      </c>
      <c r="H40">
        <v>64.524131942044647</v>
      </c>
      <c r="I40">
        <v>60.766036655373703</v>
      </c>
      <c r="J40">
        <v>55.830326782629491</v>
      </c>
      <c r="K40">
        <v>57.750383830398462</v>
      </c>
      <c r="L40">
        <v>54.543890735424583</v>
      </c>
      <c r="M40">
        <v>47.458175185933648</v>
      </c>
      <c r="N40">
        <v>42.116739176817731</v>
      </c>
      <c r="O40">
        <v>40.270496848749637</v>
      </c>
      <c r="P40">
        <v>35.969818940507068</v>
      </c>
      <c r="Q40">
        <v>22.508269977897449</v>
      </c>
      <c r="R40" s="23"/>
    </row>
    <row r="41" spans="1:18" x14ac:dyDescent="0.2">
      <c r="A41" s="8" t="s">
        <v>78</v>
      </c>
      <c r="B41">
        <v>0.1623142906644898</v>
      </c>
      <c r="C41">
        <v>0.2165933230072056</v>
      </c>
      <c r="D41">
        <v>0.4060773371651154</v>
      </c>
      <c r="E41">
        <v>0.42372711796982448</v>
      </c>
      <c r="F41">
        <v>0.4606254340398428</v>
      </c>
      <c r="G41">
        <v>0.48998401575125161</v>
      </c>
      <c r="H41">
        <v>0.50905732111116309</v>
      </c>
      <c r="I41">
        <v>0.53765141935048422</v>
      </c>
      <c r="J41">
        <v>0.5752055956595834</v>
      </c>
      <c r="K41">
        <v>0.56059651960881585</v>
      </c>
      <c r="L41">
        <v>0.58499366006626485</v>
      </c>
      <c r="M41">
        <v>0.63890651513320162</v>
      </c>
      <c r="N41">
        <v>0.67954772679311282</v>
      </c>
      <c r="O41">
        <v>0.69359517116995217</v>
      </c>
      <c r="P41">
        <v>0.72631760027922065</v>
      </c>
      <c r="Q41">
        <v>0.82874205312785187</v>
      </c>
      <c r="R41" s="23"/>
    </row>
  </sheetData>
  <mergeCells count="6">
    <mergeCell ref="R36:R41"/>
    <mergeCell ref="R1:R6"/>
    <mergeCell ref="R8:R13"/>
    <mergeCell ref="R15:R20"/>
    <mergeCell ref="R22:R27"/>
    <mergeCell ref="R29:R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Percentage Error</vt:lpstr>
      <vt:lpstr>DOW Trend Data</vt:lpstr>
      <vt:lpstr>Data - Outliers</vt:lpstr>
      <vt:lpstr>Outliers I</vt:lpstr>
      <vt:lpstr>Outliers II</vt:lpstr>
      <vt:lpstr>MAE - Predictors</vt:lpstr>
      <vt:lpstr>LR - Results</vt:lpstr>
      <vt:lpstr>LR Categorical - Results</vt:lpstr>
      <vt:lpstr>AverageError</vt:lpstr>
      <vt:lpstr>PercentageError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Oliver Tomé Oseguera</cp:lastModifiedBy>
  <dcterms:created xsi:type="dcterms:W3CDTF">2019-03-08T18:27:30Z</dcterms:created>
  <dcterms:modified xsi:type="dcterms:W3CDTF">2019-03-12T06:34:55Z</dcterms:modified>
</cp:coreProperties>
</file>