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ach\Desktop\Projet Analyse et Conception de systemes\"/>
    </mc:Choice>
  </mc:AlternateContent>
  <xr:revisionPtr revIDLastSave="0" documentId="13_ncr:1_{7B82D044-B263-4392-8D4A-E0CCA8243A33}" xr6:coauthVersionLast="47" xr6:coauthVersionMax="47" xr10:uidLastSave="{00000000-0000-0000-0000-000000000000}"/>
  <bookViews>
    <workbookView xWindow="-108" yWindow="-108" windowWidth="23256" windowHeight="12456" xr2:uid="{7E0FA238-76C7-460F-8BC7-6891A7290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<sst xmlns="http://schemas.openxmlformats.org/spreadsheetml/2006/main" count="44" uniqueCount="31">
  <si>
    <t>#</t>
  </si>
  <si>
    <t>Tâche</t>
  </si>
  <si>
    <t>Date de début</t>
  </si>
  <si>
    <t>Date de fin</t>
  </si>
  <si>
    <t>Assigée à</t>
  </si>
  <si>
    <t>% Complétée</t>
  </si>
  <si>
    <t>Dépédances / prédécesseurs</t>
  </si>
  <si>
    <t>L1 - Échéancier - Application web de demandes de formation</t>
  </si>
  <si>
    <t>Salaheddine Nachit</t>
  </si>
  <si>
    <t xml:space="preserve">Remise de Les exigences du système </t>
  </si>
  <si>
    <t>Othmane Lamzara</t>
  </si>
  <si>
    <t>Salaheddine Nachit, #2714414</t>
  </si>
  <si>
    <t>Mettre en place les outils de collaboration (Github-Teams)</t>
  </si>
  <si>
    <t xml:space="preserve">Toute l 'equipe </t>
  </si>
  <si>
    <t xml:space="preserve"> Conception des maquettes d'interface utilisateur </t>
  </si>
  <si>
    <t>Obtenir des retours de la cliente pour valider les maquettes</t>
  </si>
  <si>
    <t>Développement de l'interface de gestion des demandes</t>
  </si>
  <si>
    <t>Développement de la fonctionnalité de génération de rapports</t>
  </si>
  <si>
    <t>Modélisation des diagrammes</t>
  </si>
  <si>
    <t>Rédaction de la documentation d’analyse et conception</t>
  </si>
  <si>
    <t xml:space="preserve">Remise  d’un échantillon de code source révisé et standardisé </t>
  </si>
  <si>
    <t>Implémentation du flux de travail pour les demandes</t>
  </si>
  <si>
    <t>Intégration finale et préparation du déploiement</t>
  </si>
  <si>
    <t xml:space="preserve">Concevoir et mettre en place la base de données </t>
  </si>
  <si>
    <t>Relier l'interface du formulaire de demande à la base de données</t>
  </si>
  <si>
    <t>Créer l'interface web de la demande de formation.</t>
  </si>
  <si>
    <t>Remise de la charte du projet et l’échéancier de livrables (diagramme de Gantt).</t>
  </si>
  <si>
    <t xml:space="preserve"> Rencontre d’équipes (Scrum)</t>
  </si>
  <si>
    <t>Équipe de développement</t>
  </si>
  <si>
    <t xml:space="preserve">Othmane Lamzara </t>
  </si>
  <si>
    <t>Durée(Jours)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</si>
</sst>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500895976959943"/>
          <c:y val="1.9908987485779295E-2"/>
          <c:w val="0.50409860577243792"/>
          <c:h val="0.9027353022851665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chemeClr val="tx1">
                  <a:alpha val="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Sheet1!$B$4:$B$20</c:f>
              <c:strCache>
                <c:ptCount val="17"/>
                <c:pt idx="0">
                  <c:v>Mettre en place les outils de collaboration (Github-Teams)</c:v>
                </c:pt>
                <c:pt idx="1">
                  <c:v>Remise de la charte du projet et l’échéancier de livrables (diagramme de Gantt).</c:v>
                </c:pt>
                <c:pt idx="2">
                  <c:v>Remise de Les exigences du système </c:v>
                </c:pt>
                <c:pt idx="3">
                  <c:v> Conception des maquettes d'interface utilisateur </c:v>
                </c:pt>
                <c:pt idx="4">
                  <c:v>Obtenir des retours de la cliente pour valider les maquettes</c:v>
                </c:pt>
                <c:pt idx="5">
                  <c:v>Créer l'interface web de la demande de formation.</c:v>
                </c:pt>
                <c:pt idx="6">
                  <c:v>Concevoir et mettre en place la base de données </c:v>
                </c:pt>
                <c:pt idx="7">
                  <c:v>Relier l'interface du formulaire de demande à la base de données</c:v>
                </c:pt>
                <c:pt idx="8">
                  <c:v>Développement de l'interface de gestion des demandes</c:v>
                </c:pt>
                <c:pt idx="9">
                  <c:v>Développement de la fonctionnalité de génération de rapports</c:v>
                </c:pt>
                <c:pt idx="10">
                  <c:v>Modélisation des diagrammes</c:v>
                </c:pt>
                <c:pt idx="11">
                  <c:v>Rédaction de la documentation d’analyse et conception</c:v>
                </c:pt>
                <c:pt idx="12">
                  <c:v>Remise  d’un échantillon de code source révisé et standardisé </c:v>
                </c:pt>
                <c:pt idx="13">
                  <c:v>Implémentation du flux de travail pour les demandes</c:v>
                </c:pt>
                <c:pt idx="14">
                  <c:v> Rencontre d’équipes (Scrum)</c:v>
                </c:pt>
                <c:pt idx="15">
                  <c:v>Développement de la fonctionnalité de génération de rapports</c:v>
                </c:pt>
                <c:pt idx="16">
                  <c:v>Intégration finale et préparation du déploiement</c:v>
                </c:pt>
              </c:strCache>
            </c:strRef>
          </c:cat>
          <c:val>
            <c:numRef>
              <c:f>Sheet1!$C$4:$C$20</c:f>
              <c:numCache>
                <c:formatCode>m/d/yyyy</c:formatCode>
                <c:ptCount val="17"/>
                <c:pt idx="0">
                  <c:v>45422</c:v>
                </c:pt>
                <c:pt idx="1">
                  <c:v>45427</c:v>
                </c:pt>
                <c:pt idx="2">
                  <c:v>45427</c:v>
                </c:pt>
                <c:pt idx="3">
                  <c:v>45432</c:v>
                </c:pt>
                <c:pt idx="4">
                  <c:v>45440</c:v>
                </c:pt>
                <c:pt idx="5">
                  <c:v>45453</c:v>
                </c:pt>
                <c:pt idx="6">
                  <c:v>45458</c:v>
                </c:pt>
                <c:pt idx="7">
                  <c:v>45463</c:v>
                </c:pt>
                <c:pt idx="8">
                  <c:v>45468</c:v>
                </c:pt>
                <c:pt idx="9">
                  <c:v>45463</c:v>
                </c:pt>
                <c:pt idx="10">
                  <c:v>45463</c:v>
                </c:pt>
                <c:pt idx="11">
                  <c:v>45463</c:v>
                </c:pt>
                <c:pt idx="12">
                  <c:v>45463</c:v>
                </c:pt>
                <c:pt idx="13">
                  <c:v>45483</c:v>
                </c:pt>
                <c:pt idx="14">
                  <c:v>45488</c:v>
                </c:pt>
                <c:pt idx="15">
                  <c:v>45488</c:v>
                </c:pt>
                <c:pt idx="16">
                  <c:v>45503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4832-B005-DAD6B3CD505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Durée(Jours)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Sheet1!$B$4:$B$20</c:f>
              <c:strCache>
                <c:ptCount val="17"/>
                <c:pt idx="0">
                  <c:v>Mettre en place les outils de collaboration (Github-Teams)</c:v>
                </c:pt>
                <c:pt idx="1">
                  <c:v>Remise de la charte du projet et l’échéancier de livrables (diagramme de Gantt).</c:v>
                </c:pt>
                <c:pt idx="2">
                  <c:v>Remise de Les exigences du système </c:v>
                </c:pt>
                <c:pt idx="3">
                  <c:v> Conception des maquettes d'interface utilisateur </c:v>
                </c:pt>
                <c:pt idx="4">
                  <c:v>Obtenir des retours de la cliente pour valider les maquettes</c:v>
                </c:pt>
                <c:pt idx="5">
                  <c:v>Créer l'interface web de la demande de formation.</c:v>
                </c:pt>
                <c:pt idx="6">
                  <c:v>Concevoir et mettre en place la base de données </c:v>
                </c:pt>
                <c:pt idx="7">
                  <c:v>Relier l'interface du formulaire de demande à la base de données</c:v>
                </c:pt>
                <c:pt idx="8">
                  <c:v>Développement de l'interface de gestion des demandes</c:v>
                </c:pt>
                <c:pt idx="9">
                  <c:v>Développement de la fonctionnalité de génération de rapports</c:v>
                </c:pt>
                <c:pt idx="10">
                  <c:v>Modélisation des diagrammes</c:v>
                </c:pt>
                <c:pt idx="11">
                  <c:v>Rédaction de la documentation d’analyse et conception</c:v>
                </c:pt>
                <c:pt idx="12">
                  <c:v>Remise  d’un échantillon de code source révisé et standardisé </c:v>
                </c:pt>
                <c:pt idx="13">
                  <c:v>Implémentation du flux de travail pour les demandes</c:v>
                </c:pt>
                <c:pt idx="14">
                  <c:v> Rencontre d’équipes (Scrum)</c:v>
                </c:pt>
                <c:pt idx="15">
                  <c:v>Développement de la fonctionnalité de génération de rapports</c:v>
                </c:pt>
                <c:pt idx="16">
                  <c:v>Intégration finale et préparation du déploiement</c:v>
                </c:pt>
              </c:strCache>
            </c:strRef>
          </c:cat>
          <c:val>
            <c:numRef>
              <c:f>Sheet1!$E$4:$E$20</c:f>
              <c:numCache>
                <c:formatCode>dd</c:formatCode>
                <c:ptCount val="17"/>
                <c:pt idx="0">
                  <c:v>16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27</c:v>
                </c:pt>
                <c:pt idx="14">
                  <c:v>22</c:v>
                </c:pt>
                <c:pt idx="15">
                  <c:v>22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1-4832-B005-DAD6B3CD50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0684464"/>
        <c:axId val="1580685424"/>
      </c:barChart>
      <c:catAx>
        <c:axId val="1580684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685424"/>
        <c:crossesAt val="45360"/>
        <c:auto val="1"/>
        <c:lblAlgn val="ctr"/>
        <c:lblOffset val="100"/>
        <c:noMultiLvlLbl val="0"/>
      </c:catAx>
      <c:valAx>
        <c:axId val="15806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68446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22860</xdr:rowOff>
    </xdr:from>
    <xdr:to>
      <xdr:col>22</xdr:col>
      <xdr:colOff>533400</xdr:colOff>
      <xdr:row>26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8D6783-CEBB-6E1E-3459-0665C3E0D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0D19-0780-4B71-9956-27F88A05744D}">
  <dimension ref="A1:I21"/>
  <sheetViews>
    <sheetView tabSelected="1" topLeftCell="A3" zoomScaleNormal="100" workbookViewId="0">
      <selection activeCell="B7" sqref="B7"/>
    </sheetView>
  </sheetViews>
  <sheetFormatPr baseColWidth="10" defaultColWidth="8.88671875" defaultRowHeight="14.4" x14ac:dyDescent="0.3"/>
  <cols>
    <col min="1" max="1" width="8.21875" style="1" customWidth="1"/>
    <col min="2" max="2" width="56" style="1" customWidth="1"/>
    <col min="3" max="3" width="15" style="1" customWidth="1"/>
    <col min="4" max="4" width="13.88671875" style="1" customWidth="1"/>
    <col min="5" max="5" width="13.88671875" style="5" customWidth="1"/>
    <col min="6" max="6" width="21.88671875" style="1" customWidth="1"/>
    <col min="7" max="7" width="11.21875" style="1" customWidth="1"/>
    <col min="8" max="8" width="17.109375" style="1" customWidth="1"/>
    <col min="9" max="16384" width="8.88671875" style="1"/>
  </cols>
  <sheetData>
    <row r="1" spans="1:9" x14ac:dyDescent="0.3">
      <c r="A1" s="13" t="s">
        <v>11</v>
      </c>
      <c r="B1" s="13"/>
      <c r="C1" s="13"/>
      <c r="D1" s="13"/>
      <c r="E1" s="13"/>
      <c r="F1" s="13"/>
      <c r="G1" s="13"/>
      <c r="H1" s="13"/>
    </row>
    <row r="2" spans="1:9" ht="32.4" customHeight="1" x14ac:dyDescent="0.3">
      <c r="A2" s="12" t="s">
        <v>7</v>
      </c>
      <c r="B2" s="12"/>
      <c r="C2" s="12"/>
      <c r="D2" s="12"/>
      <c r="E2" s="12"/>
      <c r="F2" s="12"/>
      <c r="G2" s="12"/>
      <c r="H2" s="12"/>
      <c r="I2" s="6"/>
    </row>
    <row r="3" spans="1:9" s="2" customFormat="1" ht="28.8" x14ac:dyDescent="0.3">
      <c r="A3" s="3" t="s">
        <v>0</v>
      </c>
      <c r="B3" s="3" t="s">
        <v>1</v>
      </c>
      <c r="C3" s="3" t="s">
        <v>2</v>
      </c>
      <c r="D3" s="3" t="s">
        <v>3</v>
      </c>
      <c r="E3" s="4" t="s">
        <v>30</v>
      </c>
      <c r="F3" s="3" t="s">
        <v>4</v>
      </c>
      <c r="G3" s="3" t="s">
        <v>5</v>
      </c>
      <c r="H3" s="3" t="s">
        <v>6</v>
      </c>
      <c r="I3" s="7"/>
    </row>
    <row r="4" spans="1:9" x14ac:dyDescent="0.3">
      <c r="A4" s="9">
        <v>1</v>
      </c>
      <c r="B4" s="9" t="s">
        <v>12</v>
      </c>
      <c r="C4" s="10">
        <v>45422</v>
      </c>
      <c r="D4" s="10">
        <v>45438</v>
      </c>
      <c r="E4" s="11">
        <f>DATEDIF(C4, D4, "d")</f>
        <v>16</v>
      </c>
      <c r="F4" s="9" t="s">
        <v>8</v>
      </c>
      <c r="G4" s="9">
        <v>100</v>
      </c>
      <c r="H4" s="9">
        <v>2</v>
      </c>
      <c r="I4" s="6"/>
    </row>
    <row r="5" spans="1:9" ht="30.6" customHeight="1" x14ac:dyDescent="0.3">
      <c r="A5" s="9">
        <v>2</v>
      </c>
      <c r="B5" s="9" t="s">
        <v>26</v>
      </c>
      <c r="C5" s="10">
        <v>45427</v>
      </c>
      <c r="D5" s="10">
        <v>45438</v>
      </c>
      <c r="E5" s="11">
        <f>DATEDIF(C5,D5, "d")</f>
        <v>11</v>
      </c>
      <c r="F5" s="9" t="s">
        <v>8</v>
      </c>
      <c r="G5" s="9">
        <v>100</v>
      </c>
      <c r="H5" s="9">
        <v>2</v>
      </c>
      <c r="I5" s="6"/>
    </row>
    <row r="6" spans="1:9" ht="13.8" customHeight="1" x14ac:dyDescent="0.3">
      <c r="A6" s="9">
        <v>3</v>
      </c>
      <c r="B6" s="9" t="s">
        <v>9</v>
      </c>
      <c r="C6" s="10">
        <v>45427</v>
      </c>
      <c r="D6" s="10">
        <v>45438</v>
      </c>
      <c r="E6" s="11">
        <f t="shared" ref="E6:E12" si="0">DATEDIF(C6, D6, "d")</f>
        <v>11</v>
      </c>
      <c r="F6" s="9" t="s">
        <v>29</v>
      </c>
      <c r="G6" s="9">
        <v>100</v>
      </c>
      <c r="H6" s="9">
        <v>2</v>
      </c>
      <c r="I6" s="6"/>
    </row>
    <row r="7" spans="1:9" x14ac:dyDescent="0.3">
      <c r="A7" s="9">
        <v>4</v>
      </c>
      <c r="B7" s="9" t="s">
        <v>14</v>
      </c>
      <c r="C7" s="10">
        <v>45432</v>
      </c>
      <c r="D7" s="10">
        <v>45440</v>
      </c>
      <c r="E7" s="11">
        <f t="shared" si="0"/>
        <v>8</v>
      </c>
      <c r="F7" s="9" t="s">
        <v>10</v>
      </c>
      <c r="G7" s="9">
        <v>100</v>
      </c>
      <c r="H7" s="9">
        <v>3</v>
      </c>
      <c r="I7" s="6"/>
    </row>
    <row r="8" spans="1:9" x14ac:dyDescent="0.3">
      <c r="A8" s="9">
        <v>5</v>
      </c>
      <c r="B8" s="9" t="s">
        <v>15</v>
      </c>
      <c r="C8" s="10">
        <v>45440</v>
      </c>
      <c r="D8" s="10">
        <v>45442</v>
      </c>
      <c r="E8" s="11">
        <f t="shared" si="0"/>
        <v>2</v>
      </c>
      <c r="F8" s="9" t="s">
        <v>13</v>
      </c>
      <c r="G8" s="9">
        <v>50</v>
      </c>
      <c r="H8" s="9">
        <v>6</v>
      </c>
      <c r="I8" s="6"/>
    </row>
    <row r="9" spans="1:9" ht="16.2" customHeight="1" x14ac:dyDescent="0.3">
      <c r="A9" s="9">
        <v>6</v>
      </c>
      <c r="B9" s="9" t="s">
        <v>25</v>
      </c>
      <c r="C9" s="10">
        <v>45453</v>
      </c>
      <c r="D9" s="10">
        <v>45473</v>
      </c>
      <c r="E9" s="11">
        <f t="shared" si="0"/>
        <v>20</v>
      </c>
      <c r="F9" s="9" t="s">
        <v>28</v>
      </c>
      <c r="G9" s="9">
        <v>0</v>
      </c>
      <c r="H9" s="9">
        <v>6</v>
      </c>
      <c r="I9" s="6"/>
    </row>
    <row r="10" spans="1:9" ht="15" customHeight="1" x14ac:dyDescent="0.3">
      <c r="A10" s="9">
        <v>7</v>
      </c>
      <c r="B10" s="9" t="s">
        <v>23</v>
      </c>
      <c r="C10" s="10">
        <v>45458</v>
      </c>
      <c r="D10" s="10">
        <v>45473</v>
      </c>
      <c r="E10" s="11">
        <f t="shared" si="0"/>
        <v>15</v>
      </c>
      <c r="F10" s="9" t="s">
        <v>28</v>
      </c>
      <c r="G10" s="9">
        <v>0</v>
      </c>
      <c r="H10" s="9">
        <v>6</v>
      </c>
      <c r="I10" s="6"/>
    </row>
    <row r="11" spans="1:9" ht="15" customHeight="1" x14ac:dyDescent="0.3">
      <c r="A11" s="9">
        <v>8</v>
      </c>
      <c r="B11" s="9" t="s">
        <v>24</v>
      </c>
      <c r="C11" s="10">
        <v>45463</v>
      </c>
      <c r="D11" s="10">
        <v>45473</v>
      </c>
      <c r="E11" s="11">
        <f t="shared" si="0"/>
        <v>10</v>
      </c>
      <c r="F11" s="9" t="s">
        <v>28</v>
      </c>
      <c r="G11" s="9">
        <v>0</v>
      </c>
      <c r="H11" s="9">
        <v>6</v>
      </c>
      <c r="I11" s="6"/>
    </row>
    <row r="12" spans="1:9" ht="16.8" customHeight="1" x14ac:dyDescent="0.3">
      <c r="A12" s="9">
        <v>9</v>
      </c>
      <c r="B12" s="9" t="s">
        <v>16</v>
      </c>
      <c r="C12" s="10">
        <v>45468</v>
      </c>
      <c r="D12" s="10">
        <v>45473</v>
      </c>
      <c r="E12" s="11">
        <f t="shared" si="0"/>
        <v>5</v>
      </c>
      <c r="F12" s="9" t="s">
        <v>28</v>
      </c>
      <c r="G12" s="9">
        <v>0</v>
      </c>
      <c r="H12" s="9">
        <v>6</v>
      </c>
      <c r="I12" s="6"/>
    </row>
    <row r="13" spans="1:9" ht="13.2" customHeight="1" x14ac:dyDescent="0.3">
      <c r="A13" s="9">
        <v>10</v>
      </c>
      <c r="B13" s="9" t="s">
        <v>17</v>
      </c>
      <c r="C13" s="10">
        <v>45463</v>
      </c>
      <c r="D13" s="10">
        <v>45475</v>
      </c>
      <c r="E13" s="11">
        <f>DATEDIF(C14, D14, "d")</f>
        <v>12</v>
      </c>
      <c r="F13" s="9" t="s">
        <v>28</v>
      </c>
      <c r="G13" s="9">
        <v>0</v>
      </c>
      <c r="H13" s="9">
        <v>6</v>
      </c>
      <c r="I13" s="6"/>
    </row>
    <row r="14" spans="1:9" x14ac:dyDescent="0.3">
      <c r="A14" s="9">
        <v>11</v>
      </c>
      <c r="B14" s="9" t="s">
        <v>18</v>
      </c>
      <c r="C14" s="10">
        <v>45463</v>
      </c>
      <c r="D14" s="10">
        <v>45475</v>
      </c>
      <c r="E14" s="11">
        <f t="shared" ref="E14:E20" si="1">DATEDIF(C14, D14, "d")</f>
        <v>12</v>
      </c>
      <c r="F14" s="9" t="s">
        <v>8</v>
      </c>
      <c r="G14" s="9">
        <v>0</v>
      </c>
      <c r="H14" s="9">
        <v>2</v>
      </c>
      <c r="I14" s="6"/>
    </row>
    <row r="15" spans="1:9" x14ac:dyDescent="0.3">
      <c r="A15" s="9">
        <v>12</v>
      </c>
      <c r="B15" s="9" t="s">
        <v>19</v>
      </c>
      <c r="C15" s="10">
        <v>45463</v>
      </c>
      <c r="D15" s="10">
        <v>45475</v>
      </c>
      <c r="E15" s="11">
        <f t="shared" si="1"/>
        <v>12</v>
      </c>
      <c r="F15" s="9" t="s">
        <v>10</v>
      </c>
      <c r="G15" s="9">
        <v>0</v>
      </c>
      <c r="H15" s="9">
        <v>2</v>
      </c>
      <c r="I15" s="6"/>
    </row>
    <row r="16" spans="1:9" x14ac:dyDescent="0.3">
      <c r="A16" s="9">
        <v>13</v>
      </c>
      <c r="B16" s="9" t="s">
        <v>20</v>
      </c>
      <c r="C16" s="10">
        <v>45463</v>
      </c>
      <c r="D16" s="10">
        <v>45475</v>
      </c>
      <c r="E16" s="11">
        <f t="shared" si="1"/>
        <v>12</v>
      </c>
      <c r="F16" s="9" t="s">
        <v>8</v>
      </c>
      <c r="G16" s="9">
        <v>0</v>
      </c>
      <c r="H16" s="9">
        <v>2</v>
      </c>
      <c r="I16" s="6"/>
    </row>
    <row r="17" spans="1:9" ht="17.399999999999999" customHeight="1" x14ac:dyDescent="0.3">
      <c r="A17" s="9">
        <v>14</v>
      </c>
      <c r="B17" s="9" t="s">
        <v>21</v>
      </c>
      <c r="C17" s="10">
        <v>45483</v>
      </c>
      <c r="D17" s="10">
        <v>45510</v>
      </c>
      <c r="E17" s="11">
        <f t="shared" si="1"/>
        <v>27</v>
      </c>
      <c r="F17" s="9" t="s">
        <v>28</v>
      </c>
      <c r="G17" s="9">
        <v>0</v>
      </c>
      <c r="H17" s="9">
        <v>6</v>
      </c>
      <c r="I17" s="6"/>
    </row>
    <row r="18" spans="1:9" x14ac:dyDescent="0.3">
      <c r="A18" s="9">
        <v>15</v>
      </c>
      <c r="B18" s="9" t="s">
        <v>27</v>
      </c>
      <c r="C18" s="10">
        <v>45488</v>
      </c>
      <c r="D18" s="10">
        <v>45510</v>
      </c>
      <c r="E18" s="11">
        <f t="shared" si="1"/>
        <v>22</v>
      </c>
      <c r="F18" s="10" t="s">
        <v>13</v>
      </c>
      <c r="G18" s="9">
        <v>0</v>
      </c>
      <c r="H18" s="9">
        <v>2</v>
      </c>
      <c r="I18" s="6"/>
    </row>
    <row r="19" spans="1:9" ht="16.2" customHeight="1" x14ac:dyDescent="0.3">
      <c r="A19" s="9">
        <v>16</v>
      </c>
      <c r="B19" s="9" t="s">
        <v>17</v>
      </c>
      <c r="C19" s="10">
        <v>45488</v>
      </c>
      <c r="D19" s="10">
        <v>45510</v>
      </c>
      <c r="E19" s="11">
        <f t="shared" si="1"/>
        <v>22</v>
      </c>
      <c r="F19" s="9" t="s">
        <v>28</v>
      </c>
      <c r="G19" s="9">
        <v>0</v>
      </c>
      <c r="H19" s="9">
        <v>6</v>
      </c>
      <c r="I19" s="6"/>
    </row>
    <row r="20" spans="1:9" x14ac:dyDescent="0.3">
      <c r="A20" s="9">
        <v>17</v>
      </c>
      <c r="B20" s="9" t="s">
        <v>22</v>
      </c>
      <c r="C20" s="10">
        <v>45503</v>
      </c>
      <c r="D20" s="10">
        <v>45510</v>
      </c>
      <c r="E20" s="11">
        <f t="shared" si="1"/>
        <v>7</v>
      </c>
      <c r="F20" s="9" t="s">
        <v>13</v>
      </c>
      <c r="G20" s="9">
        <v>0</v>
      </c>
      <c r="H20" s="9">
        <v>6</v>
      </c>
      <c r="I20" s="6"/>
    </row>
    <row r="21" spans="1:9" x14ac:dyDescent="0.3">
      <c r="A21" s="6"/>
      <c r="B21" s="6"/>
      <c r="C21" s="6"/>
      <c r="D21" s="6"/>
      <c r="E21" s="8"/>
      <c r="F21" s="6"/>
      <c r="G21" s="6"/>
      <c r="H21" s="6"/>
      <c r="I21" s="6"/>
    </row>
  </sheetData>
  <mergeCells count="2">
    <mergeCell ref="A2:H2"/>
    <mergeCell ref="A1:H1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Bergevin</dc:creator>
  <cp:lastModifiedBy>Salaheddine Nachit</cp:lastModifiedBy>
  <dcterms:created xsi:type="dcterms:W3CDTF">2024-04-20T19:47:45Z</dcterms:created>
  <dcterms:modified xsi:type="dcterms:W3CDTF">2024-05-25T16:09:52Z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3b79f-ce8d-43d6-b7e5-c12d3e236916_Enabled">
    <vt:lpwstr>true</vt:lpwstr>
  </property>
  <property fmtid="{D5CDD505-2E9C-101B-9397-08002B2CF9AE}" pid="3" name="MSIP_Label_3513b79f-ce8d-43d6-b7e5-c12d3e236916_SetDate">
    <vt:lpwstr>2024-05-24T21:48:12Z</vt:lpwstr>
  </property>
  <property fmtid="{D5CDD505-2E9C-101B-9397-08002B2CF9AE}" pid="4" name="MSIP_Label_3513b79f-ce8d-43d6-b7e5-c12d3e236916_Method">
    <vt:lpwstr>Standard</vt:lpwstr>
  </property>
  <property fmtid="{D5CDD505-2E9C-101B-9397-08002B2CF9AE}" pid="5" name="MSIP_Label_3513b79f-ce8d-43d6-b7e5-c12d3e236916_Name">
    <vt:lpwstr>defa4170-0d19-0005-0004-bc88714345d2</vt:lpwstr>
  </property>
  <property fmtid="{D5CDD505-2E9C-101B-9397-08002B2CF9AE}" pid="6" name="MSIP_Label_3513b79f-ce8d-43d6-b7e5-c12d3e236916_SiteId">
    <vt:lpwstr>ad8a84ef-f1f3-4b14-ad08-b99ca66f7e30</vt:lpwstr>
  </property>
  <property fmtid="{D5CDD505-2E9C-101B-9397-08002B2CF9AE}" pid="7" name="MSIP_Label_3513b79f-ce8d-43d6-b7e5-c12d3e236916_ActionId">
    <vt:lpwstr>2d1884a9-50db-47d2-aaf5-02dad1c167d3</vt:lpwstr>
  </property>
  <property fmtid="{D5CDD505-2E9C-101B-9397-08002B2CF9AE}" pid="8" name="MSIP_Label_3513b79f-ce8d-43d6-b7e5-c12d3e236916_ContentBits">
    <vt:lpwstr>0</vt:lpwstr>
  </property>
</Properties>
</file>