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<sst xmlns="http://schemas.openxmlformats.org/spreadsheetml/2006/main" count="22" uniqueCount="22">
  <si>
    <t>Days before Course</t>
  </si>
  <si>
    <t>Date</t>
  </si>
  <si>
    <t>Topic</t>
  </si>
  <si>
    <t>The council leadership training committee confirms the course dates and location and places the course on the council calendar.
Recruit the NYLT course director/Scoutmaster.</t>
  </si>
  <si>
    <t>Complete and submit the “Request for Authorization to Conduct a National Training Course” form to your area for approval.</t>
  </si>
  <si>
    <t>Recruit the NYLT backup course director/assistant Scoutmaster.</t>
  </si>
  <si>
    <t>The course director/Scoutmaster and assistant Scoutmasters meet to review the course syllabus, refine the budget, prepare the promotion plan, and begin recruiting and selecting the adult and youth staff.</t>
  </si>
  <si>
    <t>The council leadership training committee approves the course budget and determines the participant attendance fee.</t>
  </si>
  <si>
    <t>Those appointed by the council leadership training committee prepare the plans and promotional materials to advertise the course.</t>
  </si>
  <si>
    <t>Continue recruiting youth staff.</t>
  </si>
  <si>
    <t>Mail course promotion materials to the leaders of local units, asking them to encourage the qualified youth in their units to attend NYLT training. The NYLT adult staff members and council staff are prepared to respond to questions from potential NYLT participants and their leaders.</t>
  </si>
  <si>
    <t>Send additional promotional materials to the head of each chartered organization and the chairperson of each unit committee.</t>
  </si>
  <si>
    <t>Conduct staff orientation for NYLT adult and youth staff members.</t>
  </si>
  <si>
    <t>The promotion team begins making personal contact with units. The promotion team consists of the adults and youth teaching the course, district training teams, and any others asked to help promote the course.</t>
  </si>
  <si>
    <t>The NYLT quartermaster and other adult staff prepare equipment lists, determine the course menus, and order provisions.</t>
  </si>
  <si>
    <t>Conduct the first staff training weekend (led by the NYLT course director/Scoutmaster, other adult staff, and the senior patrol leader).</t>
  </si>
  <si>
    <r>
      <rPr>
        <rFont val="Arial"/>
        <b/>
        <color theme="1"/>
      </rPr>
      <t xml:space="preserve">- Conduct the second staff training weekend (led by the NYLT course director/Scoutmaster, other adult staff, and the senior patrol leader).
</t>
    </r>
    <r>
      <rPr>
        <rFont val="Arial"/>
        <b/>
        <color theme="1"/>
      </rPr>
      <t>- Check course registration. If registration has not reached the appropriate levels, follow up with uncommitted units.</t>
    </r>
    <r>
      <rPr>
        <rFont val="Arial"/>
        <b/>
        <color theme="1"/>
      </rPr>
      <t xml:space="preserve">
- Begin printing course materials.</t>
    </r>
  </si>
  <si>
    <t>Staff Developmeent 3</t>
  </si>
  <si>
    <t>The staff arrives to make final preparations for the course.</t>
  </si>
  <si>
    <t>Course Opens</t>
  </si>
  <si>
    <t>Course Closes</t>
  </si>
  <si>
    <t>- The staff wraps up financial matters, ensures that equipment has been returned and/or stored, and sends any remaining letters of thanks to those who helped make the course possible.
- The course director/Scoutmaster submits his or her “NYLT Course Closeout Report” to the area NYLT coordinator and area training chair. A copy should be sent to the council training chair, Scout executive, and Scouting U (nationaltraining.course@scouting.org).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</si>
</sst>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4">
    <font>
      <sz val="10.0"/>
      <color rgb="FF000000"/>
      <name val="Arial"/>
    </font>
    <font>
      <b/>
      <color theme="1"/>
      <name val="Arial"/>
    </font>
    <font>
      <color theme="1"/>
      <name val="Arial"/>
    </font>
    <font>
      <sz val="11.0"/>
      <color rgb="FF7E3794"/>
      <name val="Inconsolata"/>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4" xfId="0" applyAlignment="1" applyFont="1" applyNumberFormat="1">
      <alignment horizontal="center" readingOrder="0"/>
    </xf>
    <xf borderId="0" fillId="0" fontId="1" numFmtId="4" xfId="0" applyAlignment="1" applyFont="1" applyNumberFormat="1">
      <alignment horizontal="center" readingOrder="0" shrinkToFit="0" wrapText="1"/>
    </xf>
    <xf borderId="0" fillId="0" fontId="2" numFmtId="0" xfId="0" applyAlignment="1" applyFont="1">
      <alignment readingOrder="0"/>
    </xf>
    <xf borderId="0" fillId="0" fontId="2" numFmtId="164" xfId="0" applyFont="1" applyNumberFormat="1"/>
    <xf borderId="0" fillId="0" fontId="2" numFmtId="0" xfId="0" applyAlignment="1" applyFont="1">
      <alignment readingOrder="0" shrinkToFit="0" wrapText="1"/>
    </xf>
    <xf borderId="0" fillId="0" fontId="1" numFmtId="0" xfId="0" applyAlignment="1" applyFont="1">
      <alignment readingOrder="0"/>
    </xf>
    <xf borderId="0" fillId="0" fontId="1" numFmtId="164" xfId="0" applyFont="1" applyNumberFormat="1"/>
    <xf borderId="0" fillId="0" fontId="1" numFmtId="0" xfId="0" applyAlignment="1" applyFont="1">
      <alignment readingOrder="0" shrinkToFit="0" wrapText="1"/>
    </xf>
    <xf borderId="0" fillId="0" fontId="2" numFmtId="164" xfId="0" applyAlignment="1" applyFont="1" applyNumberFormat="1">
      <alignment readingOrder="0"/>
    </xf>
    <xf borderId="0" fillId="2" fontId="3" numFmtId="164" xfId="0" applyFill="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57.86"/>
  </cols>
  <sheetData>
    <row r="1">
      <c r="A1" s="1" t="s">
        <v>0</v>
      </c>
      <c r="B1" s="1" t="s">
        <v>1</v>
      </c>
      <c r="C1" s="2" t="s">
        <v>2</v>
      </c>
    </row>
    <row r="2">
      <c r="A2" s="3">
        <v>360.0</v>
      </c>
      <c r="B2" s="4">
        <f t="shared" ref="B2:B17" si="1">$B$18-A2</f>
        <v>44007</v>
      </c>
      <c r="C2" s="5" t="s">
        <v>3</v>
      </c>
    </row>
    <row r="3">
      <c r="A3" s="3">
        <v>360.0</v>
      </c>
      <c r="B3" s="4">
        <f t="shared" si="1"/>
        <v>44007</v>
      </c>
      <c r="C3" s="5" t="s">
        <v>4</v>
      </c>
    </row>
    <row r="4">
      <c r="A4" s="3">
        <v>240.0</v>
      </c>
      <c r="B4" s="4">
        <f t="shared" si="1"/>
        <v>44127</v>
      </c>
      <c r="C4" s="5" t="s">
        <v>5</v>
      </c>
    </row>
    <row r="5">
      <c r="A5" s="3">
        <v>230.0</v>
      </c>
      <c r="B5" s="4">
        <f t="shared" si="1"/>
        <v>44137</v>
      </c>
      <c r="C5" s="5" t="s">
        <v>6</v>
      </c>
    </row>
    <row r="6">
      <c r="A6" s="3">
        <v>210.0</v>
      </c>
      <c r="B6" s="4">
        <f t="shared" si="1"/>
        <v>44157</v>
      </c>
      <c r="C6" s="5" t="s">
        <v>7</v>
      </c>
    </row>
    <row r="7">
      <c r="A7" s="3">
        <v>210.0</v>
      </c>
      <c r="B7" s="4">
        <f t="shared" si="1"/>
        <v>44157</v>
      </c>
      <c r="C7" s="5" t="s">
        <v>8</v>
      </c>
    </row>
    <row r="8">
      <c r="A8" s="3">
        <v>180.0</v>
      </c>
      <c r="B8" s="4">
        <f t="shared" si="1"/>
        <v>44187</v>
      </c>
      <c r="C8" s="5" t="s">
        <v>9</v>
      </c>
    </row>
    <row r="9">
      <c r="A9" s="3">
        <v>180.0</v>
      </c>
      <c r="B9" s="4">
        <f t="shared" si="1"/>
        <v>44187</v>
      </c>
      <c r="C9" s="5" t="s">
        <v>10</v>
      </c>
    </row>
    <row r="10">
      <c r="A10" s="3">
        <v>120.0</v>
      </c>
      <c r="B10" s="4">
        <f t="shared" si="1"/>
        <v>44247</v>
      </c>
      <c r="C10" s="5" t="s">
        <v>11</v>
      </c>
    </row>
    <row r="11">
      <c r="A11" s="3">
        <v>120.0</v>
      </c>
      <c r="B11" s="4">
        <f t="shared" si="1"/>
        <v>44247</v>
      </c>
      <c r="C11" s="5" t="s">
        <v>12</v>
      </c>
    </row>
    <row r="12">
      <c r="A12" s="3">
        <v>120.0</v>
      </c>
      <c r="B12" s="4">
        <f t="shared" si="1"/>
        <v>44247</v>
      </c>
      <c r="C12" s="5" t="s">
        <v>13</v>
      </c>
    </row>
    <row r="13">
      <c r="A13" s="3">
        <v>120.0</v>
      </c>
      <c r="B13" s="4">
        <f t="shared" si="1"/>
        <v>44247</v>
      </c>
      <c r="C13" s="5" t="s">
        <v>14</v>
      </c>
    </row>
    <row r="14">
      <c r="A14" s="6">
        <v>90.0</v>
      </c>
      <c r="B14" s="7">
        <f t="shared" si="1"/>
        <v>44277</v>
      </c>
      <c r="C14" s="8" t="s">
        <v>15</v>
      </c>
    </row>
    <row r="15">
      <c r="A15" s="6">
        <v>60.0</v>
      </c>
      <c r="B15" s="7">
        <f t="shared" si="1"/>
        <v>44307</v>
      </c>
      <c r="C15" s="8" t="s">
        <v>16</v>
      </c>
    </row>
    <row r="16">
      <c r="A16" s="6">
        <v>30.0</v>
      </c>
      <c r="B16" s="7">
        <f t="shared" si="1"/>
        <v>44337</v>
      </c>
      <c r="C16" s="8" t="s">
        <v>17</v>
      </c>
    </row>
    <row r="17">
      <c r="A17" s="3">
        <v>3.0</v>
      </c>
      <c r="B17" s="4">
        <f t="shared" si="1"/>
        <v>44364</v>
      </c>
      <c r="C17" s="5" t="s">
        <v>18</v>
      </c>
    </row>
    <row r="18">
      <c r="A18" s="3">
        <v>0.0</v>
      </c>
      <c r="B18" s="9">
        <v>44367.0</v>
      </c>
      <c r="C18" s="5" t="s">
        <v>19</v>
      </c>
    </row>
    <row r="19">
      <c r="A19" s="3">
        <v>7.0</v>
      </c>
      <c r="B19" s="10">
        <f t="shared" ref="B19:B20" si="2">$B$18+A19</f>
        <v>44374</v>
      </c>
      <c r="C19" s="5" t="s">
        <v>20</v>
      </c>
    </row>
    <row r="20">
      <c r="A20" s="3">
        <v>30.0</v>
      </c>
      <c r="B20" s="10">
        <f t="shared" si="2"/>
        <v>44397</v>
      </c>
      <c r="C20" s="5" t="s">
        <v>21</v>
      </c>
    </row>
  </sheetData>
  <drawing r:id="rId1"/>
</worksheet>
</file>