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kosinathi.dubazana\Downloads\"/>
    </mc:Choice>
  </mc:AlternateContent>
  <workbookProtection workbookAlgorithmName="SHA-512" workbookHashValue="1BcG3gYs9OwsvhOfD6Mb1TUoNaoKeDCODqHIxrmXhw5oF9LfJoqICTHoYGaqqpgj1UmNq2D3bcRs2c5QZlFEdQ==" workbookSaltValue="unm6MD9rIYfSKzmotNOkMw==" workbookSpinCount="100000" lockStructure="1"/>
  <bookViews>
    <workbookView xWindow="0" yWindow="0" windowWidth="28800" windowHeight="11430" firstSheet="1" activeTab="1"/>
  </bookViews>
  <sheets>
    <sheet name="PAYE Table 2024" sheetId="1" state="hidden" r:id="rId1"/>
    <sheet name="Tool" sheetId="2" r:id="rId2"/>
    <sheet name="BG Sheet" sheetId="3" state="hidden" r:id="rId3"/>
  </sheets>
  <externalReferences>
    <externalReference r:id="rId4"/>
  </externalReferences>
  <definedNames>
    <definedName name="ExternalData_1" localSheetId="0" hidden="1">'PAYE Table 2024'!$A$1:$N$1501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F11" i="3" s="1"/>
  <c r="H11" i="3" s="1"/>
  <c r="C13" i="2"/>
  <c r="B7" i="2"/>
  <c r="D7" i="2" s="1"/>
  <c r="D5" i="2"/>
  <c r="D3" i="2"/>
  <c r="D12" i="2" l="1"/>
  <c r="D10" i="2"/>
  <c r="D11" i="2"/>
  <c r="D13" i="2" l="1"/>
  <c r="B16" i="2" s="1"/>
  <c r="B17" i="2" s="1"/>
</calcChain>
</file>

<file path=xl/connections.xml><?xml version="1.0" encoding="utf-8"?>
<connections xmlns="http://schemas.openxmlformats.org/spreadsheetml/2006/main">
  <connection id="1" keepAlive="1" name="Query - Table001 (Page 1-15)" description="Connection to the 'Table001 (Page 1-15)' query in the workbook." type="5" refreshedVersion="8" background="1" saveData="1">
    <dbPr connection="Provider=Microsoft.Mashup.OleDb.1;Data Source=$Workbook$;Location=&quot;Table001 (Page 1-15)&quot;;Extended Properties=&quot;&quot;" command="SELECT * FROM [Table001 (Page 1-15)]"/>
  </connection>
</connections>
</file>

<file path=xl/sharedStrings.xml><?xml version="1.0" encoding="utf-8"?>
<sst xmlns="http://schemas.openxmlformats.org/spreadsheetml/2006/main" count="39" uniqueCount="36">
  <si>
    <t>Overtime Calculator</t>
  </si>
  <si>
    <t>Age</t>
  </si>
  <si>
    <t>Threshold (yes/No)</t>
  </si>
  <si>
    <t>Overtime Rate</t>
  </si>
  <si>
    <t>No of Hours</t>
  </si>
  <si>
    <t>Other Taxable Income</t>
  </si>
  <si>
    <t>Total Monthly Earnings</t>
  </si>
  <si>
    <t>PAYE</t>
  </si>
  <si>
    <t>From</t>
  </si>
  <si>
    <t>To</t>
  </si>
  <si>
    <t>Annual Equivalent</t>
  </si>
  <si>
    <t>Under 65</t>
  </si>
  <si>
    <t>65 - 74</t>
  </si>
  <si>
    <t>Ove 75</t>
  </si>
  <si>
    <t>Remuneration</t>
  </si>
  <si>
    <t>Equivalent</t>
  </si>
  <si>
    <t>Over 75</t>
  </si>
  <si>
    <t>Annualised earnings</t>
  </si>
  <si>
    <t>Tax Rebates</t>
  </si>
  <si>
    <t>Primary</t>
  </si>
  <si>
    <t>secondary</t>
  </si>
  <si>
    <t>tertiary</t>
  </si>
  <si>
    <t>Annual Tax</t>
  </si>
  <si>
    <t>Monthly</t>
  </si>
  <si>
    <t>18% of taxable income</t>
  </si>
  <si>
    <t>42 678 + 26% of taxable income above 237 100</t>
  </si>
  <si>
    <t>77 362 + 31% of taxable income above 370 500</t>
  </si>
  <si>
    <t>121 475 + 36% of taxable income above 512 800</t>
  </si>
  <si>
    <t>179 147 + 39% of taxable income above 673 000</t>
  </si>
  <si>
    <t>251 258 + 41% of taxable income above 857 900</t>
  </si>
  <si>
    <t>644 489 + 45% of taxable income above 1 817 000</t>
  </si>
  <si>
    <t>Enter Salary(monthly)</t>
  </si>
  <si>
    <t>Enter CTC Package (monthly)</t>
  </si>
  <si>
    <t>Enter Overtime1</t>
  </si>
  <si>
    <t>Enter Overtime2</t>
  </si>
  <si>
    <t>Enter Overtime3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</si>
</sst>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-1C09]#,##0.00;[Red][$R-1C09]#,##0.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4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9.9"/>
      <color rgb="FF333333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/>
      <right/>
      <top/>
      <bottom style="hair">
        <color theme="4" tint="-0.499984740745262"/>
      </bottom>
      <diagonal/>
    </border>
    <border>
      <left/>
      <right style="thick">
        <color theme="4" tint="-0.499984740745262"/>
      </right>
      <top/>
      <bottom style="hair">
        <color theme="4" tint="-0.499984740745262"/>
      </bottom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indexed="64"/>
      </right>
      <top style="thin">
        <color rgb="FF92D050"/>
      </top>
      <bottom style="double">
        <color indexed="64"/>
      </bottom>
      <diagonal/>
    </border>
    <border>
      <left style="thin">
        <color indexed="64"/>
      </left>
      <right style="thin">
        <color rgb="FF92D050"/>
      </right>
      <top style="thin">
        <color rgb="FF92D050"/>
      </top>
      <bottom style="double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3" fillId="0" borderId="5" xfId="0" applyNumberFormat="1" applyFont="1" applyBorder="1"/>
    <xf numFmtId="0" fontId="0" fillId="2" borderId="0" xfId="0" applyFill="1"/>
    <xf numFmtId="0" fontId="3" fillId="2" borderId="0" xfId="0" applyFont="1" applyFill="1" applyBorder="1" applyAlignment="1">
      <alignment horizontal="right"/>
    </xf>
    <xf numFmtId="0" fontId="0" fillId="2" borderId="0" xfId="0" applyFill="1" applyBorder="1"/>
    <xf numFmtId="0" fontId="1" fillId="2" borderId="0" xfId="0" applyFont="1" applyFill="1" applyBorder="1" applyProtection="1">
      <protection hidden="1"/>
    </xf>
    <xf numFmtId="0" fontId="0" fillId="2" borderId="1" xfId="0" applyFill="1" applyBorder="1"/>
    <xf numFmtId="164" fontId="1" fillId="2" borderId="0" xfId="0" applyNumberFormat="1" applyFont="1" applyFill="1" applyBorder="1" applyProtection="1">
      <protection hidden="1"/>
    </xf>
    <xf numFmtId="0" fontId="3" fillId="2" borderId="0" xfId="0" applyFont="1" applyFill="1" applyBorder="1"/>
    <xf numFmtId="0" fontId="0" fillId="2" borderId="8" xfId="0" applyFill="1" applyBorder="1"/>
    <xf numFmtId="0" fontId="0" fillId="2" borderId="9" xfId="0" applyFill="1" applyBorder="1"/>
    <xf numFmtId="164" fontId="0" fillId="0" borderId="0" xfId="0" applyNumberFormat="1"/>
    <xf numFmtId="0" fontId="0" fillId="0" borderId="0" xfId="0" applyNumberFormat="1"/>
    <xf numFmtId="0" fontId="4" fillId="3" borderId="0" xfId="0" applyFont="1" applyFill="1" applyAlignment="1">
      <alignment vertical="top" wrapText="1" indent="1"/>
    </xf>
    <xf numFmtId="0" fontId="4" fillId="4" borderId="0" xfId="0" applyFont="1" applyFill="1" applyAlignment="1">
      <alignment vertical="top" wrapText="1" indent="1"/>
    </xf>
    <xf numFmtId="0" fontId="4" fillId="5" borderId="0" xfId="0" applyFont="1" applyFill="1" applyAlignment="1">
      <alignment vertical="top" wrapText="1" indent="1"/>
    </xf>
    <xf numFmtId="0" fontId="3" fillId="6" borderId="5" xfId="0" applyFont="1" applyFill="1" applyBorder="1"/>
    <xf numFmtId="164" fontId="3" fillId="6" borderId="5" xfId="0" applyNumberFormat="1" applyFont="1" applyFill="1" applyBorder="1"/>
    <xf numFmtId="164" fontId="3" fillId="6" borderId="7" xfId="0" applyNumberFormat="1" applyFont="1" applyFill="1" applyBorder="1"/>
    <xf numFmtId="164" fontId="3" fillId="6" borderId="5" xfId="0" applyNumberFormat="1" applyFont="1" applyFill="1" applyBorder="1" applyProtection="1"/>
    <xf numFmtId="0" fontId="3" fillId="2" borderId="4" xfId="0" applyFont="1" applyFill="1" applyBorder="1" applyProtection="1">
      <protection locked="0"/>
    </xf>
    <xf numFmtId="164" fontId="3" fillId="2" borderId="5" xfId="0" applyNumberFormat="1" applyFont="1" applyFill="1" applyBorder="1" applyProtection="1">
      <protection locked="0"/>
    </xf>
    <xf numFmtId="0" fontId="3" fillId="6" borderId="6" xfId="0" applyFont="1" applyFill="1" applyBorder="1"/>
    <xf numFmtId="0" fontId="3" fillId="2" borderId="5" xfId="0" applyFont="1" applyFill="1" applyBorder="1" applyProtection="1">
      <protection locked="0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R-1C09]#,##0.00;[Red][$R-1C09]#,##0.00"/>
    </dxf>
    <dxf>
      <numFmt numFmtId="164" formatCode="[$R-1C09]#,##0.00;[Red][$R-1C09]#,##0.00"/>
    </dxf>
    <dxf>
      <numFmt numFmtId="164" formatCode="[$R-1C09]#,##0.00;[Red][$R-1C09]#,##0.00"/>
    </dxf>
    <dxf>
      <numFmt numFmtId="164" formatCode="[$R-1C09]#,##0.00;[Red][$R-1C09]#,##0.00"/>
    </dxf>
    <dxf>
      <numFmt numFmtId="164" formatCode="[$R-1C09]#,##0.00;[Red][$R-1C09]#,##0.00"/>
    </dxf>
    <dxf>
      <numFmt numFmtId="164" formatCode="[$R-1C09]#,##0.00;[Red][$R-1C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time%20T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E Table 2024"/>
      <sheetName val="Tool"/>
      <sheetName val="BG Sheet"/>
    </sheetNames>
    <sheetDataSet>
      <sheetData sheetId="0"/>
      <sheetData sheetId="1">
        <row r="16">
          <cell r="B16">
            <v>18198.584419704661</v>
          </cell>
        </row>
      </sheetData>
      <sheetData sheetId="2"/>
    </sheetDataSet>
  </externalBook>
</externalLink>
</file>

<file path=xl/queryTables/queryTable1.xml><?xml version="1.0" encoding="utf-8"?>
<queryTable xmlns="http://schemas.openxmlformats.org/spreadsheetml/2006/main" name="ExternalData_1" headers="0" connectionId="1" autoFormatId="16" applyNumberFormats="0" applyBorderFormats="0" applyFontFormats="0" applyPatternFormats="0" applyAlignmentFormats="0" applyWidthHeightFormats="0">
  <queryTableRefresh headersInLastRefresh="0" nextId="16">
    <queryTableFields count="14">
      <queryTableField id="1" name="Column1" tableColumnId="1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001__Page_1_15" displayName="Table001__Page_1_15" ref="A1:N1501" tableType="queryTable" headerRowCount="0" totalsRowShown="0">
  <tableColumns count="14">
    <tableColumn id="1" uniqueName="1" name="Column1" queryTableFieldId="1" dataDxfId="13"/>
    <tableColumn id="3" uniqueName="3" name="Column3" queryTableFieldId="3" dataDxfId="12"/>
    <tableColumn id="4" uniqueName="4" name="Column4" queryTableFieldId="4" dataDxfId="11"/>
    <tableColumn id="5" uniqueName="5" name="Column5" queryTableFieldId="5" dataDxfId="10"/>
    <tableColumn id="6" uniqueName="6" name="Column6" queryTableFieldId="6" dataDxfId="9"/>
    <tableColumn id="7" uniqueName="7" name="Column7" queryTableFieldId="7" dataDxfId="8"/>
    <tableColumn id="8" uniqueName="8" name="Column8" queryTableFieldId="8" dataDxfId="7"/>
    <tableColumn id="9" uniqueName="9" name="Column9" queryTableFieldId="9" dataDxfId="6"/>
    <tableColumn id="10" uniqueName="10" name="Column10" queryTableFieldId="10" dataDxfId="5"/>
    <tableColumn id="11" uniqueName="11" name="Column11" queryTableFieldId="11" dataDxfId="4"/>
    <tableColumn id="12" uniqueName="12" name="Column12" queryTableFieldId="12" dataDxfId="3"/>
    <tableColumn id="13" uniqueName="13" name="Column13" queryTableFieldId="13" dataDxfId="2"/>
    <tableColumn id="14" uniqueName="14" name="Column14" queryTableFieldId="14" dataDxfId="1"/>
    <tableColumn id="15" uniqueName="15" name="Column15" queryTableFieldId="15" dataDxfId="0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1"/>
  <sheetViews>
    <sheetView workbookViewId="0">
      <selection sqref="A1:XFD1048576"/>
    </sheetView>
  </sheetViews>
  <sheetFormatPr defaultRowHeight="15" x14ac:dyDescent="0.25"/>
  <cols>
    <col min="1" max="1" width="13.85546875" style="11" bestFit="1" customWidth="1"/>
    <col min="2" max="2" width="11.140625" style="11" bestFit="1" customWidth="1"/>
    <col min="3" max="3" width="17.42578125" style="11" bestFit="1" customWidth="1"/>
    <col min="4" max="4" width="11.140625" style="11" bestFit="1" customWidth="1"/>
    <col min="5" max="5" width="68.7109375" style="11" bestFit="1" customWidth="1"/>
    <col min="6" max="6" width="11.140625" style="11" bestFit="1" customWidth="1"/>
    <col min="7" max="7" width="11.140625" bestFit="1" customWidth="1"/>
    <col min="8" max="8" width="14.7109375" bestFit="1" customWidth="1"/>
    <col min="9" max="14" width="12.140625" bestFit="1" customWidth="1"/>
  </cols>
  <sheetData>
    <row r="1" spans="1:14" x14ac:dyDescent="0.25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2"/>
      <c r="H1" s="12" t="s">
        <v>14</v>
      </c>
      <c r="I1" s="12"/>
      <c r="J1" s="12"/>
      <c r="K1" s="12" t="s">
        <v>15</v>
      </c>
      <c r="L1" s="12" t="s">
        <v>11</v>
      </c>
      <c r="M1" s="12" t="s">
        <v>12</v>
      </c>
      <c r="N1" s="12" t="s">
        <v>16</v>
      </c>
    </row>
    <row r="2" spans="1:14" x14ac:dyDescent="0.25">
      <c r="A2" s="11">
        <v>0</v>
      </c>
      <c r="B2" s="11">
        <v>4979</v>
      </c>
      <c r="C2" s="11">
        <v>59748</v>
      </c>
      <c r="D2" s="11">
        <v>0</v>
      </c>
      <c r="E2" s="11">
        <v>0</v>
      </c>
      <c r="F2" s="11">
        <v>0</v>
      </c>
      <c r="G2" s="12"/>
    </row>
    <row r="3" spans="1:14" x14ac:dyDescent="0.25">
      <c r="A3" s="11">
        <v>4980</v>
      </c>
      <c r="B3" s="11">
        <v>5080</v>
      </c>
      <c r="C3" s="11">
        <v>60360</v>
      </c>
      <c r="D3" s="11">
        <v>0</v>
      </c>
      <c r="E3" s="11">
        <v>0</v>
      </c>
      <c r="F3" s="11">
        <v>0</v>
      </c>
      <c r="G3" s="12"/>
    </row>
    <row r="4" spans="1:14" x14ac:dyDescent="0.25">
      <c r="A4" s="11">
        <v>5081</v>
      </c>
      <c r="B4" s="11">
        <v>5181</v>
      </c>
      <c r="C4" s="11">
        <v>61572</v>
      </c>
      <c r="D4" s="11">
        <v>0</v>
      </c>
      <c r="E4" s="11">
        <v>0</v>
      </c>
      <c r="F4" s="11">
        <v>0</v>
      </c>
      <c r="G4" s="12"/>
    </row>
    <row r="5" spans="1:14" x14ac:dyDescent="0.25">
      <c r="A5" s="11">
        <v>5182</v>
      </c>
      <c r="B5" s="11">
        <v>5282</v>
      </c>
      <c r="C5" s="11">
        <v>62784</v>
      </c>
      <c r="D5" s="11">
        <v>0</v>
      </c>
      <c r="E5" s="11">
        <v>0</v>
      </c>
      <c r="F5" s="11">
        <v>0</v>
      </c>
      <c r="G5" s="12"/>
    </row>
    <row r="6" spans="1:14" x14ac:dyDescent="0.25">
      <c r="A6" s="11">
        <v>5283</v>
      </c>
      <c r="B6" s="11">
        <v>5383</v>
      </c>
      <c r="C6" s="11">
        <v>63996</v>
      </c>
      <c r="D6" s="11">
        <v>0</v>
      </c>
      <c r="E6" s="11">
        <v>0</v>
      </c>
      <c r="F6" s="11">
        <v>0</v>
      </c>
      <c r="G6" s="12"/>
    </row>
    <row r="7" spans="1:14" x14ac:dyDescent="0.25">
      <c r="A7" s="11">
        <v>5384</v>
      </c>
      <c r="B7" s="11">
        <v>5484</v>
      </c>
      <c r="C7" s="11">
        <v>65208</v>
      </c>
      <c r="D7" s="11">
        <v>0</v>
      </c>
      <c r="E7" s="11">
        <v>0</v>
      </c>
      <c r="F7" s="11">
        <v>0</v>
      </c>
      <c r="G7" s="12"/>
    </row>
    <row r="8" spans="1:14" x14ac:dyDescent="0.25">
      <c r="A8" s="11">
        <v>5485</v>
      </c>
      <c r="B8" s="11">
        <v>5585</v>
      </c>
      <c r="C8" s="11">
        <v>66420</v>
      </c>
      <c r="D8" s="11">
        <v>0</v>
      </c>
      <c r="E8" s="11">
        <v>0</v>
      </c>
      <c r="F8" s="11">
        <v>0</v>
      </c>
      <c r="G8" s="12"/>
    </row>
    <row r="9" spans="1:14" x14ac:dyDescent="0.25">
      <c r="A9" s="11">
        <v>5586</v>
      </c>
      <c r="B9" s="11">
        <v>5686</v>
      </c>
      <c r="C9" s="11">
        <v>67632</v>
      </c>
      <c r="D9" s="11">
        <v>0</v>
      </c>
      <c r="E9" s="11">
        <v>0</v>
      </c>
      <c r="F9" s="11">
        <v>0</v>
      </c>
      <c r="G9" s="12"/>
    </row>
    <row r="10" spans="1:14" x14ac:dyDescent="0.25">
      <c r="A10" s="11">
        <v>5687</v>
      </c>
      <c r="B10" s="11">
        <v>5787</v>
      </c>
      <c r="C10" s="11">
        <v>68844</v>
      </c>
      <c r="D10" s="11">
        <v>0</v>
      </c>
      <c r="E10" s="11">
        <v>0</v>
      </c>
      <c r="F10" s="11">
        <v>0</v>
      </c>
      <c r="G10" s="12"/>
    </row>
    <row r="11" spans="1:14" x14ac:dyDescent="0.25">
      <c r="A11" s="11">
        <v>5788</v>
      </c>
      <c r="B11" s="11">
        <v>5888</v>
      </c>
      <c r="C11" s="11">
        <v>70056</v>
      </c>
      <c r="D11" s="11">
        <v>0</v>
      </c>
      <c r="E11" s="11">
        <v>0</v>
      </c>
      <c r="F11" s="11">
        <v>0</v>
      </c>
      <c r="G11" s="12"/>
    </row>
    <row r="12" spans="1:14" x14ac:dyDescent="0.25">
      <c r="A12" s="11">
        <v>5889</v>
      </c>
      <c r="B12" s="11">
        <v>5989</v>
      </c>
      <c r="C12" s="11">
        <v>71268</v>
      </c>
      <c r="D12" s="11">
        <v>0</v>
      </c>
      <c r="E12" s="11">
        <v>0</v>
      </c>
      <c r="F12" s="11">
        <v>0</v>
      </c>
      <c r="G12" s="12"/>
    </row>
    <row r="13" spans="1:14" x14ac:dyDescent="0.25">
      <c r="A13" s="11">
        <v>5990</v>
      </c>
      <c r="B13" s="11">
        <v>6090</v>
      </c>
      <c r="C13" s="11">
        <v>72480</v>
      </c>
      <c r="D13" s="11">
        <v>0</v>
      </c>
      <c r="E13" s="11">
        <v>0</v>
      </c>
      <c r="F13" s="11">
        <v>0</v>
      </c>
      <c r="G13" s="12"/>
    </row>
    <row r="14" spans="1:14" x14ac:dyDescent="0.25">
      <c r="A14" s="11">
        <v>6091</v>
      </c>
      <c r="B14" s="11">
        <v>6191</v>
      </c>
      <c r="C14" s="11">
        <v>73692</v>
      </c>
      <c r="D14" s="11">
        <v>0</v>
      </c>
      <c r="E14" s="11">
        <v>0</v>
      </c>
      <c r="F14" s="11">
        <v>0</v>
      </c>
      <c r="G14" s="12"/>
    </row>
    <row r="15" spans="1:14" x14ac:dyDescent="0.25">
      <c r="A15" s="11">
        <v>6192</v>
      </c>
      <c r="B15" s="11">
        <v>6292</v>
      </c>
      <c r="C15" s="11">
        <v>74904</v>
      </c>
      <c r="D15" s="11">
        <v>0</v>
      </c>
      <c r="E15" s="11">
        <v>0</v>
      </c>
      <c r="F15" s="11">
        <v>0</v>
      </c>
      <c r="G15" s="12"/>
    </row>
    <row r="16" spans="1:14" x14ac:dyDescent="0.25">
      <c r="A16" s="11">
        <v>6293</v>
      </c>
      <c r="B16" s="11">
        <v>6393</v>
      </c>
      <c r="C16" s="11">
        <v>76116</v>
      </c>
      <c r="D16" s="11">
        <v>0</v>
      </c>
      <c r="E16" s="11">
        <v>0</v>
      </c>
      <c r="F16" s="11">
        <v>0</v>
      </c>
      <c r="G16" s="12"/>
    </row>
    <row r="17" spans="1:7" x14ac:dyDescent="0.25">
      <c r="A17" s="11">
        <v>6394</v>
      </c>
      <c r="B17" s="11">
        <v>6494</v>
      </c>
      <c r="C17" s="11">
        <v>77328</v>
      </c>
      <c r="D17" s="11">
        <v>0</v>
      </c>
      <c r="E17" s="11">
        <v>0</v>
      </c>
      <c r="F17" s="11">
        <v>0</v>
      </c>
      <c r="G17" s="12"/>
    </row>
    <row r="18" spans="1:7" x14ac:dyDescent="0.25">
      <c r="A18" s="11">
        <v>6495</v>
      </c>
      <c r="B18" s="11">
        <v>6595</v>
      </c>
      <c r="C18" s="11">
        <v>78540</v>
      </c>
      <c r="D18" s="11">
        <v>0</v>
      </c>
      <c r="E18" s="11">
        <v>0</v>
      </c>
      <c r="F18" s="11">
        <v>0</v>
      </c>
      <c r="G18" s="12"/>
    </row>
    <row r="19" spans="1:7" x14ac:dyDescent="0.25">
      <c r="A19" s="11">
        <v>6596</v>
      </c>
      <c r="B19" s="11">
        <v>6696</v>
      </c>
      <c r="C19" s="11">
        <v>79752</v>
      </c>
      <c r="D19" s="11">
        <v>0</v>
      </c>
      <c r="E19" s="11">
        <v>0</v>
      </c>
      <c r="F19" s="11">
        <v>0</v>
      </c>
      <c r="G19" s="12"/>
    </row>
    <row r="20" spans="1:7" x14ac:dyDescent="0.25">
      <c r="A20" s="11">
        <v>6697</v>
      </c>
      <c r="B20" s="11">
        <v>6797</v>
      </c>
      <c r="C20" s="11">
        <v>80964</v>
      </c>
      <c r="D20" s="11">
        <v>0</v>
      </c>
      <c r="E20" s="11">
        <v>0</v>
      </c>
      <c r="F20" s="11">
        <v>0</v>
      </c>
      <c r="G20" s="12"/>
    </row>
    <row r="21" spans="1:7" x14ac:dyDescent="0.25">
      <c r="A21" s="11">
        <v>6798</v>
      </c>
      <c r="B21" s="11">
        <v>6898</v>
      </c>
      <c r="C21" s="11">
        <v>82176</v>
      </c>
      <c r="D21" s="11">
        <v>0</v>
      </c>
      <c r="E21" s="11">
        <v>0</v>
      </c>
      <c r="F21" s="11">
        <v>0</v>
      </c>
      <c r="G21" s="12"/>
    </row>
    <row r="22" spans="1:7" x14ac:dyDescent="0.25">
      <c r="A22" s="11">
        <v>6899</v>
      </c>
      <c r="B22" s="11">
        <v>6999</v>
      </c>
      <c r="C22" s="11">
        <v>83388</v>
      </c>
      <c r="D22" s="11">
        <v>0</v>
      </c>
      <c r="E22" s="11">
        <v>0</v>
      </c>
      <c r="F22" s="11">
        <v>0</v>
      </c>
      <c r="G22" s="12"/>
    </row>
    <row r="23" spans="1:7" x14ac:dyDescent="0.25">
      <c r="A23" s="11">
        <v>7000</v>
      </c>
      <c r="B23" s="11">
        <v>7100</v>
      </c>
      <c r="C23" s="11">
        <v>84600</v>
      </c>
      <c r="D23" s="11">
        <v>0</v>
      </c>
      <c r="E23" s="11">
        <v>0</v>
      </c>
      <c r="F23" s="11">
        <v>0</v>
      </c>
      <c r="G23" s="12"/>
    </row>
    <row r="24" spans="1:7" x14ac:dyDescent="0.25">
      <c r="A24" s="11">
        <v>7101</v>
      </c>
      <c r="B24" s="11">
        <v>7201</v>
      </c>
      <c r="C24" s="11">
        <v>85812</v>
      </c>
      <c r="D24" s="11">
        <v>0</v>
      </c>
      <c r="E24" s="11">
        <v>0</v>
      </c>
      <c r="F24" s="11">
        <v>0</v>
      </c>
      <c r="G24" s="12"/>
    </row>
    <row r="25" spans="1:7" x14ac:dyDescent="0.25">
      <c r="A25" s="11">
        <v>7202</v>
      </c>
      <c r="B25" s="11">
        <v>7302</v>
      </c>
      <c r="C25" s="11">
        <v>87024</v>
      </c>
      <c r="D25" s="11">
        <v>0</v>
      </c>
      <c r="E25" s="11">
        <v>0</v>
      </c>
      <c r="F25" s="11">
        <v>0</v>
      </c>
      <c r="G25" s="12"/>
    </row>
    <row r="26" spans="1:7" x14ac:dyDescent="0.25">
      <c r="A26" s="11">
        <v>7303</v>
      </c>
      <c r="B26" s="11">
        <v>7403</v>
      </c>
      <c r="C26" s="11">
        <v>88236</v>
      </c>
      <c r="D26" s="11">
        <v>0</v>
      </c>
      <c r="E26" s="11">
        <v>0</v>
      </c>
      <c r="F26" s="11">
        <v>0</v>
      </c>
      <c r="G26" s="12"/>
    </row>
    <row r="27" spans="1:7" x14ac:dyDescent="0.25">
      <c r="A27" s="11">
        <v>7404</v>
      </c>
      <c r="B27" s="11">
        <v>7504</v>
      </c>
      <c r="C27" s="11">
        <v>89448</v>
      </c>
      <c r="D27" s="11">
        <v>0</v>
      </c>
      <c r="E27" s="11">
        <v>0</v>
      </c>
      <c r="F27" s="11">
        <v>0</v>
      </c>
      <c r="G27" s="12"/>
    </row>
    <row r="28" spans="1:7" x14ac:dyDescent="0.25">
      <c r="A28" s="11">
        <v>7505</v>
      </c>
      <c r="B28" s="11">
        <v>7605</v>
      </c>
      <c r="C28" s="11">
        <v>90660</v>
      </c>
      <c r="D28" s="11">
        <v>0</v>
      </c>
      <c r="E28" s="11">
        <v>0</v>
      </c>
      <c r="F28" s="11">
        <v>0</v>
      </c>
      <c r="G28" s="12"/>
    </row>
    <row r="29" spans="1:7" x14ac:dyDescent="0.25">
      <c r="A29" s="11">
        <v>7606</v>
      </c>
      <c r="B29" s="11">
        <v>7706</v>
      </c>
      <c r="C29" s="11">
        <v>91872</v>
      </c>
      <c r="D29" s="11">
        <v>0</v>
      </c>
      <c r="E29" s="11">
        <v>0</v>
      </c>
      <c r="F29" s="11">
        <v>0</v>
      </c>
      <c r="G29" s="12"/>
    </row>
    <row r="30" spans="1:7" x14ac:dyDescent="0.25">
      <c r="A30" s="11">
        <v>7707</v>
      </c>
      <c r="B30" s="11">
        <v>7807</v>
      </c>
      <c r="C30" s="11">
        <v>93084</v>
      </c>
      <c r="D30" s="11">
        <v>0</v>
      </c>
      <c r="E30" s="11">
        <v>0</v>
      </c>
      <c r="F30" s="11">
        <v>0</v>
      </c>
      <c r="G30" s="12"/>
    </row>
    <row r="31" spans="1:7" x14ac:dyDescent="0.25">
      <c r="A31" s="11">
        <v>7808</v>
      </c>
      <c r="B31" s="11">
        <v>7908</v>
      </c>
      <c r="C31" s="11">
        <v>94296</v>
      </c>
      <c r="D31" s="11">
        <v>0</v>
      </c>
      <c r="E31" s="11">
        <v>0</v>
      </c>
      <c r="F31" s="11">
        <v>0</v>
      </c>
      <c r="G31" s="12"/>
    </row>
    <row r="32" spans="1:7" x14ac:dyDescent="0.25">
      <c r="A32" s="11">
        <v>7909</v>
      </c>
      <c r="B32" s="11">
        <v>8009</v>
      </c>
      <c r="C32" s="11">
        <v>95508</v>
      </c>
      <c r="D32" s="11">
        <v>0</v>
      </c>
      <c r="E32" s="11">
        <v>0</v>
      </c>
      <c r="F32" s="11">
        <v>0</v>
      </c>
      <c r="G32" s="12"/>
    </row>
    <row r="33" spans="1:7" x14ac:dyDescent="0.25">
      <c r="A33" s="11">
        <v>8010</v>
      </c>
      <c r="B33" s="11">
        <v>8110</v>
      </c>
      <c r="C33" s="11">
        <v>96720</v>
      </c>
      <c r="D33" s="11">
        <v>15</v>
      </c>
      <c r="E33" s="11">
        <v>0</v>
      </c>
      <c r="F33" s="11">
        <v>0</v>
      </c>
      <c r="G33" s="12"/>
    </row>
    <row r="34" spans="1:7" x14ac:dyDescent="0.25">
      <c r="A34" s="11">
        <v>8111</v>
      </c>
      <c r="B34" s="11">
        <v>8211</v>
      </c>
      <c r="C34" s="11">
        <v>97932</v>
      </c>
      <c r="D34" s="11">
        <v>33</v>
      </c>
      <c r="E34" s="11">
        <v>0</v>
      </c>
      <c r="F34" s="11">
        <v>0</v>
      </c>
      <c r="G34" s="12"/>
    </row>
    <row r="35" spans="1:7" x14ac:dyDescent="0.25">
      <c r="A35" s="11">
        <v>8212</v>
      </c>
      <c r="B35" s="11">
        <v>8312</v>
      </c>
      <c r="C35" s="11">
        <v>99144</v>
      </c>
      <c r="D35" s="11">
        <v>51</v>
      </c>
      <c r="E35" s="11">
        <v>0</v>
      </c>
      <c r="F35" s="11">
        <v>0</v>
      </c>
      <c r="G35" s="12"/>
    </row>
    <row r="36" spans="1:7" x14ac:dyDescent="0.25">
      <c r="A36" s="11">
        <v>8313</v>
      </c>
      <c r="B36" s="11">
        <v>8413</v>
      </c>
      <c r="C36" s="11">
        <v>100356</v>
      </c>
      <c r="D36" s="11">
        <v>69</v>
      </c>
      <c r="E36" s="11">
        <v>0</v>
      </c>
      <c r="F36" s="11">
        <v>0</v>
      </c>
      <c r="G36" s="12"/>
    </row>
    <row r="37" spans="1:7" x14ac:dyDescent="0.25">
      <c r="A37" s="11">
        <v>8414</v>
      </c>
      <c r="B37" s="11">
        <v>8514</v>
      </c>
      <c r="C37" s="11">
        <v>101568</v>
      </c>
      <c r="D37" s="11">
        <v>87</v>
      </c>
      <c r="E37" s="11">
        <v>0</v>
      </c>
      <c r="F37" s="11">
        <v>0</v>
      </c>
      <c r="G37" s="12"/>
    </row>
    <row r="38" spans="1:7" x14ac:dyDescent="0.25">
      <c r="A38" s="11">
        <v>8515</v>
      </c>
      <c r="B38" s="11">
        <v>8615</v>
      </c>
      <c r="C38" s="11">
        <v>102780</v>
      </c>
      <c r="D38" s="11">
        <v>105</v>
      </c>
      <c r="E38" s="11">
        <v>0</v>
      </c>
      <c r="F38" s="11">
        <v>0</v>
      </c>
      <c r="G38" s="12"/>
    </row>
    <row r="39" spans="1:7" x14ac:dyDescent="0.25">
      <c r="A39" s="11">
        <v>8616</v>
      </c>
      <c r="B39" s="11">
        <v>8716</v>
      </c>
      <c r="C39" s="11">
        <v>103992</v>
      </c>
      <c r="D39" s="11">
        <v>124</v>
      </c>
      <c r="E39" s="11">
        <v>0</v>
      </c>
      <c r="F39" s="11">
        <v>0</v>
      </c>
      <c r="G39" s="12"/>
    </row>
    <row r="40" spans="1:7" x14ac:dyDescent="0.25">
      <c r="A40" s="11">
        <v>8717</v>
      </c>
      <c r="B40" s="11">
        <v>8817</v>
      </c>
      <c r="C40" s="11">
        <v>105204</v>
      </c>
      <c r="D40" s="11">
        <v>142</v>
      </c>
      <c r="E40" s="11">
        <v>0</v>
      </c>
      <c r="F40" s="11">
        <v>0</v>
      </c>
      <c r="G40" s="12"/>
    </row>
    <row r="41" spans="1:7" x14ac:dyDescent="0.25">
      <c r="A41" s="11">
        <v>8818</v>
      </c>
      <c r="B41" s="11">
        <v>8918</v>
      </c>
      <c r="C41" s="11">
        <v>106416</v>
      </c>
      <c r="D41" s="11">
        <v>160</v>
      </c>
      <c r="E41" s="11">
        <v>0</v>
      </c>
      <c r="F41" s="11">
        <v>0</v>
      </c>
      <c r="G41" s="12"/>
    </row>
    <row r="42" spans="1:7" x14ac:dyDescent="0.25">
      <c r="A42" s="11">
        <v>8919</v>
      </c>
      <c r="B42" s="11">
        <v>9019</v>
      </c>
      <c r="C42" s="11">
        <v>107628</v>
      </c>
      <c r="D42" s="11">
        <v>178</v>
      </c>
      <c r="E42" s="11">
        <v>0</v>
      </c>
      <c r="F42" s="11">
        <v>0</v>
      </c>
      <c r="G42" s="12"/>
    </row>
    <row r="43" spans="1:7" x14ac:dyDescent="0.25">
      <c r="A43" s="11">
        <v>9020</v>
      </c>
      <c r="B43" s="11">
        <v>9120</v>
      </c>
      <c r="C43" s="11">
        <v>108840</v>
      </c>
      <c r="D43" s="11">
        <v>196</v>
      </c>
      <c r="E43" s="11">
        <v>0</v>
      </c>
      <c r="F43" s="11">
        <v>0</v>
      </c>
      <c r="G43" s="12"/>
    </row>
    <row r="44" spans="1:7" x14ac:dyDescent="0.25">
      <c r="A44" s="11">
        <v>9121</v>
      </c>
      <c r="B44" s="11">
        <v>9221</v>
      </c>
      <c r="C44" s="11">
        <v>110052</v>
      </c>
      <c r="D44" s="11">
        <v>215</v>
      </c>
      <c r="E44" s="11">
        <v>0</v>
      </c>
      <c r="F44" s="11">
        <v>0</v>
      </c>
      <c r="G44" s="12"/>
    </row>
    <row r="45" spans="1:7" x14ac:dyDescent="0.25">
      <c r="A45" s="11">
        <v>9222</v>
      </c>
      <c r="B45" s="11">
        <v>9322</v>
      </c>
      <c r="C45" s="11">
        <v>111264</v>
      </c>
      <c r="D45" s="11">
        <v>233</v>
      </c>
      <c r="E45" s="11">
        <v>0</v>
      </c>
      <c r="F45" s="11">
        <v>0</v>
      </c>
      <c r="G45" s="12"/>
    </row>
    <row r="46" spans="1:7" x14ac:dyDescent="0.25">
      <c r="A46" s="11">
        <v>9323</v>
      </c>
      <c r="B46" s="11">
        <v>9423</v>
      </c>
      <c r="C46" s="11">
        <v>112476</v>
      </c>
      <c r="D46" s="11">
        <v>251</v>
      </c>
      <c r="E46" s="11">
        <v>0</v>
      </c>
      <c r="F46" s="11">
        <v>0</v>
      </c>
      <c r="G46" s="12"/>
    </row>
    <row r="47" spans="1:7" x14ac:dyDescent="0.25">
      <c r="A47" s="11">
        <v>9424</v>
      </c>
      <c r="B47" s="11">
        <v>9524</v>
      </c>
      <c r="C47" s="11">
        <v>113688</v>
      </c>
      <c r="D47" s="11">
        <v>269</v>
      </c>
      <c r="E47" s="11">
        <v>0</v>
      </c>
      <c r="F47" s="11">
        <v>0</v>
      </c>
      <c r="G47" s="12"/>
    </row>
    <row r="48" spans="1:7" x14ac:dyDescent="0.25">
      <c r="A48" s="11">
        <v>9525</v>
      </c>
      <c r="B48" s="11">
        <v>9625</v>
      </c>
      <c r="C48" s="11">
        <v>114900</v>
      </c>
      <c r="D48" s="11">
        <v>287</v>
      </c>
      <c r="E48" s="11">
        <v>0</v>
      </c>
      <c r="F48" s="11">
        <v>0</v>
      </c>
      <c r="G48" s="12"/>
    </row>
    <row r="49" spans="1:7" x14ac:dyDescent="0.25">
      <c r="A49" s="11">
        <v>9626</v>
      </c>
      <c r="B49" s="11">
        <v>9726</v>
      </c>
      <c r="C49" s="11">
        <v>116112</v>
      </c>
      <c r="D49" s="11">
        <v>305</v>
      </c>
      <c r="E49" s="11">
        <v>0</v>
      </c>
      <c r="F49" s="11">
        <v>0</v>
      </c>
      <c r="G49" s="12"/>
    </row>
    <row r="50" spans="1:7" x14ac:dyDescent="0.25">
      <c r="A50" s="11">
        <v>9727</v>
      </c>
      <c r="B50" s="11">
        <v>9827</v>
      </c>
      <c r="C50" s="11">
        <v>117324</v>
      </c>
      <c r="D50" s="11">
        <v>324</v>
      </c>
      <c r="E50" s="11">
        <v>0</v>
      </c>
      <c r="F50" s="11">
        <v>0</v>
      </c>
      <c r="G50" s="12"/>
    </row>
    <row r="51" spans="1:7" x14ac:dyDescent="0.25">
      <c r="A51" s="11">
        <v>9828</v>
      </c>
      <c r="B51" s="11">
        <v>9928</v>
      </c>
      <c r="C51" s="11">
        <v>118536</v>
      </c>
      <c r="D51" s="11">
        <v>342</v>
      </c>
      <c r="E51" s="11">
        <v>0</v>
      </c>
      <c r="F51" s="11">
        <v>0</v>
      </c>
      <c r="G51" s="12"/>
    </row>
    <row r="52" spans="1:7" x14ac:dyDescent="0.25">
      <c r="A52" s="11">
        <v>14979</v>
      </c>
      <c r="B52" s="11">
        <v>15079</v>
      </c>
      <c r="C52" s="11">
        <v>180348</v>
      </c>
      <c r="D52" s="11">
        <v>1269</v>
      </c>
      <c r="E52" s="11">
        <v>482</v>
      </c>
      <c r="F52" s="11">
        <v>220</v>
      </c>
      <c r="G52" s="12"/>
    </row>
    <row r="53" spans="1:7" x14ac:dyDescent="0.25">
      <c r="A53" s="11">
        <v>15080</v>
      </c>
      <c r="B53" s="11">
        <v>15180</v>
      </c>
      <c r="C53" s="11">
        <v>181560</v>
      </c>
      <c r="D53" s="11">
        <v>1287</v>
      </c>
      <c r="E53" s="11">
        <v>500</v>
      </c>
      <c r="F53" s="11">
        <v>238</v>
      </c>
      <c r="G53" s="12"/>
    </row>
    <row r="54" spans="1:7" x14ac:dyDescent="0.25">
      <c r="A54" s="11">
        <v>15181</v>
      </c>
      <c r="B54" s="11">
        <v>15281</v>
      </c>
      <c r="C54" s="11">
        <v>182772</v>
      </c>
      <c r="D54" s="11">
        <v>1305</v>
      </c>
      <c r="E54" s="11">
        <v>518</v>
      </c>
      <c r="F54" s="11">
        <v>256</v>
      </c>
      <c r="G54" s="12"/>
    </row>
    <row r="55" spans="1:7" x14ac:dyDescent="0.25">
      <c r="A55" s="11">
        <v>15282</v>
      </c>
      <c r="B55" s="11">
        <v>15382</v>
      </c>
      <c r="C55" s="11">
        <v>183984</v>
      </c>
      <c r="D55" s="11">
        <v>1323</v>
      </c>
      <c r="E55" s="11">
        <v>536</v>
      </c>
      <c r="F55" s="11">
        <v>274</v>
      </c>
      <c r="G55" s="12"/>
    </row>
    <row r="56" spans="1:7" x14ac:dyDescent="0.25">
      <c r="A56" s="11">
        <v>15383</v>
      </c>
      <c r="B56" s="11">
        <v>15483</v>
      </c>
      <c r="C56" s="11">
        <v>185196</v>
      </c>
      <c r="D56" s="11">
        <v>1342</v>
      </c>
      <c r="E56" s="11">
        <v>555</v>
      </c>
      <c r="F56" s="11">
        <v>293</v>
      </c>
      <c r="G56" s="12"/>
    </row>
    <row r="57" spans="1:7" x14ac:dyDescent="0.25">
      <c r="A57" s="11">
        <v>15484</v>
      </c>
      <c r="B57" s="11">
        <v>15584</v>
      </c>
      <c r="C57" s="11">
        <v>186408</v>
      </c>
      <c r="D57" s="11">
        <v>1360</v>
      </c>
      <c r="E57" s="11">
        <v>573</v>
      </c>
      <c r="F57" s="11">
        <v>311</v>
      </c>
      <c r="G57" s="12"/>
    </row>
    <row r="58" spans="1:7" x14ac:dyDescent="0.25">
      <c r="A58" s="11">
        <v>15585</v>
      </c>
      <c r="B58" s="11">
        <v>15685</v>
      </c>
      <c r="C58" s="11">
        <v>187620</v>
      </c>
      <c r="D58" s="11">
        <v>1378</v>
      </c>
      <c r="E58" s="11">
        <v>591</v>
      </c>
      <c r="F58" s="11">
        <v>329</v>
      </c>
      <c r="G58" s="12"/>
    </row>
    <row r="59" spans="1:7" x14ac:dyDescent="0.25">
      <c r="A59" s="11">
        <v>15686</v>
      </c>
      <c r="B59" s="11">
        <v>15786</v>
      </c>
      <c r="C59" s="11">
        <v>188832</v>
      </c>
      <c r="D59" s="11">
        <v>1396</v>
      </c>
      <c r="E59" s="11">
        <v>609</v>
      </c>
      <c r="F59" s="11">
        <v>347</v>
      </c>
      <c r="G59" s="12"/>
    </row>
    <row r="60" spans="1:7" x14ac:dyDescent="0.25">
      <c r="A60" s="11">
        <v>15787</v>
      </c>
      <c r="B60" s="11">
        <v>15887</v>
      </c>
      <c r="C60" s="11">
        <v>190044</v>
      </c>
      <c r="D60" s="11">
        <v>1414</v>
      </c>
      <c r="E60" s="11">
        <v>627</v>
      </c>
      <c r="F60" s="11">
        <v>365</v>
      </c>
      <c r="G60" s="12"/>
    </row>
    <row r="61" spans="1:7" x14ac:dyDescent="0.25">
      <c r="A61" s="11">
        <v>15888</v>
      </c>
      <c r="B61" s="11">
        <v>15988</v>
      </c>
      <c r="C61" s="11">
        <v>191256</v>
      </c>
      <c r="D61" s="11">
        <v>1433</v>
      </c>
      <c r="E61" s="11">
        <v>646</v>
      </c>
      <c r="F61" s="11">
        <v>383</v>
      </c>
      <c r="G61" s="12"/>
    </row>
    <row r="62" spans="1:7" x14ac:dyDescent="0.25">
      <c r="A62" s="11">
        <v>15989</v>
      </c>
      <c r="B62" s="11">
        <v>16089</v>
      </c>
      <c r="C62" s="11">
        <v>192468</v>
      </c>
      <c r="D62" s="11">
        <v>1451</v>
      </c>
      <c r="E62" s="11">
        <v>664</v>
      </c>
      <c r="F62" s="11">
        <v>402</v>
      </c>
      <c r="G62" s="12"/>
    </row>
    <row r="63" spans="1:7" x14ac:dyDescent="0.25">
      <c r="A63" s="11">
        <v>16090</v>
      </c>
      <c r="B63" s="11">
        <v>16190</v>
      </c>
      <c r="C63" s="11">
        <v>193680</v>
      </c>
      <c r="D63" s="11">
        <v>1469</v>
      </c>
      <c r="E63" s="11">
        <v>682</v>
      </c>
      <c r="F63" s="11">
        <v>420</v>
      </c>
      <c r="G63" s="12"/>
    </row>
    <row r="64" spans="1:7" x14ac:dyDescent="0.25">
      <c r="A64" s="11">
        <v>16191</v>
      </c>
      <c r="B64" s="11">
        <v>16291</v>
      </c>
      <c r="C64" s="11">
        <v>194892</v>
      </c>
      <c r="D64" s="11">
        <v>1487</v>
      </c>
      <c r="E64" s="11">
        <v>700</v>
      </c>
      <c r="F64" s="11">
        <v>438</v>
      </c>
      <c r="G64" s="12"/>
    </row>
    <row r="65" spans="1:7" x14ac:dyDescent="0.25">
      <c r="A65" s="11">
        <v>16292</v>
      </c>
      <c r="B65" s="11">
        <v>16392</v>
      </c>
      <c r="C65" s="11">
        <v>196104</v>
      </c>
      <c r="D65" s="11">
        <v>1505</v>
      </c>
      <c r="E65" s="11">
        <v>718</v>
      </c>
      <c r="F65" s="11">
        <v>456</v>
      </c>
      <c r="G65" s="12"/>
    </row>
    <row r="66" spans="1:7" x14ac:dyDescent="0.25">
      <c r="A66" s="11">
        <v>16393</v>
      </c>
      <c r="B66" s="11">
        <v>16493</v>
      </c>
      <c r="C66" s="11">
        <v>197316</v>
      </c>
      <c r="D66" s="11">
        <v>1523</v>
      </c>
      <c r="E66" s="11">
        <v>736</v>
      </c>
      <c r="F66" s="11">
        <v>474</v>
      </c>
      <c r="G66" s="12"/>
    </row>
    <row r="67" spans="1:7" x14ac:dyDescent="0.25">
      <c r="A67" s="11">
        <v>16494</v>
      </c>
      <c r="B67" s="11">
        <v>16594</v>
      </c>
      <c r="C67" s="11">
        <v>198528</v>
      </c>
      <c r="D67" s="11">
        <v>1542</v>
      </c>
      <c r="E67" s="11">
        <v>755</v>
      </c>
      <c r="F67" s="11">
        <v>493</v>
      </c>
      <c r="G67" s="12"/>
    </row>
    <row r="68" spans="1:7" x14ac:dyDescent="0.25">
      <c r="A68" s="11">
        <v>16595</v>
      </c>
      <c r="B68" s="11">
        <v>16695</v>
      </c>
      <c r="C68" s="11">
        <v>199740</v>
      </c>
      <c r="D68" s="11">
        <v>1560</v>
      </c>
      <c r="E68" s="11">
        <v>773</v>
      </c>
      <c r="F68" s="11">
        <v>511</v>
      </c>
      <c r="G68" s="12"/>
    </row>
    <row r="69" spans="1:7" x14ac:dyDescent="0.25">
      <c r="A69" s="11">
        <v>16696</v>
      </c>
      <c r="B69" s="11">
        <v>16796</v>
      </c>
      <c r="C69" s="11">
        <v>200952</v>
      </c>
      <c r="D69" s="11">
        <v>1578</v>
      </c>
      <c r="E69" s="11">
        <v>791</v>
      </c>
      <c r="F69" s="11">
        <v>529</v>
      </c>
      <c r="G69" s="12"/>
    </row>
    <row r="70" spans="1:7" x14ac:dyDescent="0.25">
      <c r="A70" s="11">
        <v>16797</v>
      </c>
      <c r="B70" s="11">
        <v>16897</v>
      </c>
      <c r="C70" s="11">
        <v>202164</v>
      </c>
      <c r="D70" s="11">
        <v>1596</v>
      </c>
      <c r="E70" s="11">
        <v>809</v>
      </c>
      <c r="F70" s="11">
        <v>547</v>
      </c>
      <c r="G70" s="12"/>
    </row>
    <row r="71" spans="1:7" x14ac:dyDescent="0.25">
      <c r="A71" s="11">
        <v>16898</v>
      </c>
      <c r="B71" s="11">
        <v>16998</v>
      </c>
      <c r="C71" s="11">
        <v>203376</v>
      </c>
      <c r="D71" s="11">
        <v>1614</v>
      </c>
      <c r="E71" s="11">
        <v>827</v>
      </c>
      <c r="F71" s="11">
        <v>565</v>
      </c>
      <c r="G71" s="12"/>
    </row>
    <row r="72" spans="1:7" x14ac:dyDescent="0.25">
      <c r="A72" s="11">
        <v>16999</v>
      </c>
      <c r="B72" s="11">
        <v>17099</v>
      </c>
      <c r="C72" s="11">
        <v>204588</v>
      </c>
      <c r="D72" s="11">
        <v>1633</v>
      </c>
      <c r="E72" s="11">
        <v>846</v>
      </c>
      <c r="F72" s="11">
        <v>583</v>
      </c>
      <c r="G72" s="12"/>
    </row>
    <row r="73" spans="1:7" x14ac:dyDescent="0.25">
      <c r="A73" s="11">
        <v>17100</v>
      </c>
      <c r="B73" s="11">
        <v>17200</v>
      </c>
      <c r="C73" s="11">
        <v>205800</v>
      </c>
      <c r="D73" s="11">
        <v>1651</v>
      </c>
      <c r="E73" s="11">
        <v>864</v>
      </c>
      <c r="F73" s="11">
        <v>602</v>
      </c>
      <c r="G73" s="12"/>
    </row>
    <row r="74" spans="1:7" x14ac:dyDescent="0.25">
      <c r="A74" s="11">
        <v>17201</v>
      </c>
      <c r="B74" s="11">
        <v>17301</v>
      </c>
      <c r="C74" s="11">
        <v>207012</v>
      </c>
      <c r="D74" s="11">
        <v>1669</v>
      </c>
      <c r="E74" s="11">
        <v>882</v>
      </c>
      <c r="F74" s="11">
        <v>620</v>
      </c>
      <c r="G74" s="12"/>
    </row>
    <row r="75" spans="1:7" x14ac:dyDescent="0.25">
      <c r="A75" s="11">
        <v>17302</v>
      </c>
      <c r="B75" s="11">
        <v>17402</v>
      </c>
      <c r="C75" s="11">
        <v>208224</v>
      </c>
      <c r="D75" s="11">
        <v>1687</v>
      </c>
      <c r="E75" s="11">
        <v>900</v>
      </c>
      <c r="F75" s="11">
        <v>638</v>
      </c>
      <c r="G75" s="12"/>
    </row>
    <row r="76" spans="1:7" x14ac:dyDescent="0.25">
      <c r="A76" s="11">
        <v>17403</v>
      </c>
      <c r="B76" s="11">
        <v>17503</v>
      </c>
      <c r="C76" s="11">
        <v>209436</v>
      </c>
      <c r="D76" s="11">
        <v>1705</v>
      </c>
      <c r="E76" s="11">
        <v>918</v>
      </c>
      <c r="F76" s="11">
        <v>656</v>
      </c>
      <c r="G76" s="12"/>
    </row>
    <row r="77" spans="1:7" x14ac:dyDescent="0.25">
      <c r="A77" s="11">
        <v>17504</v>
      </c>
      <c r="B77" s="11">
        <v>17604</v>
      </c>
      <c r="C77" s="11">
        <v>210648</v>
      </c>
      <c r="D77" s="11">
        <v>1723</v>
      </c>
      <c r="E77" s="11">
        <v>936</v>
      </c>
      <c r="F77" s="11">
        <v>674</v>
      </c>
      <c r="G77" s="12"/>
    </row>
    <row r="78" spans="1:7" x14ac:dyDescent="0.25">
      <c r="A78" s="11">
        <v>17605</v>
      </c>
      <c r="B78" s="11">
        <v>17705</v>
      </c>
      <c r="C78" s="11">
        <v>211860</v>
      </c>
      <c r="D78" s="11">
        <v>1742</v>
      </c>
      <c r="E78" s="11">
        <v>955</v>
      </c>
      <c r="F78" s="11">
        <v>693</v>
      </c>
      <c r="G78" s="12"/>
    </row>
    <row r="79" spans="1:7" x14ac:dyDescent="0.25">
      <c r="A79" s="11">
        <v>17706</v>
      </c>
      <c r="B79" s="11">
        <v>17806</v>
      </c>
      <c r="C79" s="11">
        <v>213072</v>
      </c>
      <c r="D79" s="11">
        <v>1760</v>
      </c>
      <c r="E79" s="11">
        <v>973</v>
      </c>
      <c r="F79" s="11">
        <v>711</v>
      </c>
      <c r="G79" s="12"/>
    </row>
    <row r="80" spans="1:7" x14ac:dyDescent="0.25">
      <c r="A80" s="11">
        <v>17807</v>
      </c>
      <c r="B80" s="11">
        <v>17907</v>
      </c>
      <c r="C80" s="11">
        <v>214284</v>
      </c>
      <c r="D80" s="11">
        <v>1778</v>
      </c>
      <c r="E80" s="11">
        <v>991</v>
      </c>
      <c r="F80" s="11">
        <v>729</v>
      </c>
      <c r="G80" s="12"/>
    </row>
    <row r="81" spans="1:7" x14ac:dyDescent="0.25">
      <c r="A81" s="11">
        <v>17908</v>
      </c>
      <c r="B81" s="11">
        <v>18008</v>
      </c>
      <c r="C81" s="11">
        <v>215496</v>
      </c>
      <c r="D81" s="11">
        <v>1796</v>
      </c>
      <c r="E81" s="11">
        <v>1009</v>
      </c>
      <c r="F81" s="11">
        <v>747</v>
      </c>
      <c r="G81" s="12"/>
    </row>
    <row r="82" spans="1:7" x14ac:dyDescent="0.25">
      <c r="A82" s="11">
        <v>18009</v>
      </c>
      <c r="B82" s="11">
        <v>18109</v>
      </c>
      <c r="C82" s="11">
        <v>216708</v>
      </c>
      <c r="D82" s="11">
        <v>1814</v>
      </c>
      <c r="E82" s="11">
        <v>1027</v>
      </c>
      <c r="F82" s="11">
        <v>765</v>
      </c>
      <c r="G82" s="12"/>
    </row>
    <row r="83" spans="1:7" x14ac:dyDescent="0.25">
      <c r="A83" s="11">
        <v>18110</v>
      </c>
      <c r="B83" s="11">
        <v>18210</v>
      </c>
      <c r="C83" s="11">
        <v>217920</v>
      </c>
      <c r="D83" s="11">
        <v>1833</v>
      </c>
      <c r="E83" s="11">
        <v>1046</v>
      </c>
      <c r="F83" s="11">
        <v>783</v>
      </c>
      <c r="G83" s="12"/>
    </row>
    <row r="84" spans="1:7" x14ac:dyDescent="0.25">
      <c r="A84" s="11">
        <v>18211</v>
      </c>
      <c r="B84" s="11">
        <v>18311</v>
      </c>
      <c r="C84" s="11">
        <v>219132</v>
      </c>
      <c r="D84" s="11">
        <v>1851</v>
      </c>
      <c r="E84" s="11">
        <v>1064</v>
      </c>
      <c r="F84" s="11">
        <v>802</v>
      </c>
      <c r="G84" s="12"/>
    </row>
    <row r="85" spans="1:7" x14ac:dyDescent="0.25">
      <c r="A85" s="11">
        <v>18312</v>
      </c>
      <c r="B85" s="11">
        <v>18412</v>
      </c>
      <c r="C85" s="11">
        <v>220344</v>
      </c>
      <c r="D85" s="11">
        <v>1869</v>
      </c>
      <c r="E85" s="11">
        <v>1082</v>
      </c>
      <c r="F85" s="11">
        <v>820</v>
      </c>
      <c r="G85" s="12"/>
    </row>
    <row r="86" spans="1:7" x14ac:dyDescent="0.25">
      <c r="A86" s="11">
        <v>18413</v>
      </c>
      <c r="B86" s="11">
        <v>18513</v>
      </c>
      <c r="C86" s="11">
        <v>221556</v>
      </c>
      <c r="D86" s="11">
        <v>1887</v>
      </c>
      <c r="E86" s="11">
        <v>1100</v>
      </c>
      <c r="F86" s="11">
        <v>838</v>
      </c>
      <c r="G86" s="12"/>
    </row>
    <row r="87" spans="1:7" x14ac:dyDescent="0.25">
      <c r="A87" s="11">
        <v>18514</v>
      </c>
      <c r="B87" s="11">
        <v>18614</v>
      </c>
      <c r="C87" s="11">
        <v>222768</v>
      </c>
      <c r="D87" s="11">
        <v>1905</v>
      </c>
      <c r="E87" s="11">
        <v>1118</v>
      </c>
      <c r="F87" s="11">
        <v>856</v>
      </c>
      <c r="G87" s="12"/>
    </row>
    <row r="88" spans="1:7" x14ac:dyDescent="0.25">
      <c r="A88" s="11">
        <v>18615</v>
      </c>
      <c r="B88" s="11">
        <v>18715</v>
      </c>
      <c r="C88" s="11">
        <v>223980</v>
      </c>
      <c r="D88" s="11">
        <v>1923</v>
      </c>
      <c r="E88" s="11">
        <v>1136</v>
      </c>
      <c r="F88" s="11">
        <v>874</v>
      </c>
      <c r="G88" s="12"/>
    </row>
    <row r="89" spans="1:7" x14ac:dyDescent="0.25">
      <c r="A89" s="11">
        <v>18716</v>
      </c>
      <c r="B89" s="11">
        <v>18816</v>
      </c>
      <c r="C89" s="11">
        <v>225192</v>
      </c>
      <c r="D89" s="11">
        <v>1942</v>
      </c>
      <c r="E89" s="11">
        <v>1155</v>
      </c>
      <c r="F89" s="11">
        <v>893</v>
      </c>
      <c r="G89" s="12"/>
    </row>
    <row r="90" spans="1:7" x14ac:dyDescent="0.25">
      <c r="A90" s="11">
        <v>18817</v>
      </c>
      <c r="B90" s="11">
        <v>18917</v>
      </c>
      <c r="C90" s="11">
        <v>226404</v>
      </c>
      <c r="D90" s="11">
        <v>1960</v>
      </c>
      <c r="E90" s="11">
        <v>1173</v>
      </c>
      <c r="F90" s="11">
        <v>911</v>
      </c>
      <c r="G90" s="12"/>
    </row>
    <row r="91" spans="1:7" x14ac:dyDescent="0.25">
      <c r="A91" s="11">
        <v>18918</v>
      </c>
      <c r="B91" s="11">
        <v>19018</v>
      </c>
      <c r="C91" s="11">
        <v>227616</v>
      </c>
      <c r="D91" s="11">
        <v>1978</v>
      </c>
      <c r="E91" s="11">
        <v>1191</v>
      </c>
      <c r="F91" s="11">
        <v>929</v>
      </c>
      <c r="G91" s="12"/>
    </row>
    <row r="92" spans="1:7" x14ac:dyDescent="0.25">
      <c r="A92" s="11">
        <v>19019</v>
      </c>
      <c r="B92" s="11">
        <v>19119</v>
      </c>
      <c r="C92" s="11">
        <v>228828</v>
      </c>
      <c r="D92" s="11">
        <v>1996</v>
      </c>
      <c r="E92" s="11">
        <v>1209</v>
      </c>
      <c r="F92" s="11">
        <v>947</v>
      </c>
      <c r="G92" s="12"/>
    </row>
    <row r="93" spans="1:7" x14ac:dyDescent="0.25">
      <c r="A93" s="11">
        <v>19120</v>
      </c>
      <c r="B93" s="11">
        <v>19220</v>
      </c>
      <c r="C93" s="11">
        <v>230040</v>
      </c>
      <c r="D93" s="11">
        <v>2014</v>
      </c>
      <c r="E93" s="11">
        <v>1227</v>
      </c>
      <c r="F93" s="11">
        <v>965</v>
      </c>
      <c r="G93" s="12"/>
    </row>
    <row r="94" spans="1:7" x14ac:dyDescent="0.25">
      <c r="A94" s="11">
        <v>19221</v>
      </c>
      <c r="B94" s="11">
        <v>19321</v>
      </c>
      <c r="C94" s="11">
        <v>231252</v>
      </c>
      <c r="D94" s="11">
        <v>2033</v>
      </c>
      <c r="E94" s="11">
        <v>1246</v>
      </c>
      <c r="F94" s="11">
        <v>983</v>
      </c>
      <c r="G94" s="12"/>
    </row>
    <row r="95" spans="1:7" x14ac:dyDescent="0.25">
      <c r="A95" s="11">
        <v>19322</v>
      </c>
      <c r="B95" s="11">
        <v>19422</v>
      </c>
      <c r="C95" s="11">
        <v>232464</v>
      </c>
      <c r="D95" s="11">
        <v>2051</v>
      </c>
      <c r="E95" s="11">
        <v>1264</v>
      </c>
      <c r="F95" s="11">
        <v>1002</v>
      </c>
      <c r="G95" s="12"/>
    </row>
    <row r="96" spans="1:7" x14ac:dyDescent="0.25">
      <c r="A96" s="11">
        <v>19423</v>
      </c>
      <c r="B96" s="11">
        <v>19523</v>
      </c>
      <c r="C96" s="11">
        <v>233676</v>
      </c>
      <c r="D96" s="11">
        <v>2069</v>
      </c>
      <c r="E96" s="11">
        <v>1282</v>
      </c>
      <c r="F96" s="11">
        <v>1020</v>
      </c>
      <c r="G96" s="12"/>
    </row>
    <row r="97" spans="1:7" x14ac:dyDescent="0.25">
      <c r="A97" s="11">
        <v>19524</v>
      </c>
      <c r="B97" s="11">
        <v>19624</v>
      </c>
      <c r="C97" s="11">
        <v>234888</v>
      </c>
      <c r="D97" s="11">
        <v>2087</v>
      </c>
      <c r="E97" s="11">
        <v>1300</v>
      </c>
      <c r="F97" s="11">
        <v>1038</v>
      </c>
      <c r="G97" s="12"/>
    </row>
    <row r="98" spans="1:7" x14ac:dyDescent="0.25">
      <c r="A98" s="11">
        <v>19625</v>
      </c>
      <c r="B98" s="11">
        <v>19725</v>
      </c>
      <c r="C98" s="11">
        <v>236100</v>
      </c>
      <c r="D98" s="11">
        <v>2105</v>
      </c>
      <c r="E98" s="11">
        <v>1318</v>
      </c>
      <c r="F98" s="11">
        <v>1056</v>
      </c>
      <c r="G98" s="12"/>
    </row>
    <row r="99" spans="1:7" x14ac:dyDescent="0.25">
      <c r="A99" s="11">
        <v>19726</v>
      </c>
      <c r="B99" s="11">
        <v>19826</v>
      </c>
      <c r="C99" s="11">
        <v>237312</v>
      </c>
      <c r="D99" s="11">
        <v>2125</v>
      </c>
      <c r="E99" s="11">
        <v>1338</v>
      </c>
      <c r="F99" s="11">
        <v>1076</v>
      </c>
      <c r="G99" s="12"/>
    </row>
    <row r="100" spans="1:7" x14ac:dyDescent="0.25">
      <c r="A100" s="11">
        <v>19827</v>
      </c>
      <c r="B100" s="11">
        <v>19927</v>
      </c>
      <c r="C100" s="11">
        <v>238524</v>
      </c>
      <c r="D100" s="11">
        <v>2151</v>
      </c>
      <c r="E100" s="11">
        <v>1364</v>
      </c>
      <c r="F100" s="11">
        <v>1102</v>
      </c>
      <c r="G100" s="12"/>
    </row>
    <row r="101" spans="1:7" x14ac:dyDescent="0.25">
      <c r="A101" s="11">
        <v>19928</v>
      </c>
      <c r="B101" s="11">
        <v>20028</v>
      </c>
      <c r="C101" s="11">
        <v>239736</v>
      </c>
      <c r="D101" s="11">
        <v>2177</v>
      </c>
      <c r="E101" s="11">
        <v>1390</v>
      </c>
      <c r="F101" s="11">
        <v>1128</v>
      </c>
      <c r="G101" s="12"/>
    </row>
    <row r="102" spans="1:7" x14ac:dyDescent="0.25">
      <c r="A102" s="11">
        <v>25079</v>
      </c>
      <c r="B102" s="11">
        <v>25179</v>
      </c>
      <c r="C102" s="11">
        <v>301548</v>
      </c>
      <c r="D102" s="11">
        <v>3517</v>
      </c>
      <c r="E102" s="11">
        <v>2730</v>
      </c>
      <c r="F102" s="11">
        <v>2468</v>
      </c>
      <c r="G102" s="12"/>
    </row>
    <row r="103" spans="1:7" x14ac:dyDescent="0.25">
      <c r="A103" s="11">
        <v>25180</v>
      </c>
      <c r="B103" s="11">
        <v>25280</v>
      </c>
      <c r="C103" s="11">
        <v>302760</v>
      </c>
      <c r="D103" s="11">
        <v>3543</v>
      </c>
      <c r="E103" s="11">
        <v>2756</v>
      </c>
      <c r="F103" s="11">
        <v>2494</v>
      </c>
      <c r="G103" s="12"/>
    </row>
    <row r="104" spans="1:7" x14ac:dyDescent="0.25">
      <c r="A104" s="11">
        <v>25281</v>
      </c>
      <c r="B104" s="11">
        <v>25381</v>
      </c>
      <c r="C104" s="11">
        <v>303972</v>
      </c>
      <c r="D104" s="11">
        <v>3569</v>
      </c>
      <c r="E104" s="11">
        <v>2782</v>
      </c>
      <c r="F104" s="11">
        <v>2520</v>
      </c>
      <c r="G104" s="12"/>
    </row>
    <row r="105" spans="1:7" x14ac:dyDescent="0.25">
      <c r="A105" s="11">
        <v>25382</v>
      </c>
      <c r="B105" s="11">
        <v>25482</v>
      </c>
      <c r="C105" s="11">
        <v>305184</v>
      </c>
      <c r="D105" s="11">
        <v>3595</v>
      </c>
      <c r="E105" s="11">
        <v>2808</v>
      </c>
      <c r="F105" s="11">
        <v>2546</v>
      </c>
      <c r="G105" s="12"/>
    </row>
    <row r="106" spans="1:7" x14ac:dyDescent="0.25">
      <c r="A106" s="11">
        <v>25483</v>
      </c>
      <c r="B106" s="11">
        <v>25583</v>
      </c>
      <c r="C106" s="11">
        <v>306396</v>
      </c>
      <c r="D106" s="11">
        <v>3622</v>
      </c>
      <c r="E106" s="11">
        <v>2835</v>
      </c>
      <c r="F106" s="11">
        <v>2573</v>
      </c>
      <c r="G106" s="12"/>
    </row>
    <row r="107" spans="1:7" x14ac:dyDescent="0.25">
      <c r="A107" s="11">
        <v>25584</v>
      </c>
      <c r="B107" s="11">
        <v>25684</v>
      </c>
      <c r="C107" s="11">
        <v>307608</v>
      </c>
      <c r="D107" s="11">
        <v>3648</v>
      </c>
      <c r="E107" s="11">
        <v>2861</v>
      </c>
      <c r="F107" s="11">
        <v>2599</v>
      </c>
      <c r="G107" s="12"/>
    </row>
    <row r="108" spans="1:7" x14ac:dyDescent="0.25">
      <c r="A108" s="11">
        <v>25685</v>
      </c>
      <c r="B108" s="11">
        <v>25785</v>
      </c>
      <c r="C108" s="11">
        <v>308820</v>
      </c>
      <c r="D108" s="11">
        <v>3674</v>
      </c>
      <c r="E108" s="11">
        <v>2887</v>
      </c>
      <c r="F108" s="11">
        <v>2625</v>
      </c>
      <c r="G108" s="12"/>
    </row>
    <row r="109" spans="1:7" x14ac:dyDescent="0.25">
      <c r="A109" s="11">
        <v>25786</v>
      </c>
      <c r="B109" s="11">
        <v>25886</v>
      </c>
      <c r="C109" s="11">
        <v>310032</v>
      </c>
      <c r="D109" s="11">
        <v>3700</v>
      </c>
      <c r="E109" s="11">
        <v>2913</v>
      </c>
      <c r="F109" s="11">
        <v>2651</v>
      </c>
      <c r="G109" s="12"/>
    </row>
    <row r="110" spans="1:7" x14ac:dyDescent="0.25">
      <c r="A110" s="11">
        <v>25887</v>
      </c>
      <c r="B110" s="11">
        <v>25987</v>
      </c>
      <c r="C110" s="11">
        <v>311244</v>
      </c>
      <c r="D110" s="11">
        <v>3727</v>
      </c>
      <c r="E110" s="11">
        <v>2940</v>
      </c>
      <c r="F110" s="11">
        <v>2678</v>
      </c>
      <c r="G110" s="12"/>
    </row>
    <row r="111" spans="1:7" x14ac:dyDescent="0.25">
      <c r="A111" s="11">
        <v>25988</v>
      </c>
      <c r="B111" s="11">
        <v>26088</v>
      </c>
      <c r="C111" s="11">
        <v>312456</v>
      </c>
      <c r="D111" s="11">
        <v>3753</v>
      </c>
      <c r="E111" s="11">
        <v>2966</v>
      </c>
      <c r="F111" s="11">
        <v>2704</v>
      </c>
      <c r="G111" s="12"/>
    </row>
    <row r="112" spans="1:7" x14ac:dyDescent="0.25">
      <c r="A112" s="11">
        <v>26089</v>
      </c>
      <c r="B112" s="11">
        <v>26189</v>
      </c>
      <c r="C112" s="11">
        <v>313668</v>
      </c>
      <c r="D112" s="11">
        <v>3779</v>
      </c>
      <c r="E112" s="11">
        <v>2992</v>
      </c>
      <c r="F112" s="11">
        <v>2730</v>
      </c>
      <c r="G112" s="12"/>
    </row>
    <row r="113" spans="1:7" x14ac:dyDescent="0.25">
      <c r="A113" s="11">
        <v>26190</v>
      </c>
      <c r="B113" s="11">
        <v>26290</v>
      </c>
      <c r="C113" s="11">
        <v>314880</v>
      </c>
      <c r="D113" s="11">
        <v>3805</v>
      </c>
      <c r="E113" s="11">
        <v>3018</v>
      </c>
      <c r="F113" s="11">
        <v>2756</v>
      </c>
      <c r="G113" s="12"/>
    </row>
    <row r="114" spans="1:7" x14ac:dyDescent="0.25">
      <c r="A114" s="11">
        <v>26291</v>
      </c>
      <c r="B114" s="11">
        <v>26391</v>
      </c>
      <c r="C114" s="11">
        <v>316092</v>
      </c>
      <c r="D114" s="11">
        <v>3832</v>
      </c>
      <c r="E114" s="11">
        <v>3045</v>
      </c>
      <c r="F114" s="11">
        <v>2783</v>
      </c>
      <c r="G114" s="12"/>
    </row>
    <row r="115" spans="1:7" x14ac:dyDescent="0.25">
      <c r="A115" s="11">
        <v>26392</v>
      </c>
      <c r="B115" s="11">
        <v>26492</v>
      </c>
      <c r="C115" s="11">
        <v>317304</v>
      </c>
      <c r="D115" s="11">
        <v>3858</v>
      </c>
      <c r="E115" s="11">
        <v>3071</v>
      </c>
      <c r="F115" s="11">
        <v>2809</v>
      </c>
      <c r="G115" s="12"/>
    </row>
    <row r="116" spans="1:7" x14ac:dyDescent="0.25">
      <c r="A116" s="11">
        <v>26493</v>
      </c>
      <c r="B116" s="11">
        <v>26593</v>
      </c>
      <c r="C116" s="11">
        <v>318516</v>
      </c>
      <c r="D116" s="11">
        <v>3884</v>
      </c>
      <c r="E116" s="11">
        <v>3097</v>
      </c>
      <c r="F116" s="11">
        <v>2835</v>
      </c>
      <c r="G116" s="12"/>
    </row>
    <row r="117" spans="1:7" x14ac:dyDescent="0.25">
      <c r="A117" s="11">
        <v>26594</v>
      </c>
      <c r="B117" s="11">
        <v>26694</v>
      </c>
      <c r="C117" s="11">
        <v>319728</v>
      </c>
      <c r="D117" s="11">
        <v>3911</v>
      </c>
      <c r="E117" s="11">
        <v>3124</v>
      </c>
      <c r="F117" s="11">
        <v>2861</v>
      </c>
      <c r="G117" s="12"/>
    </row>
    <row r="118" spans="1:7" x14ac:dyDescent="0.25">
      <c r="A118" s="11">
        <v>26695</v>
      </c>
      <c r="B118" s="11">
        <v>26795</v>
      </c>
      <c r="C118" s="11">
        <v>320940</v>
      </c>
      <c r="D118" s="11">
        <v>3937</v>
      </c>
      <c r="E118" s="11">
        <v>3150</v>
      </c>
      <c r="F118" s="11">
        <v>2888</v>
      </c>
      <c r="G118" s="12"/>
    </row>
    <row r="119" spans="1:7" x14ac:dyDescent="0.25">
      <c r="A119" s="11">
        <v>26796</v>
      </c>
      <c r="B119" s="11">
        <v>26896</v>
      </c>
      <c r="C119" s="11">
        <v>322152</v>
      </c>
      <c r="D119" s="11">
        <v>3963</v>
      </c>
      <c r="E119" s="11">
        <v>3176</v>
      </c>
      <c r="F119" s="11">
        <v>2914</v>
      </c>
      <c r="G119" s="12"/>
    </row>
    <row r="120" spans="1:7" x14ac:dyDescent="0.25">
      <c r="A120" s="11">
        <v>26897</v>
      </c>
      <c r="B120" s="11">
        <v>26997</v>
      </c>
      <c r="C120" s="11">
        <v>323364</v>
      </c>
      <c r="D120" s="11">
        <v>3989</v>
      </c>
      <c r="E120" s="11">
        <v>3202</v>
      </c>
      <c r="F120" s="11">
        <v>2940</v>
      </c>
      <c r="G120" s="12"/>
    </row>
    <row r="121" spans="1:7" x14ac:dyDescent="0.25">
      <c r="A121" s="11">
        <v>26998</v>
      </c>
      <c r="B121" s="11">
        <v>27098</v>
      </c>
      <c r="C121" s="11">
        <v>324576</v>
      </c>
      <c r="D121" s="11">
        <v>4016</v>
      </c>
      <c r="E121" s="11">
        <v>3229</v>
      </c>
      <c r="F121" s="11">
        <v>2966</v>
      </c>
      <c r="G121" s="12"/>
    </row>
    <row r="122" spans="1:7" x14ac:dyDescent="0.25">
      <c r="A122" s="11">
        <v>27099</v>
      </c>
      <c r="B122" s="11">
        <v>27199</v>
      </c>
      <c r="C122" s="11">
        <v>325788</v>
      </c>
      <c r="D122" s="11">
        <v>4042</v>
      </c>
      <c r="E122" s="11">
        <v>3255</v>
      </c>
      <c r="F122" s="11">
        <v>2993</v>
      </c>
      <c r="G122" s="12"/>
    </row>
    <row r="123" spans="1:7" x14ac:dyDescent="0.25">
      <c r="A123" s="11">
        <v>27200</v>
      </c>
      <c r="B123" s="11">
        <v>27300</v>
      </c>
      <c r="C123" s="11">
        <v>327000</v>
      </c>
      <c r="D123" s="11">
        <v>4068</v>
      </c>
      <c r="E123" s="11">
        <v>3281</v>
      </c>
      <c r="F123" s="11">
        <v>3019</v>
      </c>
      <c r="G123" s="12"/>
    </row>
    <row r="124" spans="1:7" x14ac:dyDescent="0.25">
      <c r="A124" s="11">
        <v>27301</v>
      </c>
      <c r="B124" s="11">
        <v>27401</v>
      </c>
      <c r="C124" s="11">
        <v>328212</v>
      </c>
      <c r="D124" s="11">
        <v>4094</v>
      </c>
      <c r="E124" s="11">
        <v>3307</v>
      </c>
      <c r="F124" s="11">
        <v>3045</v>
      </c>
      <c r="G124" s="12"/>
    </row>
    <row r="125" spans="1:7" x14ac:dyDescent="0.25">
      <c r="A125" s="11">
        <v>27402</v>
      </c>
      <c r="B125" s="11">
        <v>27502</v>
      </c>
      <c r="C125" s="11">
        <v>329424</v>
      </c>
      <c r="D125" s="11">
        <v>4121</v>
      </c>
      <c r="E125" s="11">
        <v>3334</v>
      </c>
      <c r="F125" s="11">
        <v>3071</v>
      </c>
      <c r="G125" s="12"/>
    </row>
    <row r="126" spans="1:7" x14ac:dyDescent="0.25">
      <c r="A126" s="11">
        <v>27503</v>
      </c>
      <c r="B126" s="11">
        <v>27603</v>
      </c>
      <c r="C126" s="11">
        <v>330636</v>
      </c>
      <c r="D126" s="11">
        <v>4147</v>
      </c>
      <c r="E126" s="11">
        <v>3360</v>
      </c>
      <c r="F126" s="11">
        <v>3098</v>
      </c>
      <c r="G126" s="12"/>
    </row>
    <row r="127" spans="1:7" x14ac:dyDescent="0.25">
      <c r="A127" s="11">
        <v>27604</v>
      </c>
      <c r="B127" s="11">
        <v>27704</v>
      </c>
      <c r="C127" s="11">
        <v>331848</v>
      </c>
      <c r="D127" s="11">
        <v>4173</v>
      </c>
      <c r="E127" s="11">
        <v>3386</v>
      </c>
      <c r="F127" s="11">
        <v>3124</v>
      </c>
      <c r="G127" s="12"/>
    </row>
    <row r="128" spans="1:7" x14ac:dyDescent="0.25">
      <c r="A128" s="11">
        <v>27705</v>
      </c>
      <c r="B128" s="11">
        <v>27805</v>
      </c>
      <c r="C128" s="11">
        <v>333060</v>
      </c>
      <c r="D128" s="11">
        <v>4199</v>
      </c>
      <c r="E128" s="11">
        <v>3412</v>
      </c>
      <c r="F128" s="11">
        <v>3150</v>
      </c>
      <c r="G128" s="12"/>
    </row>
    <row r="129" spans="1:7" x14ac:dyDescent="0.25">
      <c r="A129" s="11">
        <v>27806</v>
      </c>
      <c r="B129" s="11">
        <v>27906</v>
      </c>
      <c r="C129" s="11">
        <v>334272</v>
      </c>
      <c r="D129" s="11">
        <v>4226</v>
      </c>
      <c r="E129" s="11">
        <v>3439</v>
      </c>
      <c r="F129" s="11">
        <v>3177</v>
      </c>
      <c r="G129" s="12"/>
    </row>
    <row r="130" spans="1:7" x14ac:dyDescent="0.25">
      <c r="A130" s="11">
        <v>27907</v>
      </c>
      <c r="B130" s="11">
        <v>28007</v>
      </c>
      <c r="C130" s="11">
        <v>335484</v>
      </c>
      <c r="D130" s="11">
        <v>4252</v>
      </c>
      <c r="E130" s="11">
        <v>3465</v>
      </c>
      <c r="F130" s="11">
        <v>3203</v>
      </c>
      <c r="G130" s="12"/>
    </row>
    <row r="131" spans="1:7" x14ac:dyDescent="0.25">
      <c r="A131" s="11">
        <v>28008</v>
      </c>
      <c r="B131" s="11">
        <v>28108</v>
      </c>
      <c r="C131" s="11">
        <v>336696</v>
      </c>
      <c r="D131" s="11">
        <v>4278</v>
      </c>
      <c r="E131" s="11">
        <v>3491</v>
      </c>
      <c r="F131" s="11">
        <v>3229</v>
      </c>
      <c r="G131" s="12"/>
    </row>
    <row r="132" spans="1:7" x14ac:dyDescent="0.25">
      <c r="A132" s="11">
        <v>28109</v>
      </c>
      <c r="B132" s="11">
        <v>28209</v>
      </c>
      <c r="C132" s="11">
        <v>337908</v>
      </c>
      <c r="D132" s="11">
        <v>4304</v>
      </c>
      <c r="E132" s="11">
        <v>3517</v>
      </c>
      <c r="F132" s="11">
        <v>3255</v>
      </c>
      <c r="G132" s="12"/>
    </row>
    <row r="133" spans="1:7" x14ac:dyDescent="0.25">
      <c r="A133" s="11">
        <v>28210</v>
      </c>
      <c r="B133" s="11">
        <v>28310</v>
      </c>
      <c r="C133" s="11">
        <v>339120</v>
      </c>
      <c r="D133" s="11">
        <v>4331</v>
      </c>
      <c r="E133" s="11">
        <v>3544</v>
      </c>
      <c r="F133" s="11">
        <v>3282</v>
      </c>
      <c r="G133" s="12"/>
    </row>
    <row r="134" spans="1:7" x14ac:dyDescent="0.25">
      <c r="A134" s="11">
        <v>28311</v>
      </c>
      <c r="B134" s="11">
        <v>28411</v>
      </c>
      <c r="C134" s="11">
        <v>340332</v>
      </c>
      <c r="D134" s="11">
        <v>4357</v>
      </c>
      <c r="E134" s="11">
        <v>3570</v>
      </c>
      <c r="F134" s="11">
        <v>3308</v>
      </c>
      <c r="G134" s="12"/>
    </row>
    <row r="135" spans="1:7" x14ac:dyDescent="0.25">
      <c r="A135" s="11">
        <v>28412</v>
      </c>
      <c r="B135" s="11">
        <v>28512</v>
      </c>
      <c r="C135" s="11">
        <v>341544</v>
      </c>
      <c r="D135" s="11">
        <v>4383</v>
      </c>
      <c r="E135" s="11">
        <v>3596</v>
      </c>
      <c r="F135" s="11">
        <v>3334</v>
      </c>
      <c r="G135" s="12"/>
    </row>
    <row r="136" spans="1:7" x14ac:dyDescent="0.25">
      <c r="A136" s="11">
        <v>28513</v>
      </c>
      <c r="B136" s="11">
        <v>28613</v>
      </c>
      <c r="C136" s="11">
        <v>342756</v>
      </c>
      <c r="D136" s="11">
        <v>4409</v>
      </c>
      <c r="E136" s="11">
        <v>3622</v>
      </c>
      <c r="F136" s="11">
        <v>3360</v>
      </c>
      <c r="G136" s="12"/>
    </row>
    <row r="137" spans="1:7" x14ac:dyDescent="0.25">
      <c r="A137" s="11">
        <v>28614</v>
      </c>
      <c r="B137" s="11">
        <v>28714</v>
      </c>
      <c r="C137" s="11">
        <v>343968</v>
      </c>
      <c r="D137" s="11">
        <v>4436</v>
      </c>
      <c r="E137" s="11">
        <v>3649</v>
      </c>
      <c r="F137" s="11">
        <v>3387</v>
      </c>
      <c r="G137" s="12"/>
    </row>
    <row r="138" spans="1:7" x14ac:dyDescent="0.25">
      <c r="A138" s="11">
        <v>28715</v>
      </c>
      <c r="B138" s="11">
        <v>28815</v>
      </c>
      <c r="C138" s="11">
        <v>345180</v>
      </c>
      <c r="D138" s="11">
        <v>4462</v>
      </c>
      <c r="E138" s="11">
        <v>3675</v>
      </c>
      <c r="F138" s="11">
        <v>3413</v>
      </c>
      <c r="G138" s="12"/>
    </row>
    <row r="139" spans="1:7" x14ac:dyDescent="0.25">
      <c r="A139" s="11">
        <v>28816</v>
      </c>
      <c r="B139" s="11">
        <v>28916</v>
      </c>
      <c r="C139" s="11">
        <v>346392</v>
      </c>
      <c r="D139" s="11">
        <v>4488</v>
      </c>
      <c r="E139" s="11">
        <v>3701</v>
      </c>
      <c r="F139" s="11">
        <v>3439</v>
      </c>
      <c r="G139" s="12"/>
    </row>
    <row r="140" spans="1:7" x14ac:dyDescent="0.25">
      <c r="A140" s="11">
        <v>28917</v>
      </c>
      <c r="B140" s="11">
        <v>29017</v>
      </c>
      <c r="C140" s="11">
        <v>347604</v>
      </c>
      <c r="D140" s="11">
        <v>4514</v>
      </c>
      <c r="E140" s="11">
        <v>3727</v>
      </c>
      <c r="F140" s="11">
        <v>3465</v>
      </c>
      <c r="G140" s="12"/>
    </row>
    <row r="141" spans="1:7" x14ac:dyDescent="0.25">
      <c r="A141" s="11">
        <v>29018</v>
      </c>
      <c r="B141" s="11">
        <v>29118</v>
      </c>
      <c r="C141" s="11">
        <v>348816</v>
      </c>
      <c r="D141" s="11">
        <v>4541</v>
      </c>
      <c r="E141" s="11">
        <v>3754</v>
      </c>
      <c r="F141" s="11">
        <v>3492</v>
      </c>
      <c r="G141" s="12"/>
    </row>
    <row r="142" spans="1:7" x14ac:dyDescent="0.25">
      <c r="A142" s="11">
        <v>29119</v>
      </c>
      <c r="B142" s="11">
        <v>29219</v>
      </c>
      <c r="C142" s="11">
        <v>350028</v>
      </c>
      <c r="D142" s="11">
        <v>4567</v>
      </c>
      <c r="E142" s="11">
        <v>3780</v>
      </c>
      <c r="F142" s="11">
        <v>3518</v>
      </c>
      <c r="G142" s="12"/>
    </row>
    <row r="143" spans="1:7" x14ac:dyDescent="0.25">
      <c r="A143" s="11">
        <v>29220</v>
      </c>
      <c r="B143" s="11">
        <v>29320</v>
      </c>
      <c r="C143" s="11">
        <v>351240</v>
      </c>
      <c r="D143" s="11">
        <v>4593</v>
      </c>
      <c r="E143" s="11">
        <v>3806</v>
      </c>
      <c r="F143" s="11">
        <v>3544</v>
      </c>
      <c r="G143" s="12"/>
    </row>
    <row r="144" spans="1:7" x14ac:dyDescent="0.25">
      <c r="A144" s="11">
        <v>29321</v>
      </c>
      <c r="B144" s="11">
        <v>29421</v>
      </c>
      <c r="C144" s="11">
        <v>352452</v>
      </c>
      <c r="D144" s="11">
        <v>4620</v>
      </c>
      <c r="E144" s="11">
        <v>3833</v>
      </c>
      <c r="F144" s="11">
        <v>3570</v>
      </c>
      <c r="G144" s="12"/>
    </row>
    <row r="145" spans="1:7" x14ac:dyDescent="0.25">
      <c r="A145" s="11">
        <v>29422</v>
      </c>
      <c r="B145" s="11">
        <v>29522</v>
      </c>
      <c r="C145" s="11">
        <v>353664</v>
      </c>
      <c r="D145" s="11">
        <v>4646</v>
      </c>
      <c r="E145" s="11">
        <v>3859</v>
      </c>
      <c r="F145" s="11">
        <v>3597</v>
      </c>
      <c r="G145" s="12"/>
    </row>
    <row r="146" spans="1:7" x14ac:dyDescent="0.25">
      <c r="A146" s="11">
        <v>29523</v>
      </c>
      <c r="B146" s="11">
        <v>29623</v>
      </c>
      <c r="C146" s="11">
        <v>354876</v>
      </c>
      <c r="D146" s="11">
        <v>4672</v>
      </c>
      <c r="E146" s="11">
        <v>3885</v>
      </c>
      <c r="F146" s="11">
        <v>3623</v>
      </c>
      <c r="G146" s="12"/>
    </row>
    <row r="147" spans="1:7" x14ac:dyDescent="0.25">
      <c r="A147" s="11">
        <v>29624</v>
      </c>
      <c r="B147" s="11">
        <v>29724</v>
      </c>
      <c r="C147" s="11">
        <v>356088</v>
      </c>
      <c r="D147" s="11">
        <v>4698</v>
      </c>
      <c r="E147" s="11">
        <v>3911</v>
      </c>
      <c r="F147" s="11">
        <v>3649</v>
      </c>
      <c r="G147" s="12"/>
    </row>
    <row r="148" spans="1:7" x14ac:dyDescent="0.25">
      <c r="A148" s="11">
        <v>29725</v>
      </c>
      <c r="B148" s="11">
        <v>29825</v>
      </c>
      <c r="C148" s="11">
        <v>357300</v>
      </c>
      <c r="D148" s="11">
        <v>4725</v>
      </c>
      <c r="E148" s="11">
        <v>3938</v>
      </c>
      <c r="F148" s="11">
        <v>3675</v>
      </c>
      <c r="G148" s="12"/>
    </row>
    <row r="149" spans="1:7" x14ac:dyDescent="0.25">
      <c r="A149" s="11">
        <v>29826</v>
      </c>
      <c r="B149" s="11">
        <v>29926</v>
      </c>
      <c r="C149" s="11">
        <v>358512</v>
      </c>
      <c r="D149" s="11">
        <v>4751</v>
      </c>
      <c r="E149" s="11">
        <v>3964</v>
      </c>
      <c r="F149" s="11">
        <v>3702</v>
      </c>
      <c r="G149" s="12"/>
    </row>
    <row r="150" spans="1:7" x14ac:dyDescent="0.25">
      <c r="A150" s="11">
        <v>29927</v>
      </c>
      <c r="B150" s="11">
        <v>30027</v>
      </c>
      <c r="C150" s="11">
        <v>359724</v>
      </c>
      <c r="D150" s="11">
        <v>4777</v>
      </c>
      <c r="E150" s="11">
        <v>3990</v>
      </c>
      <c r="F150" s="11">
        <v>3728</v>
      </c>
      <c r="G150" s="12"/>
    </row>
    <row r="151" spans="1:7" x14ac:dyDescent="0.25">
      <c r="A151" s="11">
        <v>30028</v>
      </c>
      <c r="B151" s="11">
        <v>30128</v>
      </c>
      <c r="C151" s="11">
        <v>360936</v>
      </c>
      <c r="D151" s="11">
        <v>4803</v>
      </c>
      <c r="E151" s="11">
        <v>4016</v>
      </c>
      <c r="F151" s="11">
        <v>3754</v>
      </c>
      <c r="G151" s="12"/>
    </row>
    <row r="152" spans="1:7" x14ac:dyDescent="0.25">
      <c r="A152" s="11">
        <v>35179</v>
      </c>
      <c r="B152" s="11">
        <v>35279</v>
      </c>
      <c r="C152" s="11">
        <v>422748</v>
      </c>
      <c r="D152" s="11">
        <v>6360</v>
      </c>
      <c r="E152" s="11">
        <v>5573</v>
      </c>
      <c r="F152" s="11">
        <v>5311</v>
      </c>
      <c r="G152" s="12"/>
    </row>
    <row r="153" spans="1:7" x14ac:dyDescent="0.25">
      <c r="A153" s="11">
        <v>35280</v>
      </c>
      <c r="B153" s="11">
        <v>35380</v>
      </c>
      <c r="C153" s="11">
        <v>423960</v>
      </c>
      <c r="D153" s="11">
        <v>6392</v>
      </c>
      <c r="E153" s="11">
        <v>5605</v>
      </c>
      <c r="F153" s="11">
        <v>5343</v>
      </c>
      <c r="G153" s="12"/>
    </row>
    <row r="154" spans="1:7" x14ac:dyDescent="0.25">
      <c r="A154" s="11">
        <v>35381</v>
      </c>
      <c r="B154" s="11">
        <v>35481</v>
      </c>
      <c r="C154" s="11">
        <v>425172</v>
      </c>
      <c r="D154" s="11">
        <v>6423</v>
      </c>
      <c r="E154" s="11">
        <v>5636</v>
      </c>
      <c r="F154" s="11">
        <v>5374</v>
      </c>
      <c r="G154" s="12"/>
    </row>
    <row r="155" spans="1:7" x14ac:dyDescent="0.25">
      <c r="A155" s="11">
        <v>35482</v>
      </c>
      <c r="B155" s="11">
        <v>35582</v>
      </c>
      <c r="C155" s="11">
        <v>426384</v>
      </c>
      <c r="D155" s="11">
        <v>6454</v>
      </c>
      <c r="E155" s="11">
        <v>5667</v>
      </c>
      <c r="F155" s="11">
        <v>5405</v>
      </c>
      <c r="G155" s="12"/>
    </row>
    <row r="156" spans="1:7" x14ac:dyDescent="0.25">
      <c r="A156" s="11">
        <v>35583</v>
      </c>
      <c r="B156" s="11">
        <v>35683</v>
      </c>
      <c r="C156" s="11">
        <v>427596</v>
      </c>
      <c r="D156" s="11">
        <v>6486</v>
      </c>
      <c r="E156" s="11">
        <v>5699</v>
      </c>
      <c r="F156" s="11">
        <v>5436</v>
      </c>
      <c r="G156" s="12"/>
    </row>
    <row r="157" spans="1:7" x14ac:dyDescent="0.25">
      <c r="A157" s="11">
        <v>35684</v>
      </c>
      <c r="B157" s="11">
        <v>35784</v>
      </c>
      <c r="C157" s="11">
        <v>428808</v>
      </c>
      <c r="D157" s="11">
        <v>6517</v>
      </c>
      <c r="E157" s="11">
        <v>5730</v>
      </c>
      <c r="F157" s="11">
        <v>5468</v>
      </c>
      <c r="G157" s="12"/>
    </row>
    <row r="158" spans="1:7" x14ac:dyDescent="0.25">
      <c r="A158" s="11">
        <v>35785</v>
      </c>
      <c r="B158" s="11">
        <v>35885</v>
      </c>
      <c r="C158" s="11">
        <v>430020</v>
      </c>
      <c r="D158" s="11">
        <v>6548</v>
      </c>
      <c r="E158" s="11">
        <v>5761</v>
      </c>
      <c r="F158" s="11">
        <v>5499</v>
      </c>
      <c r="G158" s="12"/>
    </row>
    <row r="159" spans="1:7" x14ac:dyDescent="0.25">
      <c r="A159" s="11">
        <v>35886</v>
      </c>
      <c r="B159" s="11">
        <v>35986</v>
      </c>
      <c r="C159" s="11">
        <v>431232</v>
      </c>
      <c r="D159" s="11">
        <v>6579</v>
      </c>
      <c r="E159" s="11">
        <v>5792</v>
      </c>
      <c r="F159" s="11">
        <v>5530</v>
      </c>
      <c r="G159" s="12"/>
    </row>
    <row r="160" spans="1:7" x14ac:dyDescent="0.25">
      <c r="A160" s="11">
        <v>35987</v>
      </c>
      <c r="B160" s="11">
        <v>36087</v>
      </c>
      <c r="C160" s="11">
        <v>432444</v>
      </c>
      <c r="D160" s="11">
        <v>6611</v>
      </c>
      <c r="E160" s="11">
        <v>5824</v>
      </c>
      <c r="F160" s="11">
        <v>5562</v>
      </c>
      <c r="G160" s="12"/>
    </row>
    <row r="161" spans="1:7" x14ac:dyDescent="0.25">
      <c r="A161" s="11">
        <v>36088</v>
      </c>
      <c r="B161" s="11">
        <v>36188</v>
      </c>
      <c r="C161" s="11">
        <v>433656</v>
      </c>
      <c r="D161" s="11">
        <v>6642</v>
      </c>
      <c r="E161" s="11">
        <v>5855</v>
      </c>
      <c r="F161" s="11">
        <v>5593</v>
      </c>
      <c r="G161" s="12"/>
    </row>
    <row r="162" spans="1:7" x14ac:dyDescent="0.25">
      <c r="A162" s="11">
        <v>36189</v>
      </c>
      <c r="B162" s="11">
        <v>36289</v>
      </c>
      <c r="C162" s="11">
        <v>434868</v>
      </c>
      <c r="D162" s="11">
        <v>6673</v>
      </c>
      <c r="E162" s="11">
        <v>5886</v>
      </c>
      <c r="F162" s="11">
        <v>5624</v>
      </c>
      <c r="G162" s="12"/>
    </row>
    <row r="163" spans="1:7" x14ac:dyDescent="0.25">
      <c r="A163" s="11">
        <v>36290</v>
      </c>
      <c r="B163" s="11">
        <v>36390</v>
      </c>
      <c r="C163" s="11">
        <v>436080</v>
      </c>
      <c r="D163" s="11">
        <v>6705</v>
      </c>
      <c r="E163" s="11">
        <v>5918</v>
      </c>
      <c r="F163" s="11">
        <v>5656</v>
      </c>
      <c r="G163" s="12"/>
    </row>
    <row r="164" spans="1:7" x14ac:dyDescent="0.25">
      <c r="A164" s="11">
        <v>36391</v>
      </c>
      <c r="B164" s="11">
        <v>36491</v>
      </c>
      <c r="C164" s="11">
        <v>437292</v>
      </c>
      <c r="D164" s="11">
        <v>6736</v>
      </c>
      <c r="E164" s="11">
        <v>5949</v>
      </c>
      <c r="F164" s="11">
        <v>5687</v>
      </c>
      <c r="G164" s="12"/>
    </row>
    <row r="165" spans="1:7" x14ac:dyDescent="0.25">
      <c r="A165" s="11">
        <v>36492</v>
      </c>
      <c r="B165" s="11">
        <v>36592</v>
      </c>
      <c r="C165" s="11">
        <v>438504</v>
      </c>
      <c r="D165" s="11">
        <v>6767</v>
      </c>
      <c r="E165" s="11">
        <v>5980</v>
      </c>
      <c r="F165" s="11">
        <v>5718</v>
      </c>
      <c r="G165" s="12"/>
    </row>
    <row r="166" spans="1:7" x14ac:dyDescent="0.25">
      <c r="A166" s="11">
        <v>36593</v>
      </c>
      <c r="B166" s="11">
        <v>36693</v>
      </c>
      <c r="C166" s="11">
        <v>439716</v>
      </c>
      <c r="D166" s="11">
        <v>6799</v>
      </c>
      <c r="E166" s="11">
        <v>6012</v>
      </c>
      <c r="F166" s="11">
        <v>5750</v>
      </c>
      <c r="G166" s="12"/>
    </row>
    <row r="167" spans="1:7" x14ac:dyDescent="0.25">
      <c r="A167" s="11">
        <v>36694</v>
      </c>
      <c r="B167" s="11">
        <v>36794</v>
      </c>
      <c r="C167" s="11">
        <v>440928</v>
      </c>
      <c r="D167" s="11">
        <v>6830</v>
      </c>
      <c r="E167" s="11">
        <v>6043</v>
      </c>
      <c r="F167" s="11">
        <v>5781</v>
      </c>
      <c r="G167" s="12"/>
    </row>
    <row r="168" spans="1:7" x14ac:dyDescent="0.25">
      <c r="A168" s="11">
        <v>36795</v>
      </c>
      <c r="B168" s="11">
        <v>36895</v>
      </c>
      <c r="C168" s="11">
        <v>442140</v>
      </c>
      <c r="D168" s="11">
        <v>6861</v>
      </c>
      <c r="E168" s="11">
        <v>6074</v>
      </c>
      <c r="F168" s="11">
        <v>5812</v>
      </c>
      <c r="G168" s="12"/>
    </row>
    <row r="169" spans="1:7" x14ac:dyDescent="0.25">
      <c r="A169" s="11">
        <v>36896</v>
      </c>
      <c r="B169" s="11">
        <v>36996</v>
      </c>
      <c r="C169" s="11">
        <v>443352</v>
      </c>
      <c r="D169" s="11">
        <v>6893</v>
      </c>
      <c r="E169" s="11">
        <v>6106</v>
      </c>
      <c r="F169" s="11">
        <v>5843</v>
      </c>
      <c r="G169" s="12"/>
    </row>
    <row r="170" spans="1:7" x14ac:dyDescent="0.25">
      <c r="A170" s="11">
        <v>36997</v>
      </c>
      <c r="B170" s="11">
        <v>37097</v>
      </c>
      <c r="C170" s="11">
        <v>444564</v>
      </c>
      <c r="D170" s="11">
        <v>6924</v>
      </c>
      <c r="E170" s="11">
        <v>6137</v>
      </c>
      <c r="F170" s="11">
        <v>5875</v>
      </c>
      <c r="G170" s="12"/>
    </row>
    <row r="171" spans="1:7" x14ac:dyDescent="0.25">
      <c r="A171" s="11">
        <v>37098</v>
      </c>
      <c r="B171" s="11">
        <v>37198</v>
      </c>
      <c r="C171" s="11">
        <v>445776</v>
      </c>
      <c r="D171" s="11">
        <v>6955</v>
      </c>
      <c r="E171" s="11">
        <v>6168</v>
      </c>
      <c r="F171" s="11">
        <v>5906</v>
      </c>
      <c r="G171" s="12"/>
    </row>
    <row r="172" spans="1:7" x14ac:dyDescent="0.25">
      <c r="A172" s="11">
        <v>37199</v>
      </c>
      <c r="B172" s="11">
        <v>37299</v>
      </c>
      <c r="C172" s="11">
        <v>446988</v>
      </c>
      <c r="D172" s="11">
        <v>6986</v>
      </c>
      <c r="E172" s="11">
        <v>6199</v>
      </c>
      <c r="F172" s="11">
        <v>5937</v>
      </c>
      <c r="G172" s="12"/>
    </row>
    <row r="173" spans="1:7" x14ac:dyDescent="0.25">
      <c r="A173" s="11">
        <v>37300</v>
      </c>
      <c r="B173" s="11">
        <v>37400</v>
      </c>
      <c r="C173" s="11">
        <v>448200</v>
      </c>
      <c r="D173" s="11">
        <v>7018</v>
      </c>
      <c r="E173" s="11">
        <v>6231</v>
      </c>
      <c r="F173" s="11">
        <v>5969</v>
      </c>
      <c r="G173" s="12"/>
    </row>
    <row r="174" spans="1:7" x14ac:dyDescent="0.25">
      <c r="A174" s="11">
        <v>37401</v>
      </c>
      <c r="B174" s="11">
        <v>37501</v>
      </c>
      <c r="C174" s="11">
        <v>449412</v>
      </c>
      <c r="D174" s="11">
        <v>7049</v>
      </c>
      <c r="E174" s="11">
        <v>6262</v>
      </c>
      <c r="F174" s="11">
        <v>6000</v>
      </c>
      <c r="G174" s="12"/>
    </row>
    <row r="175" spans="1:7" x14ac:dyDescent="0.25">
      <c r="A175" s="11">
        <v>37502</v>
      </c>
      <c r="B175" s="11">
        <v>37602</v>
      </c>
      <c r="C175" s="11">
        <v>450624</v>
      </c>
      <c r="D175" s="11">
        <v>7080</v>
      </c>
      <c r="E175" s="11">
        <v>6293</v>
      </c>
      <c r="F175" s="11">
        <v>6031</v>
      </c>
      <c r="G175" s="12"/>
    </row>
    <row r="176" spans="1:7" x14ac:dyDescent="0.25">
      <c r="A176" s="11">
        <v>37603</v>
      </c>
      <c r="B176" s="11">
        <v>37703</v>
      </c>
      <c r="C176" s="11">
        <v>451836</v>
      </c>
      <c r="D176" s="11">
        <v>7112</v>
      </c>
      <c r="E176" s="11">
        <v>6325</v>
      </c>
      <c r="F176" s="11">
        <v>6063</v>
      </c>
      <c r="G176" s="12"/>
    </row>
    <row r="177" spans="1:7" x14ac:dyDescent="0.25">
      <c r="A177" s="11">
        <v>37704</v>
      </c>
      <c r="B177" s="11">
        <v>37804</v>
      </c>
      <c r="C177" s="11">
        <v>453048</v>
      </c>
      <c r="D177" s="11">
        <v>7143</v>
      </c>
      <c r="E177" s="11">
        <v>6356</v>
      </c>
      <c r="F177" s="11">
        <v>6094</v>
      </c>
      <c r="G177" s="12"/>
    </row>
    <row r="178" spans="1:7" x14ac:dyDescent="0.25">
      <c r="A178" s="11">
        <v>37805</v>
      </c>
      <c r="B178" s="11">
        <v>37905</v>
      </c>
      <c r="C178" s="11">
        <v>454260</v>
      </c>
      <c r="D178" s="11">
        <v>7174</v>
      </c>
      <c r="E178" s="11">
        <v>6387</v>
      </c>
      <c r="F178" s="11">
        <v>6125</v>
      </c>
      <c r="G178" s="12"/>
    </row>
    <row r="179" spans="1:7" x14ac:dyDescent="0.25">
      <c r="A179" s="11">
        <v>37906</v>
      </c>
      <c r="B179" s="11">
        <v>38006</v>
      </c>
      <c r="C179" s="11">
        <v>455472</v>
      </c>
      <c r="D179" s="11">
        <v>7206</v>
      </c>
      <c r="E179" s="11">
        <v>6419</v>
      </c>
      <c r="F179" s="11">
        <v>6157</v>
      </c>
      <c r="G179" s="12"/>
    </row>
    <row r="180" spans="1:7" x14ac:dyDescent="0.25">
      <c r="A180" s="11">
        <v>38007</v>
      </c>
      <c r="B180" s="11">
        <v>38107</v>
      </c>
      <c r="C180" s="11">
        <v>456684</v>
      </c>
      <c r="D180" s="11">
        <v>7237</v>
      </c>
      <c r="E180" s="11">
        <v>6450</v>
      </c>
      <c r="F180" s="11">
        <v>6188</v>
      </c>
      <c r="G180" s="12"/>
    </row>
    <row r="181" spans="1:7" x14ac:dyDescent="0.25">
      <c r="A181" s="11">
        <v>38108</v>
      </c>
      <c r="B181" s="11">
        <v>38208</v>
      </c>
      <c r="C181" s="11">
        <v>457896</v>
      </c>
      <c r="D181" s="11">
        <v>7268</v>
      </c>
      <c r="E181" s="11">
        <v>6481</v>
      </c>
      <c r="F181" s="11">
        <v>6219</v>
      </c>
      <c r="G181" s="12"/>
    </row>
    <row r="182" spans="1:7" x14ac:dyDescent="0.25">
      <c r="A182" s="11">
        <v>38209</v>
      </c>
      <c r="B182" s="11">
        <v>38309</v>
      </c>
      <c r="C182" s="11">
        <v>459108</v>
      </c>
      <c r="D182" s="11">
        <v>7300</v>
      </c>
      <c r="E182" s="11">
        <v>6513</v>
      </c>
      <c r="F182" s="11">
        <v>6251</v>
      </c>
      <c r="G182" s="12"/>
    </row>
    <row r="183" spans="1:7" x14ac:dyDescent="0.25">
      <c r="A183" s="11">
        <v>38310</v>
      </c>
      <c r="B183" s="11">
        <v>38410</v>
      </c>
      <c r="C183" s="11">
        <v>460320</v>
      </c>
      <c r="D183" s="11">
        <v>7331</v>
      </c>
      <c r="E183" s="11">
        <v>6544</v>
      </c>
      <c r="F183" s="11">
        <v>6282</v>
      </c>
      <c r="G183" s="12"/>
    </row>
    <row r="184" spans="1:7" x14ac:dyDescent="0.25">
      <c r="A184" s="11">
        <v>38411</v>
      </c>
      <c r="B184" s="11">
        <v>38511</v>
      </c>
      <c r="C184" s="11">
        <v>461532</v>
      </c>
      <c r="D184" s="11">
        <v>7362</v>
      </c>
      <c r="E184" s="11">
        <v>6575</v>
      </c>
      <c r="F184" s="11">
        <v>6313</v>
      </c>
      <c r="G184" s="12"/>
    </row>
    <row r="185" spans="1:7" x14ac:dyDescent="0.25">
      <c r="A185" s="11">
        <v>38512</v>
      </c>
      <c r="B185" s="11">
        <v>38612</v>
      </c>
      <c r="C185" s="11">
        <v>462744</v>
      </c>
      <c r="D185" s="11">
        <v>7394</v>
      </c>
      <c r="E185" s="11">
        <v>6607</v>
      </c>
      <c r="F185" s="11">
        <v>6344</v>
      </c>
      <c r="G185" s="12"/>
    </row>
    <row r="186" spans="1:7" x14ac:dyDescent="0.25">
      <c r="A186" s="11">
        <v>38613</v>
      </c>
      <c r="B186" s="11">
        <v>38713</v>
      </c>
      <c r="C186" s="11">
        <v>463956</v>
      </c>
      <c r="D186" s="11">
        <v>7425</v>
      </c>
      <c r="E186" s="11">
        <v>6638</v>
      </c>
      <c r="F186" s="11">
        <v>6376</v>
      </c>
      <c r="G186" s="12"/>
    </row>
    <row r="187" spans="1:7" x14ac:dyDescent="0.25">
      <c r="A187" s="11">
        <v>38714</v>
      </c>
      <c r="B187" s="11">
        <v>38814</v>
      </c>
      <c r="C187" s="11">
        <v>465168</v>
      </c>
      <c r="D187" s="11">
        <v>7456</v>
      </c>
      <c r="E187" s="11">
        <v>6669</v>
      </c>
      <c r="F187" s="11">
        <v>6407</v>
      </c>
      <c r="G187" s="12"/>
    </row>
    <row r="188" spans="1:7" x14ac:dyDescent="0.25">
      <c r="A188" s="11">
        <v>38815</v>
      </c>
      <c r="B188" s="11">
        <v>38915</v>
      </c>
      <c r="C188" s="11">
        <v>466380</v>
      </c>
      <c r="D188" s="11">
        <v>7487</v>
      </c>
      <c r="E188" s="11">
        <v>6700</v>
      </c>
      <c r="F188" s="11">
        <v>6438</v>
      </c>
      <c r="G188" s="12"/>
    </row>
    <row r="189" spans="1:7" x14ac:dyDescent="0.25">
      <c r="A189" s="11">
        <v>38916</v>
      </c>
      <c r="B189" s="11">
        <v>39016</v>
      </c>
      <c r="C189" s="11">
        <v>467592</v>
      </c>
      <c r="D189" s="11">
        <v>7519</v>
      </c>
      <c r="E189" s="11">
        <v>6732</v>
      </c>
      <c r="F189" s="11">
        <v>6470</v>
      </c>
      <c r="G189" s="12"/>
    </row>
    <row r="190" spans="1:7" x14ac:dyDescent="0.25">
      <c r="A190" s="11">
        <v>39017</v>
      </c>
      <c r="B190" s="11">
        <v>39117</v>
      </c>
      <c r="C190" s="11">
        <v>468804</v>
      </c>
      <c r="D190" s="11">
        <v>7550</v>
      </c>
      <c r="E190" s="11">
        <v>6763</v>
      </c>
      <c r="F190" s="11">
        <v>6501</v>
      </c>
      <c r="G190" s="12"/>
    </row>
    <row r="191" spans="1:7" x14ac:dyDescent="0.25">
      <c r="A191" s="11">
        <v>39118</v>
      </c>
      <c r="B191" s="11">
        <v>39218</v>
      </c>
      <c r="C191" s="11">
        <v>470016</v>
      </c>
      <c r="D191" s="11">
        <v>7581</v>
      </c>
      <c r="E191" s="11">
        <v>6794</v>
      </c>
      <c r="F191" s="11">
        <v>6532</v>
      </c>
      <c r="G191" s="12"/>
    </row>
    <row r="192" spans="1:7" x14ac:dyDescent="0.25">
      <c r="A192" s="11">
        <v>39219</v>
      </c>
      <c r="B192" s="11">
        <v>39319</v>
      </c>
      <c r="C192" s="11">
        <v>471228</v>
      </c>
      <c r="D192" s="11">
        <v>7613</v>
      </c>
      <c r="E192" s="11">
        <v>6826</v>
      </c>
      <c r="F192" s="11">
        <v>6564</v>
      </c>
      <c r="G192" s="12"/>
    </row>
    <row r="193" spans="1:7" x14ac:dyDescent="0.25">
      <c r="A193" s="11">
        <v>39320</v>
      </c>
      <c r="B193" s="11">
        <v>39420</v>
      </c>
      <c r="C193" s="11">
        <v>472440</v>
      </c>
      <c r="D193" s="11">
        <v>7644</v>
      </c>
      <c r="E193" s="11">
        <v>6857</v>
      </c>
      <c r="F193" s="11">
        <v>6595</v>
      </c>
      <c r="G193" s="12"/>
    </row>
    <row r="194" spans="1:7" x14ac:dyDescent="0.25">
      <c r="A194" s="11">
        <v>39421</v>
      </c>
      <c r="B194" s="11">
        <v>39521</v>
      </c>
      <c r="C194" s="11">
        <v>473652</v>
      </c>
      <c r="D194" s="11">
        <v>7675</v>
      </c>
      <c r="E194" s="11">
        <v>6888</v>
      </c>
      <c r="F194" s="11">
        <v>6626</v>
      </c>
      <c r="G194" s="12"/>
    </row>
    <row r="195" spans="1:7" x14ac:dyDescent="0.25">
      <c r="A195" s="11">
        <v>39522</v>
      </c>
      <c r="B195" s="11">
        <v>39622</v>
      </c>
      <c r="C195" s="11">
        <v>474864</v>
      </c>
      <c r="D195" s="11">
        <v>7707</v>
      </c>
      <c r="E195" s="11">
        <v>6920</v>
      </c>
      <c r="F195" s="11">
        <v>6658</v>
      </c>
      <c r="G195" s="12"/>
    </row>
    <row r="196" spans="1:7" x14ac:dyDescent="0.25">
      <c r="A196" s="11">
        <v>39623</v>
      </c>
      <c r="B196" s="11">
        <v>39723</v>
      </c>
      <c r="C196" s="11">
        <v>476076</v>
      </c>
      <c r="D196" s="11">
        <v>7738</v>
      </c>
      <c r="E196" s="11">
        <v>6951</v>
      </c>
      <c r="F196" s="11">
        <v>6689</v>
      </c>
      <c r="G196" s="12"/>
    </row>
    <row r="197" spans="1:7" x14ac:dyDescent="0.25">
      <c r="A197" s="11">
        <v>39724</v>
      </c>
      <c r="B197" s="11">
        <v>39824</v>
      </c>
      <c r="C197" s="11">
        <v>477288</v>
      </c>
      <c r="D197" s="11">
        <v>7769</v>
      </c>
      <c r="E197" s="11">
        <v>6982</v>
      </c>
      <c r="F197" s="11">
        <v>6720</v>
      </c>
      <c r="G197" s="12"/>
    </row>
    <row r="198" spans="1:7" x14ac:dyDescent="0.25">
      <c r="A198" s="11">
        <v>39825</v>
      </c>
      <c r="B198" s="11">
        <v>39925</v>
      </c>
      <c r="C198" s="11">
        <v>478500</v>
      </c>
      <c r="D198" s="11">
        <v>7801</v>
      </c>
      <c r="E198" s="11">
        <v>7014</v>
      </c>
      <c r="F198" s="11">
        <v>6751</v>
      </c>
      <c r="G198" s="12"/>
    </row>
    <row r="199" spans="1:7" x14ac:dyDescent="0.25">
      <c r="A199" s="11">
        <v>39926</v>
      </c>
      <c r="B199" s="11">
        <v>40026</v>
      </c>
      <c r="C199" s="11">
        <v>479712</v>
      </c>
      <c r="D199" s="11">
        <v>7832</v>
      </c>
      <c r="E199" s="11">
        <v>7045</v>
      </c>
      <c r="F199" s="11">
        <v>6783</v>
      </c>
      <c r="G199" s="12"/>
    </row>
    <row r="200" spans="1:7" x14ac:dyDescent="0.25">
      <c r="A200" s="11">
        <v>40027</v>
      </c>
      <c r="B200" s="11">
        <v>40127</v>
      </c>
      <c r="C200" s="11">
        <v>480924</v>
      </c>
      <c r="D200" s="11">
        <v>7863</v>
      </c>
      <c r="E200" s="11">
        <v>7076</v>
      </c>
      <c r="F200" s="11">
        <v>6814</v>
      </c>
      <c r="G200" s="12"/>
    </row>
    <row r="201" spans="1:7" x14ac:dyDescent="0.25">
      <c r="A201" s="11">
        <v>40128</v>
      </c>
      <c r="B201" s="11">
        <v>40228</v>
      </c>
      <c r="C201" s="11">
        <v>482136</v>
      </c>
      <c r="D201" s="11">
        <v>7894</v>
      </c>
      <c r="E201" s="11">
        <v>7107</v>
      </c>
      <c r="F201" s="11">
        <v>6845</v>
      </c>
      <c r="G201" s="12"/>
    </row>
    <row r="202" spans="1:7" x14ac:dyDescent="0.25">
      <c r="A202" s="11">
        <v>45279</v>
      </c>
      <c r="B202" s="11">
        <v>45379</v>
      </c>
      <c r="C202" s="11">
        <v>543948</v>
      </c>
      <c r="D202" s="11">
        <v>9621</v>
      </c>
      <c r="E202" s="11">
        <v>8834</v>
      </c>
      <c r="F202" s="11">
        <v>8572</v>
      </c>
      <c r="G202" s="12"/>
    </row>
    <row r="203" spans="1:7" x14ac:dyDescent="0.25">
      <c r="A203" s="11">
        <v>45380</v>
      </c>
      <c r="B203" s="11">
        <v>45480</v>
      </c>
      <c r="C203" s="11">
        <v>545160</v>
      </c>
      <c r="D203" s="11">
        <v>9657</v>
      </c>
      <c r="E203" s="11">
        <v>8870</v>
      </c>
      <c r="F203" s="11">
        <v>8608</v>
      </c>
      <c r="G203" s="12"/>
    </row>
    <row r="204" spans="1:7" x14ac:dyDescent="0.25">
      <c r="A204" s="11">
        <v>45481</v>
      </c>
      <c r="B204" s="11">
        <v>45581</v>
      </c>
      <c r="C204" s="11">
        <v>546372</v>
      </c>
      <c r="D204" s="11">
        <v>9694</v>
      </c>
      <c r="E204" s="11">
        <v>8907</v>
      </c>
      <c r="F204" s="11">
        <v>8645</v>
      </c>
      <c r="G204" s="12"/>
    </row>
    <row r="205" spans="1:7" x14ac:dyDescent="0.25">
      <c r="A205" s="11">
        <v>45582</v>
      </c>
      <c r="B205" s="11">
        <v>45682</v>
      </c>
      <c r="C205" s="11">
        <v>547584</v>
      </c>
      <c r="D205" s="11">
        <v>9730</v>
      </c>
      <c r="E205" s="11">
        <v>8943</v>
      </c>
      <c r="F205" s="11">
        <v>8681</v>
      </c>
      <c r="G205" s="12"/>
    </row>
    <row r="206" spans="1:7" x14ac:dyDescent="0.25">
      <c r="A206" s="11">
        <v>45683</v>
      </c>
      <c r="B206" s="11">
        <v>45783</v>
      </c>
      <c r="C206" s="11">
        <v>548796</v>
      </c>
      <c r="D206" s="11">
        <v>9767</v>
      </c>
      <c r="E206" s="11">
        <v>8980</v>
      </c>
      <c r="F206" s="11">
        <v>8717</v>
      </c>
      <c r="G206" s="12"/>
    </row>
    <row r="207" spans="1:7" x14ac:dyDescent="0.25">
      <c r="A207" s="11">
        <v>45784</v>
      </c>
      <c r="B207" s="11">
        <v>45884</v>
      </c>
      <c r="C207" s="11">
        <v>550008</v>
      </c>
      <c r="D207" s="11">
        <v>9803</v>
      </c>
      <c r="E207" s="11">
        <v>9016</v>
      </c>
      <c r="F207" s="11">
        <v>8754</v>
      </c>
      <c r="G207" s="12"/>
    </row>
    <row r="208" spans="1:7" x14ac:dyDescent="0.25">
      <c r="A208" s="11">
        <v>45885</v>
      </c>
      <c r="B208" s="11">
        <v>45985</v>
      </c>
      <c r="C208" s="11">
        <v>551220</v>
      </c>
      <c r="D208" s="11">
        <v>9839</v>
      </c>
      <c r="E208" s="11">
        <v>9052</v>
      </c>
      <c r="F208" s="11">
        <v>8790</v>
      </c>
      <c r="G208" s="12"/>
    </row>
    <row r="209" spans="1:7" x14ac:dyDescent="0.25">
      <c r="A209" s="11">
        <v>45986</v>
      </c>
      <c r="B209" s="11">
        <v>46086</v>
      </c>
      <c r="C209" s="11">
        <v>552432</v>
      </c>
      <c r="D209" s="11">
        <v>9876</v>
      </c>
      <c r="E209" s="11">
        <v>9089</v>
      </c>
      <c r="F209" s="11">
        <v>8827</v>
      </c>
      <c r="G209" s="12"/>
    </row>
    <row r="210" spans="1:7" x14ac:dyDescent="0.25">
      <c r="A210" s="11">
        <v>46087</v>
      </c>
      <c r="B210" s="11">
        <v>46187</v>
      </c>
      <c r="C210" s="11">
        <v>553644</v>
      </c>
      <c r="D210" s="11">
        <v>9912</v>
      </c>
      <c r="E210" s="11">
        <v>9125</v>
      </c>
      <c r="F210" s="11">
        <v>8863</v>
      </c>
      <c r="G210" s="12"/>
    </row>
    <row r="211" spans="1:7" x14ac:dyDescent="0.25">
      <c r="A211" s="11">
        <v>46188</v>
      </c>
      <c r="B211" s="11">
        <v>46288</v>
      </c>
      <c r="C211" s="11">
        <v>554856</v>
      </c>
      <c r="D211" s="11">
        <v>9948</v>
      </c>
      <c r="E211" s="11">
        <v>9161</v>
      </c>
      <c r="F211" s="11">
        <v>8899</v>
      </c>
      <c r="G211" s="12"/>
    </row>
    <row r="212" spans="1:7" x14ac:dyDescent="0.25">
      <c r="A212" s="11">
        <v>46289</v>
      </c>
      <c r="B212" s="11">
        <v>46389</v>
      </c>
      <c r="C212" s="11">
        <v>556068</v>
      </c>
      <c r="D212" s="11">
        <v>9985</v>
      </c>
      <c r="E212" s="11">
        <v>9198</v>
      </c>
      <c r="F212" s="11">
        <v>8936</v>
      </c>
      <c r="G212" s="12"/>
    </row>
    <row r="213" spans="1:7" x14ac:dyDescent="0.25">
      <c r="A213" s="11">
        <v>46390</v>
      </c>
      <c r="B213" s="11">
        <v>46490</v>
      </c>
      <c r="C213" s="11">
        <v>557280</v>
      </c>
      <c r="D213" s="11">
        <v>10021</v>
      </c>
      <c r="E213" s="11">
        <v>9234</v>
      </c>
      <c r="F213" s="11">
        <v>8972</v>
      </c>
      <c r="G213" s="12"/>
    </row>
    <row r="214" spans="1:7" x14ac:dyDescent="0.25">
      <c r="A214" s="11">
        <v>46491</v>
      </c>
      <c r="B214" s="11">
        <v>46591</v>
      </c>
      <c r="C214" s="11">
        <v>558492</v>
      </c>
      <c r="D214" s="11">
        <v>10057</v>
      </c>
      <c r="E214" s="11">
        <v>9270</v>
      </c>
      <c r="F214" s="11">
        <v>9008</v>
      </c>
      <c r="G214" s="12"/>
    </row>
    <row r="215" spans="1:7" x14ac:dyDescent="0.25">
      <c r="A215" s="11">
        <v>46592</v>
      </c>
      <c r="B215" s="11">
        <v>46692</v>
      </c>
      <c r="C215" s="11">
        <v>559704</v>
      </c>
      <c r="D215" s="11">
        <v>10094</v>
      </c>
      <c r="E215" s="11">
        <v>9307</v>
      </c>
      <c r="F215" s="11">
        <v>9045</v>
      </c>
      <c r="G215" s="12"/>
    </row>
    <row r="216" spans="1:7" x14ac:dyDescent="0.25">
      <c r="A216" s="11">
        <v>46693</v>
      </c>
      <c r="B216" s="11">
        <v>46793</v>
      </c>
      <c r="C216" s="11">
        <v>560916</v>
      </c>
      <c r="D216" s="11">
        <v>10130</v>
      </c>
      <c r="E216" s="11">
        <v>9343</v>
      </c>
      <c r="F216" s="11">
        <v>9081</v>
      </c>
      <c r="G216" s="12"/>
    </row>
    <row r="217" spans="1:7" x14ac:dyDescent="0.25">
      <c r="A217" s="11">
        <v>46794</v>
      </c>
      <c r="B217" s="11">
        <v>46894</v>
      </c>
      <c r="C217" s="11">
        <v>562128</v>
      </c>
      <c r="D217" s="11">
        <v>10166</v>
      </c>
      <c r="E217" s="11">
        <v>9379</v>
      </c>
      <c r="F217" s="11">
        <v>9117</v>
      </c>
      <c r="G217" s="12"/>
    </row>
    <row r="218" spans="1:7" x14ac:dyDescent="0.25">
      <c r="A218" s="11">
        <v>46895</v>
      </c>
      <c r="B218" s="11">
        <v>46995</v>
      </c>
      <c r="C218" s="11">
        <v>563340</v>
      </c>
      <c r="D218" s="11">
        <v>10203</v>
      </c>
      <c r="E218" s="11">
        <v>9416</v>
      </c>
      <c r="F218" s="11">
        <v>9154</v>
      </c>
      <c r="G218" s="12"/>
    </row>
    <row r="219" spans="1:7" x14ac:dyDescent="0.25">
      <c r="A219" s="11">
        <v>46996</v>
      </c>
      <c r="B219" s="11">
        <v>47096</v>
      </c>
      <c r="C219" s="11">
        <v>564552</v>
      </c>
      <c r="D219" s="11">
        <v>10239</v>
      </c>
      <c r="E219" s="11">
        <v>9452</v>
      </c>
      <c r="F219" s="11">
        <v>9190</v>
      </c>
      <c r="G219" s="12"/>
    </row>
    <row r="220" spans="1:7" x14ac:dyDescent="0.25">
      <c r="A220" s="11">
        <v>47097</v>
      </c>
      <c r="B220" s="11">
        <v>47197</v>
      </c>
      <c r="C220" s="11">
        <v>565764</v>
      </c>
      <c r="D220" s="11">
        <v>10276</v>
      </c>
      <c r="E220" s="11">
        <v>9489</v>
      </c>
      <c r="F220" s="11">
        <v>9226</v>
      </c>
      <c r="G220" s="12"/>
    </row>
    <row r="221" spans="1:7" x14ac:dyDescent="0.25">
      <c r="A221" s="11">
        <v>47198</v>
      </c>
      <c r="B221" s="11">
        <v>47298</v>
      </c>
      <c r="C221" s="11">
        <v>566976</v>
      </c>
      <c r="D221" s="11">
        <v>10312</v>
      </c>
      <c r="E221" s="11">
        <v>9525</v>
      </c>
      <c r="F221" s="11">
        <v>9263</v>
      </c>
      <c r="G221" s="12"/>
    </row>
    <row r="222" spans="1:7" x14ac:dyDescent="0.25">
      <c r="A222" s="11">
        <v>47299</v>
      </c>
      <c r="B222" s="11">
        <v>47399</v>
      </c>
      <c r="C222" s="11">
        <v>568188</v>
      </c>
      <c r="D222" s="11">
        <v>10348</v>
      </c>
      <c r="E222" s="11">
        <v>9561</v>
      </c>
      <c r="F222" s="11">
        <v>9299</v>
      </c>
      <c r="G222" s="12"/>
    </row>
    <row r="223" spans="1:7" x14ac:dyDescent="0.25">
      <c r="A223" s="11">
        <v>47400</v>
      </c>
      <c r="B223" s="11">
        <v>47500</v>
      </c>
      <c r="C223" s="11">
        <v>569400</v>
      </c>
      <c r="D223" s="11">
        <v>10385</v>
      </c>
      <c r="E223" s="11">
        <v>9598</v>
      </c>
      <c r="F223" s="11">
        <v>9336</v>
      </c>
      <c r="G223" s="12"/>
    </row>
    <row r="224" spans="1:7" x14ac:dyDescent="0.25">
      <c r="A224" s="11">
        <v>47501</v>
      </c>
      <c r="B224" s="11">
        <v>47601</v>
      </c>
      <c r="C224" s="11">
        <v>570612</v>
      </c>
      <c r="D224" s="11">
        <v>10421</v>
      </c>
      <c r="E224" s="11">
        <v>9634</v>
      </c>
      <c r="F224" s="11">
        <v>9372</v>
      </c>
      <c r="G224" s="12"/>
    </row>
    <row r="225" spans="1:7" x14ac:dyDescent="0.25">
      <c r="A225" s="11">
        <v>47602</v>
      </c>
      <c r="B225" s="11">
        <v>47702</v>
      </c>
      <c r="C225" s="11">
        <v>571824</v>
      </c>
      <c r="D225" s="11">
        <v>10457</v>
      </c>
      <c r="E225" s="11">
        <v>9670</v>
      </c>
      <c r="F225" s="11">
        <v>9408</v>
      </c>
      <c r="G225" s="12"/>
    </row>
    <row r="226" spans="1:7" x14ac:dyDescent="0.25">
      <c r="A226" s="11">
        <v>47703</v>
      </c>
      <c r="B226" s="11">
        <v>47803</v>
      </c>
      <c r="C226" s="11">
        <v>573036</v>
      </c>
      <c r="D226" s="11">
        <v>10494</v>
      </c>
      <c r="E226" s="11">
        <v>9707</v>
      </c>
      <c r="F226" s="11">
        <v>9445</v>
      </c>
      <c r="G226" s="12"/>
    </row>
    <row r="227" spans="1:7" x14ac:dyDescent="0.25">
      <c r="A227" s="11">
        <v>47804</v>
      </c>
      <c r="B227" s="11">
        <v>47904</v>
      </c>
      <c r="C227" s="11">
        <v>574248</v>
      </c>
      <c r="D227" s="11">
        <v>10530</v>
      </c>
      <c r="E227" s="11">
        <v>9743</v>
      </c>
      <c r="F227" s="11">
        <v>9481</v>
      </c>
      <c r="G227" s="12"/>
    </row>
    <row r="228" spans="1:7" x14ac:dyDescent="0.25">
      <c r="A228" s="11">
        <v>47905</v>
      </c>
      <c r="B228" s="11">
        <v>48005</v>
      </c>
      <c r="C228" s="11">
        <v>575460</v>
      </c>
      <c r="D228" s="11">
        <v>10566</v>
      </c>
      <c r="E228" s="11">
        <v>9779</v>
      </c>
      <c r="F228" s="11">
        <v>9517</v>
      </c>
      <c r="G228" s="12"/>
    </row>
    <row r="229" spans="1:7" x14ac:dyDescent="0.25">
      <c r="A229" s="11">
        <v>48006</v>
      </c>
      <c r="B229" s="11">
        <v>48106</v>
      </c>
      <c r="C229" s="11">
        <v>576672</v>
      </c>
      <c r="D229" s="11">
        <v>10603</v>
      </c>
      <c r="E229" s="11">
        <v>9816</v>
      </c>
      <c r="F229" s="11">
        <v>9554</v>
      </c>
      <c r="G229" s="12"/>
    </row>
    <row r="230" spans="1:7" x14ac:dyDescent="0.25">
      <c r="A230" s="11">
        <v>48107</v>
      </c>
      <c r="B230" s="11">
        <v>48207</v>
      </c>
      <c r="C230" s="11">
        <v>577884</v>
      </c>
      <c r="D230" s="11">
        <v>10639</v>
      </c>
      <c r="E230" s="11">
        <v>9852</v>
      </c>
      <c r="F230" s="11">
        <v>9590</v>
      </c>
      <c r="G230" s="12"/>
    </row>
    <row r="231" spans="1:7" x14ac:dyDescent="0.25">
      <c r="A231" s="11">
        <v>48208</v>
      </c>
      <c r="B231" s="11">
        <v>48308</v>
      </c>
      <c r="C231" s="11">
        <v>579096</v>
      </c>
      <c r="D231" s="11">
        <v>10676</v>
      </c>
      <c r="E231" s="11">
        <v>9889</v>
      </c>
      <c r="F231" s="11">
        <v>9626</v>
      </c>
      <c r="G231" s="12"/>
    </row>
    <row r="232" spans="1:7" x14ac:dyDescent="0.25">
      <c r="A232" s="11">
        <v>48309</v>
      </c>
      <c r="B232" s="11">
        <v>48409</v>
      </c>
      <c r="C232" s="11">
        <v>580308</v>
      </c>
      <c r="D232" s="11">
        <v>10712</v>
      </c>
      <c r="E232" s="11">
        <v>9925</v>
      </c>
      <c r="F232" s="11">
        <v>9663</v>
      </c>
      <c r="G232" s="12"/>
    </row>
    <row r="233" spans="1:7" x14ac:dyDescent="0.25">
      <c r="A233" s="11">
        <v>48410</v>
      </c>
      <c r="B233" s="11">
        <v>48510</v>
      </c>
      <c r="C233" s="11">
        <v>581520</v>
      </c>
      <c r="D233" s="11">
        <v>10748</v>
      </c>
      <c r="E233" s="11">
        <v>9961</v>
      </c>
      <c r="F233" s="11">
        <v>9699</v>
      </c>
      <c r="G233" s="12"/>
    </row>
    <row r="234" spans="1:7" x14ac:dyDescent="0.25">
      <c r="A234" s="11">
        <v>48511</v>
      </c>
      <c r="B234" s="11">
        <v>48611</v>
      </c>
      <c r="C234" s="11">
        <v>582732</v>
      </c>
      <c r="D234" s="11">
        <v>10785</v>
      </c>
      <c r="E234" s="11">
        <v>9998</v>
      </c>
      <c r="F234" s="11">
        <v>9736</v>
      </c>
      <c r="G234" s="12"/>
    </row>
    <row r="235" spans="1:7" x14ac:dyDescent="0.25">
      <c r="A235" s="11">
        <v>48612</v>
      </c>
      <c r="B235" s="11">
        <v>48712</v>
      </c>
      <c r="C235" s="11">
        <v>583944</v>
      </c>
      <c r="D235" s="11">
        <v>10821</v>
      </c>
      <c r="E235" s="11">
        <v>10034</v>
      </c>
      <c r="F235" s="11">
        <v>9772</v>
      </c>
      <c r="G235" s="12"/>
    </row>
    <row r="236" spans="1:7" x14ac:dyDescent="0.25">
      <c r="A236" s="11">
        <v>48713</v>
      </c>
      <c r="B236" s="11">
        <v>48813</v>
      </c>
      <c r="C236" s="11">
        <v>585156</v>
      </c>
      <c r="D236" s="11">
        <v>10857</v>
      </c>
      <c r="E236" s="11">
        <v>10070</v>
      </c>
      <c r="F236" s="11">
        <v>9808</v>
      </c>
      <c r="G236" s="12"/>
    </row>
    <row r="237" spans="1:7" x14ac:dyDescent="0.25">
      <c r="A237" s="11">
        <v>48814</v>
      </c>
      <c r="B237" s="11">
        <v>48914</v>
      </c>
      <c r="C237" s="11">
        <v>586368</v>
      </c>
      <c r="D237" s="11">
        <v>10894</v>
      </c>
      <c r="E237" s="11">
        <v>10107</v>
      </c>
      <c r="F237" s="11">
        <v>9845</v>
      </c>
      <c r="G237" s="12"/>
    </row>
    <row r="238" spans="1:7" x14ac:dyDescent="0.25">
      <c r="A238" s="11">
        <v>48915</v>
      </c>
      <c r="B238" s="11">
        <v>49015</v>
      </c>
      <c r="C238" s="11">
        <v>587580</v>
      </c>
      <c r="D238" s="11">
        <v>10930</v>
      </c>
      <c r="E238" s="11">
        <v>10143</v>
      </c>
      <c r="F238" s="11">
        <v>9881</v>
      </c>
      <c r="G238" s="12"/>
    </row>
    <row r="239" spans="1:7" x14ac:dyDescent="0.25">
      <c r="A239" s="11">
        <v>49016</v>
      </c>
      <c r="B239" s="11">
        <v>49116</v>
      </c>
      <c r="C239" s="11">
        <v>588792</v>
      </c>
      <c r="D239" s="11">
        <v>10966</v>
      </c>
      <c r="E239" s="11">
        <v>10179</v>
      </c>
      <c r="F239" s="11">
        <v>9917</v>
      </c>
      <c r="G239" s="12"/>
    </row>
    <row r="240" spans="1:7" x14ac:dyDescent="0.25">
      <c r="A240" s="11">
        <v>49117</v>
      </c>
      <c r="B240" s="11">
        <v>49217</v>
      </c>
      <c r="C240" s="11">
        <v>590004</v>
      </c>
      <c r="D240" s="11">
        <v>11003</v>
      </c>
      <c r="E240" s="11">
        <v>10216</v>
      </c>
      <c r="F240" s="11">
        <v>9954</v>
      </c>
      <c r="G240" s="12"/>
    </row>
    <row r="241" spans="1:7" x14ac:dyDescent="0.25">
      <c r="A241" s="11">
        <v>49218</v>
      </c>
      <c r="B241" s="11">
        <v>49318</v>
      </c>
      <c r="C241" s="11">
        <v>591216</v>
      </c>
      <c r="D241" s="11">
        <v>11039</v>
      </c>
      <c r="E241" s="11">
        <v>10252</v>
      </c>
      <c r="F241" s="11">
        <v>9990</v>
      </c>
      <c r="G241" s="12"/>
    </row>
    <row r="242" spans="1:7" x14ac:dyDescent="0.25">
      <c r="A242" s="11">
        <v>49319</v>
      </c>
      <c r="B242" s="11">
        <v>49419</v>
      </c>
      <c r="C242" s="11">
        <v>592428</v>
      </c>
      <c r="D242" s="11">
        <v>11075</v>
      </c>
      <c r="E242" s="11">
        <v>10288</v>
      </c>
      <c r="F242" s="11">
        <v>10026</v>
      </c>
      <c r="G242" s="12"/>
    </row>
    <row r="243" spans="1:7" x14ac:dyDescent="0.25">
      <c r="A243" s="11">
        <v>49420</v>
      </c>
      <c r="B243" s="11">
        <v>49520</v>
      </c>
      <c r="C243" s="11">
        <v>593640</v>
      </c>
      <c r="D243" s="11">
        <v>11112</v>
      </c>
      <c r="E243" s="11">
        <v>10325</v>
      </c>
      <c r="F243" s="11">
        <v>10063</v>
      </c>
      <c r="G243" s="12"/>
    </row>
    <row r="244" spans="1:7" x14ac:dyDescent="0.25">
      <c r="A244" s="11">
        <v>49521</v>
      </c>
      <c r="B244" s="11">
        <v>49621</v>
      </c>
      <c r="C244" s="11">
        <v>594852</v>
      </c>
      <c r="D244" s="11">
        <v>11148</v>
      </c>
      <c r="E244" s="11">
        <v>10361</v>
      </c>
      <c r="F244" s="11">
        <v>10099</v>
      </c>
      <c r="G244" s="12"/>
    </row>
    <row r="245" spans="1:7" x14ac:dyDescent="0.25">
      <c r="A245" s="11">
        <v>49622</v>
      </c>
      <c r="B245" s="11">
        <v>49722</v>
      </c>
      <c r="C245" s="11">
        <v>596064</v>
      </c>
      <c r="D245" s="11">
        <v>11185</v>
      </c>
      <c r="E245" s="11">
        <v>10398</v>
      </c>
      <c r="F245" s="11">
        <v>10135</v>
      </c>
      <c r="G245" s="12"/>
    </row>
    <row r="246" spans="1:7" x14ac:dyDescent="0.25">
      <c r="A246" s="11">
        <v>49723</v>
      </c>
      <c r="B246" s="11">
        <v>49823</v>
      </c>
      <c r="C246" s="11">
        <v>597276</v>
      </c>
      <c r="D246" s="11">
        <v>11221</v>
      </c>
      <c r="E246" s="11">
        <v>10434</v>
      </c>
      <c r="F246" s="11">
        <v>10172</v>
      </c>
      <c r="G246" s="12"/>
    </row>
    <row r="247" spans="1:7" x14ac:dyDescent="0.25">
      <c r="A247" s="11">
        <v>49824</v>
      </c>
      <c r="B247" s="11">
        <v>49924</v>
      </c>
      <c r="C247" s="11">
        <v>598488</v>
      </c>
      <c r="D247" s="11">
        <v>11257</v>
      </c>
      <c r="E247" s="11">
        <v>10470</v>
      </c>
      <c r="F247" s="11">
        <v>10208</v>
      </c>
      <c r="G247" s="12"/>
    </row>
    <row r="248" spans="1:7" x14ac:dyDescent="0.25">
      <c r="A248" s="11">
        <v>49925</v>
      </c>
      <c r="B248" s="11">
        <v>50025</v>
      </c>
      <c r="C248" s="11">
        <v>599700</v>
      </c>
      <c r="D248" s="11">
        <v>11294</v>
      </c>
      <c r="E248" s="11">
        <v>10507</v>
      </c>
      <c r="F248" s="11">
        <v>10245</v>
      </c>
      <c r="G248" s="12"/>
    </row>
    <row r="249" spans="1:7" x14ac:dyDescent="0.25">
      <c r="A249" s="11">
        <v>50026</v>
      </c>
      <c r="B249" s="11">
        <v>50126</v>
      </c>
      <c r="C249" s="11">
        <v>600912</v>
      </c>
      <c r="D249" s="11">
        <v>11330</v>
      </c>
      <c r="E249" s="11">
        <v>10543</v>
      </c>
      <c r="F249" s="11">
        <v>10281</v>
      </c>
      <c r="G249" s="12"/>
    </row>
    <row r="250" spans="1:7" x14ac:dyDescent="0.25">
      <c r="A250" s="11">
        <v>50127</v>
      </c>
      <c r="B250" s="11">
        <v>50227</v>
      </c>
      <c r="C250" s="11">
        <v>602124</v>
      </c>
      <c r="D250" s="11">
        <v>11366</v>
      </c>
      <c r="E250" s="11">
        <v>10579</v>
      </c>
      <c r="F250" s="11">
        <v>10317</v>
      </c>
      <c r="G250" s="12"/>
    </row>
    <row r="251" spans="1:7" x14ac:dyDescent="0.25">
      <c r="A251" s="11">
        <v>50228</v>
      </c>
      <c r="B251" s="11">
        <v>50328</v>
      </c>
      <c r="C251" s="11">
        <v>603336</v>
      </c>
      <c r="D251" s="11">
        <v>11403</v>
      </c>
      <c r="E251" s="11">
        <v>10616</v>
      </c>
      <c r="F251" s="11">
        <v>10354</v>
      </c>
      <c r="G251" s="12"/>
    </row>
    <row r="252" spans="1:7" x14ac:dyDescent="0.25">
      <c r="A252" s="11">
        <v>55379</v>
      </c>
      <c r="B252" s="11">
        <v>55479</v>
      </c>
      <c r="C252" s="11">
        <v>665148</v>
      </c>
      <c r="D252" s="11">
        <v>13257</v>
      </c>
      <c r="E252" s="11">
        <v>12470</v>
      </c>
      <c r="F252" s="11">
        <v>12208</v>
      </c>
      <c r="G252" s="12"/>
    </row>
    <row r="253" spans="1:7" x14ac:dyDescent="0.25">
      <c r="A253" s="11">
        <v>55480</v>
      </c>
      <c r="B253" s="11">
        <v>55580</v>
      </c>
      <c r="C253" s="11">
        <v>666360</v>
      </c>
      <c r="D253" s="11">
        <v>13293</v>
      </c>
      <c r="E253" s="11">
        <v>12506</v>
      </c>
      <c r="F253" s="11">
        <v>12244</v>
      </c>
      <c r="G253" s="12"/>
    </row>
    <row r="254" spans="1:7" x14ac:dyDescent="0.25">
      <c r="A254" s="11">
        <v>55581</v>
      </c>
      <c r="B254" s="11">
        <v>55681</v>
      </c>
      <c r="C254" s="11">
        <v>667572</v>
      </c>
      <c r="D254" s="11">
        <v>13330</v>
      </c>
      <c r="E254" s="11">
        <v>12543</v>
      </c>
      <c r="F254" s="11">
        <v>12281</v>
      </c>
      <c r="G254" s="12"/>
    </row>
    <row r="255" spans="1:7" x14ac:dyDescent="0.25">
      <c r="A255" s="11">
        <v>55682</v>
      </c>
      <c r="B255" s="11">
        <v>55782</v>
      </c>
      <c r="C255" s="11">
        <v>668784</v>
      </c>
      <c r="D255" s="11">
        <v>13366</v>
      </c>
      <c r="E255" s="11">
        <v>12579</v>
      </c>
      <c r="F255" s="11">
        <v>12317</v>
      </c>
      <c r="G255" s="12"/>
    </row>
    <row r="256" spans="1:7" x14ac:dyDescent="0.25">
      <c r="A256" s="11">
        <v>55783</v>
      </c>
      <c r="B256" s="11">
        <v>55883</v>
      </c>
      <c r="C256" s="11">
        <v>669996</v>
      </c>
      <c r="D256" s="11">
        <v>13403</v>
      </c>
      <c r="E256" s="11">
        <v>12616</v>
      </c>
      <c r="F256" s="11">
        <v>12353</v>
      </c>
      <c r="G256" s="12"/>
    </row>
    <row r="257" spans="1:7" x14ac:dyDescent="0.25">
      <c r="A257" s="11">
        <v>55884</v>
      </c>
      <c r="B257" s="11">
        <v>55984</v>
      </c>
      <c r="C257" s="11">
        <v>671208</v>
      </c>
      <c r="D257" s="11">
        <v>13439</v>
      </c>
      <c r="E257" s="11">
        <v>12652</v>
      </c>
      <c r="F257" s="11">
        <v>12390</v>
      </c>
      <c r="G257" s="12"/>
    </row>
    <row r="258" spans="1:7" x14ac:dyDescent="0.25">
      <c r="A258" s="11">
        <v>55985</v>
      </c>
      <c r="B258" s="11">
        <v>56085</v>
      </c>
      <c r="C258" s="11">
        <v>672420</v>
      </c>
      <c r="D258" s="11">
        <v>13475</v>
      </c>
      <c r="E258" s="11">
        <v>12688</v>
      </c>
      <c r="F258" s="11">
        <v>12426</v>
      </c>
      <c r="G258" s="12"/>
    </row>
    <row r="259" spans="1:7" x14ac:dyDescent="0.25">
      <c r="A259" s="11">
        <v>56086</v>
      </c>
      <c r="B259" s="11">
        <v>56186</v>
      </c>
      <c r="C259" s="11">
        <v>673632</v>
      </c>
      <c r="D259" s="11">
        <v>13513</v>
      </c>
      <c r="E259" s="11">
        <v>12726</v>
      </c>
      <c r="F259" s="11">
        <v>12464</v>
      </c>
      <c r="G259" s="12"/>
    </row>
    <row r="260" spans="1:7" x14ac:dyDescent="0.25">
      <c r="A260" s="11">
        <v>56187</v>
      </c>
      <c r="B260" s="11">
        <v>56287</v>
      </c>
      <c r="C260" s="11">
        <v>674844</v>
      </c>
      <c r="D260" s="11">
        <v>13553</v>
      </c>
      <c r="E260" s="11">
        <v>12766</v>
      </c>
      <c r="F260" s="11">
        <v>12503</v>
      </c>
      <c r="G260" s="12"/>
    </row>
    <row r="261" spans="1:7" x14ac:dyDescent="0.25">
      <c r="A261" s="11">
        <v>56288</v>
      </c>
      <c r="B261" s="11">
        <v>56388</v>
      </c>
      <c r="C261" s="11">
        <v>676056</v>
      </c>
      <c r="D261" s="11">
        <v>13592</v>
      </c>
      <c r="E261" s="11">
        <v>12805</v>
      </c>
      <c r="F261" s="11">
        <v>12543</v>
      </c>
      <c r="G261" s="12"/>
    </row>
    <row r="262" spans="1:7" x14ac:dyDescent="0.25">
      <c r="A262" s="11">
        <v>56389</v>
      </c>
      <c r="B262" s="11">
        <v>56489</v>
      </c>
      <c r="C262" s="11">
        <v>677268</v>
      </c>
      <c r="D262" s="11">
        <v>13631</v>
      </c>
      <c r="E262" s="11">
        <v>12844</v>
      </c>
      <c r="F262" s="11">
        <v>12582</v>
      </c>
      <c r="G262" s="12"/>
    </row>
    <row r="263" spans="1:7" x14ac:dyDescent="0.25">
      <c r="A263" s="11">
        <v>56490</v>
      </c>
      <c r="B263" s="11">
        <v>56590</v>
      </c>
      <c r="C263" s="11">
        <v>678480</v>
      </c>
      <c r="D263" s="11">
        <v>13671</v>
      </c>
      <c r="E263" s="11">
        <v>12884</v>
      </c>
      <c r="F263" s="11">
        <v>12622</v>
      </c>
      <c r="G263" s="12"/>
    </row>
    <row r="264" spans="1:7" x14ac:dyDescent="0.25">
      <c r="A264" s="11">
        <v>56591</v>
      </c>
      <c r="B264" s="11">
        <v>56691</v>
      </c>
      <c r="C264" s="11">
        <v>679692</v>
      </c>
      <c r="D264" s="11">
        <v>13710</v>
      </c>
      <c r="E264" s="11">
        <v>12923</v>
      </c>
      <c r="F264" s="11">
        <v>12661</v>
      </c>
      <c r="G264" s="12"/>
    </row>
    <row r="265" spans="1:7" x14ac:dyDescent="0.25">
      <c r="A265" s="11">
        <v>56692</v>
      </c>
      <c r="B265" s="11">
        <v>56792</v>
      </c>
      <c r="C265" s="11">
        <v>680904</v>
      </c>
      <c r="D265" s="11">
        <v>13750</v>
      </c>
      <c r="E265" s="11">
        <v>12963</v>
      </c>
      <c r="F265" s="11">
        <v>12700</v>
      </c>
      <c r="G265" s="12"/>
    </row>
    <row r="266" spans="1:7" x14ac:dyDescent="0.25">
      <c r="A266" s="11">
        <v>56793</v>
      </c>
      <c r="B266" s="11">
        <v>56893</v>
      </c>
      <c r="C266" s="11">
        <v>682116</v>
      </c>
      <c r="D266" s="11">
        <v>13789</v>
      </c>
      <c r="E266" s="11">
        <v>13002</v>
      </c>
      <c r="F266" s="11">
        <v>12740</v>
      </c>
      <c r="G266" s="12"/>
    </row>
    <row r="267" spans="1:7" x14ac:dyDescent="0.25">
      <c r="A267" s="11">
        <v>56894</v>
      </c>
      <c r="B267" s="11">
        <v>56994</v>
      </c>
      <c r="C267" s="11">
        <v>683328</v>
      </c>
      <c r="D267" s="11">
        <v>13828</v>
      </c>
      <c r="E267" s="11">
        <v>13041</v>
      </c>
      <c r="F267" s="11">
        <v>12779</v>
      </c>
      <c r="G267" s="12"/>
    </row>
    <row r="268" spans="1:7" x14ac:dyDescent="0.25">
      <c r="A268" s="11">
        <v>56995</v>
      </c>
      <c r="B268" s="11">
        <v>57095</v>
      </c>
      <c r="C268" s="11">
        <v>684540</v>
      </c>
      <c r="D268" s="11">
        <v>13868</v>
      </c>
      <c r="E268" s="11">
        <v>13081</v>
      </c>
      <c r="F268" s="11">
        <v>12819</v>
      </c>
      <c r="G268" s="12"/>
    </row>
    <row r="269" spans="1:7" x14ac:dyDescent="0.25">
      <c r="A269" s="11">
        <v>57096</v>
      </c>
      <c r="B269" s="11">
        <v>57196</v>
      </c>
      <c r="C269" s="11">
        <v>685752</v>
      </c>
      <c r="D269" s="11">
        <v>13907</v>
      </c>
      <c r="E269" s="11">
        <v>13120</v>
      </c>
      <c r="F269" s="11">
        <v>12858</v>
      </c>
      <c r="G269" s="12"/>
    </row>
    <row r="270" spans="1:7" x14ac:dyDescent="0.25">
      <c r="A270" s="11">
        <v>57197</v>
      </c>
      <c r="B270" s="11">
        <v>57297</v>
      </c>
      <c r="C270" s="11">
        <v>686964</v>
      </c>
      <c r="D270" s="11">
        <v>13946</v>
      </c>
      <c r="E270" s="11">
        <v>13159</v>
      </c>
      <c r="F270" s="11">
        <v>12897</v>
      </c>
      <c r="G270" s="12"/>
    </row>
    <row r="271" spans="1:7" x14ac:dyDescent="0.25">
      <c r="A271" s="11">
        <v>57298</v>
      </c>
      <c r="B271" s="11">
        <v>57398</v>
      </c>
      <c r="C271" s="11">
        <v>688176</v>
      </c>
      <c r="D271" s="11">
        <v>13986</v>
      </c>
      <c r="E271" s="11">
        <v>13199</v>
      </c>
      <c r="F271" s="11">
        <v>12937</v>
      </c>
      <c r="G271" s="12"/>
    </row>
    <row r="272" spans="1:7" x14ac:dyDescent="0.25">
      <c r="A272" s="11">
        <v>57399</v>
      </c>
      <c r="B272" s="11">
        <v>57499</v>
      </c>
      <c r="C272" s="11">
        <v>689388</v>
      </c>
      <c r="D272" s="11">
        <v>14025</v>
      </c>
      <c r="E272" s="11">
        <v>13238</v>
      </c>
      <c r="F272" s="11">
        <v>12976</v>
      </c>
      <c r="G272" s="12"/>
    </row>
    <row r="273" spans="1:7" x14ac:dyDescent="0.25">
      <c r="A273" s="11">
        <v>57500</v>
      </c>
      <c r="B273" s="11">
        <v>57600</v>
      </c>
      <c r="C273" s="11">
        <v>690600</v>
      </c>
      <c r="D273" s="11">
        <v>14065</v>
      </c>
      <c r="E273" s="11">
        <v>13278</v>
      </c>
      <c r="F273" s="11">
        <v>13016</v>
      </c>
      <c r="G273" s="12"/>
    </row>
    <row r="274" spans="1:7" x14ac:dyDescent="0.25">
      <c r="A274" s="11">
        <v>57601</v>
      </c>
      <c r="B274" s="11">
        <v>57701</v>
      </c>
      <c r="C274" s="11">
        <v>691812</v>
      </c>
      <c r="D274" s="11">
        <v>14104</v>
      </c>
      <c r="E274" s="11">
        <v>13317</v>
      </c>
      <c r="F274" s="11">
        <v>13055</v>
      </c>
      <c r="G274" s="12"/>
    </row>
    <row r="275" spans="1:7" x14ac:dyDescent="0.25">
      <c r="A275" s="11">
        <v>57702</v>
      </c>
      <c r="B275" s="11">
        <v>57802</v>
      </c>
      <c r="C275" s="11">
        <v>693024</v>
      </c>
      <c r="D275" s="11">
        <v>14143</v>
      </c>
      <c r="E275" s="11">
        <v>13356</v>
      </c>
      <c r="F275" s="11">
        <v>13094</v>
      </c>
      <c r="G275" s="12"/>
    </row>
    <row r="276" spans="1:7" x14ac:dyDescent="0.25">
      <c r="A276" s="11">
        <v>57803</v>
      </c>
      <c r="B276" s="11">
        <v>57903</v>
      </c>
      <c r="C276" s="11">
        <v>694236</v>
      </c>
      <c r="D276" s="11">
        <v>14183</v>
      </c>
      <c r="E276" s="11">
        <v>13396</v>
      </c>
      <c r="F276" s="11">
        <v>13134</v>
      </c>
      <c r="G276" s="12"/>
    </row>
    <row r="277" spans="1:7" x14ac:dyDescent="0.25">
      <c r="A277" s="11">
        <v>57904</v>
      </c>
      <c r="B277" s="11">
        <v>58004</v>
      </c>
      <c r="C277" s="11">
        <v>695448</v>
      </c>
      <c r="D277" s="11">
        <v>14222</v>
      </c>
      <c r="E277" s="11">
        <v>13435</v>
      </c>
      <c r="F277" s="11">
        <v>13173</v>
      </c>
      <c r="G277" s="12"/>
    </row>
    <row r="278" spans="1:7" x14ac:dyDescent="0.25">
      <c r="A278" s="11">
        <v>58005</v>
      </c>
      <c r="B278" s="11">
        <v>58105</v>
      </c>
      <c r="C278" s="11">
        <v>696660</v>
      </c>
      <c r="D278" s="11">
        <v>14262</v>
      </c>
      <c r="E278" s="11">
        <v>13475</v>
      </c>
      <c r="F278" s="11">
        <v>13213</v>
      </c>
      <c r="G278" s="12"/>
    </row>
    <row r="279" spans="1:7" x14ac:dyDescent="0.25">
      <c r="A279" s="11">
        <v>58106</v>
      </c>
      <c r="B279" s="11">
        <v>58206</v>
      </c>
      <c r="C279" s="11">
        <v>697872</v>
      </c>
      <c r="D279" s="11">
        <v>14301</v>
      </c>
      <c r="E279" s="11">
        <v>13514</v>
      </c>
      <c r="F279" s="11">
        <v>13252</v>
      </c>
      <c r="G279" s="12"/>
    </row>
    <row r="280" spans="1:7" x14ac:dyDescent="0.25">
      <c r="A280" s="11">
        <v>58207</v>
      </c>
      <c r="B280" s="11">
        <v>58307</v>
      </c>
      <c r="C280" s="11">
        <v>699084</v>
      </c>
      <c r="D280" s="11">
        <v>14340</v>
      </c>
      <c r="E280" s="11">
        <v>13553</v>
      </c>
      <c r="F280" s="11">
        <v>13291</v>
      </c>
      <c r="G280" s="12"/>
    </row>
    <row r="281" spans="1:7" x14ac:dyDescent="0.25">
      <c r="A281" s="11">
        <v>58308</v>
      </c>
      <c r="B281" s="11">
        <v>58408</v>
      </c>
      <c r="C281" s="11">
        <v>700296</v>
      </c>
      <c r="D281" s="11">
        <v>14380</v>
      </c>
      <c r="E281" s="11">
        <v>13593</v>
      </c>
      <c r="F281" s="11">
        <v>13331</v>
      </c>
      <c r="G281" s="12"/>
    </row>
    <row r="282" spans="1:7" x14ac:dyDescent="0.25">
      <c r="A282" s="11">
        <v>58409</v>
      </c>
      <c r="B282" s="11">
        <v>58509</v>
      </c>
      <c r="C282" s="11">
        <v>701508</v>
      </c>
      <c r="D282" s="11">
        <v>14419</v>
      </c>
      <c r="E282" s="11">
        <v>13632</v>
      </c>
      <c r="F282" s="11">
        <v>13370</v>
      </c>
      <c r="G282" s="12"/>
    </row>
    <row r="283" spans="1:7" x14ac:dyDescent="0.25">
      <c r="A283" s="11">
        <v>58510</v>
      </c>
      <c r="B283" s="11">
        <v>58610</v>
      </c>
      <c r="C283" s="11">
        <v>702720</v>
      </c>
      <c r="D283" s="11">
        <v>14459</v>
      </c>
      <c r="E283" s="11">
        <v>13672</v>
      </c>
      <c r="F283" s="11">
        <v>13409</v>
      </c>
      <c r="G283" s="12"/>
    </row>
    <row r="284" spans="1:7" x14ac:dyDescent="0.25">
      <c r="A284" s="11">
        <v>58611</v>
      </c>
      <c r="B284" s="11">
        <v>58711</v>
      </c>
      <c r="C284" s="11">
        <v>703932</v>
      </c>
      <c r="D284" s="11">
        <v>14498</v>
      </c>
      <c r="E284" s="11">
        <v>13711</v>
      </c>
      <c r="F284" s="11">
        <v>13449</v>
      </c>
      <c r="G284" s="12"/>
    </row>
    <row r="285" spans="1:7" x14ac:dyDescent="0.25">
      <c r="A285" s="11">
        <v>58712</v>
      </c>
      <c r="B285" s="11">
        <v>58812</v>
      </c>
      <c r="C285" s="11">
        <v>705144</v>
      </c>
      <c r="D285" s="11">
        <v>14537</v>
      </c>
      <c r="E285" s="11">
        <v>13750</v>
      </c>
      <c r="F285" s="11">
        <v>13488</v>
      </c>
      <c r="G285" s="12"/>
    </row>
    <row r="286" spans="1:7" x14ac:dyDescent="0.25">
      <c r="A286" s="11">
        <v>58813</v>
      </c>
      <c r="B286" s="11">
        <v>58913</v>
      </c>
      <c r="C286" s="11">
        <v>706356</v>
      </c>
      <c r="D286" s="11">
        <v>14577</v>
      </c>
      <c r="E286" s="11">
        <v>13790</v>
      </c>
      <c r="F286" s="11">
        <v>13528</v>
      </c>
      <c r="G286" s="12"/>
    </row>
    <row r="287" spans="1:7" x14ac:dyDescent="0.25">
      <c r="A287" s="11">
        <v>58914</v>
      </c>
      <c r="B287" s="11">
        <v>59014</v>
      </c>
      <c r="C287" s="11">
        <v>707568</v>
      </c>
      <c r="D287" s="11">
        <v>14616</v>
      </c>
      <c r="E287" s="11">
        <v>13829</v>
      </c>
      <c r="F287" s="11">
        <v>13567</v>
      </c>
      <c r="G287" s="12"/>
    </row>
    <row r="288" spans="1:7" x14ac:dyDescent="0.25">
      <c r="A288" s="11">
        <v>59015</v>
      </c>
      <c r="B288" s="11">
        <v>59115</v>
      </c>
      <c r="C288" s="11">
        <v>708780</v>
      </c>
      <c r="D288" s="11">
        <v>14655</v>
      </c>
      <c r="E288" s="11">
        <v>13868</v>
      </c>
      <c r="F288" s="11">
        <v>13606</v>
      </c>
      <c r="G288" s="12"/>
    </row>
    <row r="289" spans="1:7" x14ac:dyDescent="0.25">
      <c r="A289" s="11">
        <v>59116</v>
      </c>
      <c r="B289" s="11">
        <v>59216</v>
      </c>
      <c r="C289" s="11">
        <v>709992</v>
      </c>
      <c r="D289" s="11">
        <v>14695</v>
      </c>
      <c r="E289" s="11">
        <v>13908</v>
      </c>
      <c r="F289" s="11">
        <v>13646</v>
      </c>
      <c r="G289" s="12"/>
    </row>
    <row r="290" spans="1:7" x14ac:dyDescent="0.25">
      <c r="A290" s="11">
        <v>59217</v>
      </c>
      <c r="B290" s="11">
        <v>59317</v>
      </c>
      <c r="C290" s="11">
        <v>711204</v>
      </c>
      <c r="D290" s="11">
        <v>14734</v>
      </c>
      <c r="E290" s="11">
        <v>13947</v>
      </c>
      <c r="F290" s="11">
        <v>13685</v>
      </c>
      <c r="G290" s="12"/>
    </row>
    <row r="291" spans="1:7" x14ac:dyDescent="0.25">
      <c r="A291" s="11">
        <v>59318</v>
      </c>
      <c r="B291" s="11">
        <v>59418</v>
      </c>
      <c r="C291" s="11">
        <v>712416</v>
      </c>
      <c r="D291" s="11">
        <v>14774</v>
      </c>
      <c r="E291" s="11">
        <v>13987</v>
      </c>
      <c r="F291" s="11">
        <v>13725</v>
      </c>
      <c r="G291" s="12"/>
    </row>
    <row r="292" spans="1:7" x14ac:dyDescent="0.25">
      <c r="A292" s="11">
        <v>59419</v>
      </c>
      <c r="B292" s="11">
        <v>59519</v>
      </c>
      <c r="C292" s="11">
        <v>713628</v>
      </c>
      <c r="D292" s="11">
        <v>14813</v>
      </c>
      <c r="E292" s="11">
        <v>14026</v>
      </c>
      <c r="F292" s="11">
        <v>13764</v>
      </c>
      <c r="G292" s="12"/>
    </row>
    <row r="293" spans="1:7" x14ac:dyDescent="0.25">
      <c r="A293" s="11">
        <v>59520</v>
      </c>
      <c r="B293" s="11">
        <v>59620</v>
      </c>
      <c r="C293" s="11">
        <v>714840</v>
      </c>
      <c r="D293" s="11">
        <v>14852</v>
      </c>
      <c r="E293" s="11">
        <v>14065</v>
      </c>
      <c r="F293" s="11">
        <v>13803</v>
      </c>
      <c r="G293" s="12"/>
    </row>
    <row r="294" spans="1:7" x14ac:dyDescent="0.25">
      <c r="A294" s="11">
        <v>59621</v>
      </c>
      <c r="B294" s="11">
        <v>59721</v>
      </c>
      <c r="C294" s="11">
        <v>716052</v>
      </c>
      <c r="D294" s="11">
        <v>14892</v>
      </c>
      <c r="E294" s="11">
        <v>14105</v>
      </c>
      <c r="F294" s="11">
        <v>13843</v>
      </c>
      <c r="G294" s="12"/>
    </row>
    <row r="295" spans="1:7" x14ac:dyDescent="0.25">
      <c r="A295" s="11">
        <v>59722</v>
      </c>
      <c r="B295" s="11">
        <v>59822</v>
      </c>
      <c r="C295" s="11">
        <v>717264</v>
      </c>
      <c r="D295" s="11">
        <v>14931</v>
      </c>
      <c r="E295" s="11">
        <v>14144</v>
      </c>
      <c r="F295" s="11">
        <v>13882</v>
      </c>
      <c r="G295" s="12"/>
    </row>
    <row r="296" spans="1:7" x14ac:dyDescent="0.25">
      <c r="A296" s="11">
        <v>59823</v>
      </c>
      <c r="B296" s="11">
        <v>59923</v>
      </c>
      <c r="C296" s="11">
        <v>718476</v>
      </c>
      <c r="D296" s="11">
        <v>14971</v>
      </c>
      <c r="E296" s="11">
        <v>14184</v>
      </c>
      <c r="F296" s="11">
        <v>13922</v>
      </c>
      <c r="G296" s="12"/>
    </row>
    <row r="297" spans="1:7" x14ac:dyDescent="0.25">
      <c r="A297" s="11">
        <v>59924</v>
      </c>
      <c r="B297" s="11">
        <v>60024</v>
      </c>
      <c r="C297" s="11">
        <v>719688</v>
      </c>
      <c r="D297" s="11">
        <v>15010</v>
      </c>
      <c r="E297" s="11">
        <v>14223</v>
      </c>
      <c r="F297" s="11">
        <v>13961</v>
      </c>
      <c r="G297" s="12"/>
    </row>
    <row r="298" spans="1:7" x14ac:dyDescent="0.25">
      <c r="A298" s="11">
        <v>60025</v>
      </c>
      <c r="B298" s="11">
        <v>60125</v>
      </c>
      <c r="C298" s="11">
        <v>720900</v>
      </c>
      <c r="D298" s="11">
        <v>15049</v>
      </c>
      <c r="E298" s="11">
        <v>14262</v>
      </c>
      <c r="F298" s="11">
        <v>14000</v>
      </c>
      <c r="G298" s="12"/>
    </row>
    <row r="299" spans="1:7" x14ac:dyDescent="0.25">
      <c r="A299" s="11">
        <v>60126</v>
      </c>
      <c r="B299" s="11">
        <v>60226</v>
      </c>
      <c r="C299" s="11">
        <v>722112</v>
      </c>
      <c r="D299" s="11">
        <v>15089</v>
      </c>
      <c r="E299" s="11">
        <v>14302</v>
      </c>
      <c r="F299" s="11">
        <v>14040</v>
      </c>
      <c r="G299" s="12"/>
    </row>
    <row r="300" spans="1:7" x14ac:dyDescent="0.25">
      <c r="A300" s="11">
        <v>60227</v>
      </c>
      <c r="B300" s="11">
        <v>60327</v>
      </c>
      <c r="C300" s="11">
        <v>723324</v>
      </c>
      <c r="D300" s="11">
        <v>15128</v>
      </c>
      <c r="E300" s="11">
        <v>14341</v>
      </c>
      <c r="F300" s="11">
        <v>14079</v>
      </c>
      <c r="G300" s="12"/>
    </row>
    <row r="301" spans="1:7" x14ac:dyDescent="0.25">
      <c r="A301" s="11">
        <v>60328</v>
      </c>
      <c r="B301" s="11">
        <v>60428</v>
      </c>
      <c r="C301" s="11">
        <v>724536</v>
      </c>
      <c r="D301" s="11">
        <v>15168</v>
      </c>
      <c r="E301" s="11">
        <v>14381</v>
      </c>
      <c r="F301" s="11">
        <v>14118</v>
      </c>
      <c r="G301" s="12"/>
    </row>
    <row r="302" spans="1:7" x14ac:dyDescent="0.25">
      <c r="A302" s="11">
        <v>65479</v>
      </c>
      <c r="B302" s="11">
        <v>65579</v>
      </c>
      <c r="C302" s="11">
        <v>786348</v>
      </c>
      <c r="D302" s="11">
        <v>17176</v>
      </c>
      <c r="E302" s="11">
        <v>16389</v>
      </c>
      <c r="F302" s="11">
        <v>16127</v>
      </c>
      <c r="G302" s="12"/>
    </row>
    <row r="303" spans="1:7" x14ac:dyDescent="0.25">
      <c r="A303" s="11">
        <v>65580</v>
      </c>
      <c r="B303" s="11">
        <v>65680</v>
      </c>
      <c r="C303" s="11">
        <v>787560</v>
      </c>
      <c r="D303" s="11">
        <v>17216</v>
      </c>
      <c r="E303" s="11">
        <v>16429</v>
      </c>
      <c r="F303" s="11">
        <v>16167</v>
      </c>
      <c r="G303" s="12"/>
    </row>
    <row r="304" spans="1:7" x14ac:dyDescent="0.25">
      <c r="A304" s="11">
        <v>65681</v>
      </c>
      <c r="B304" s="11">
        <v>65781</v>
      </c>
      <c r="C304" s="11">
        <v>788772</v>
      </c>
      <c r="D304" s="11">
        <v>17255</v>
      </c>
      <c r="E304" s="11">
        <v>16468</v>
      </c>
      <c r="F304" s="11">
        <v>16206</v>
      </c>
      <c r="G304" s="12"/>
    </row>
    <row r="305" spans="1:7" x14ac:dyDescent="0.25">
      <c r="A305" s="11">
        <v>65782</v>
      </c>
      <c r="B305" s="11">
        <v>65882</v>
      </c>
      <c r="C305" s="11">
        <v>789984</v>
      </c>
      <c r="D305" s="11">
        <v>17295</v>
      </c>
      <c r="E305" s="11">
        <v>16508</v>
      </c>
      <c r="F305" s="11">
        <v>16246</v>
      </c>
      <c r="G305" s="12"/>
    </row>
    <row r="306" spans="1:7" x14ac:dyDescent="0.25">
      <c r="A306" s="11">
        <v>65883</v>
      </c>
      <c r="B306" s="11">
        <v>65983</v>
      </c>
      <c r="C306" s="11">
        <v>791196</v>
      </c>
      <c r="D306" s="11">
        <v>17334</v>
      </c>
      <c r="E306" s="11">
        <v>16547</v>
      </c>
      <c r="F306" s="11">
        <v>16285</v>
      </c>
      <c r="G306" s="12"/>
    </row>
    <row r="307" spans="1:7" x14ac:dyDescent="0.25">
      <c r="A307" s="11">
        <v>65984</v>
      </c>
      <c r="B307" s="11">
        <v>66084</v>
      </c>
      <c r="C307" s="11">
        <v>792408</v>
      </c>
      <c r="D307" s="11">
        <v>17373</v>
      </c>
      <c r="E307" s="11">
        <v>16586</v>
      </c>
      <c r="F307" s="11">
        <v>16324</v>
      </c>
      <c r="G307" s="12"/>
    </row>
    <row r="308" spans="1:7" x14ac:dyDescent="0.25">
      <c r="A308" s="11">
        <v>66085</v>
      </c>
      <c r="B308" s="11">
        <v>66185</v>
      </c>
      <c r="C308" s="11">
        <v>793620</v>
      </c>
      <c r="D308" s="11">
        <v>17413</v>
      </c>
      <c r="E308" s="11">
        <v>16626</v>
      </c>
      <c r="F308" s="11">
        <v>16364</v>
      </c>
      <c r="G308" s="12"/>
    </row>
    <row r="309" spans="1:7" x14ac:dyDescent="0.25">
      <c r="A309" s="11">
        <v>66186</v>
      </c>
      <c r="B309" s="11">
        <v>66286</v>
      </c>
      <c r="C309" s="11">
        <v>794832</v>
      </c>
      <c r="D309" s="11">
        <v>17452</v>
      </c>
      <c r="E309" s="11">
        <v>16665</v>
      </c>
      <c r="F309" s="11">
        <v>16403</v>
      </c>
      <c r="G309" s="12"/>
    </row>
    <row r="310" spans="1:7" x14ac:dyDescent="0.25">
      <c r="A310" s="11">
        <v>66287</v>
      </c>
      <c r="B310" s="11">
        <v>66387</v>
      </c>
      <c r="C310" s="11">
        <v>796044</v>
      </c>
      <c r="D310" s="11">
        <v>17492</v>
      </c>
      <c r="E310" s="11">
        <v>16705</v>
      </c>
      <c r="F310" s="11">
        <v>16442</v>
      </c>
      <c r="G310" s="12"/>
    </row>
    <row r="311" spans="1:7" x14ac:dyDescent="0.25">
      <c r="A311" s="11">
        <v>66388</v>
      </c>
      <c r="B311" s="11">
        <v>66488</v>
      </c>
      <c r="C311" s="11">
        <v>797256</v>
      </c>
      <c r="D311" s="11">
        <v>17531</v>
      </c>
      <c r="E311" s="11">
        <v>16744</v>
      </c>
      <c r="F311" s="11">
        <v>16482</v>
      </c>
      <c r="G311" s="12"/>
    </row>
    <row r="312" spans="1:7" x14ac:dyDescent="0.25">
      <c r="A312" s="11">
        <v>66489</v>
      </c>
      <c r="B312" s="11">
        <v>66589</v>
      </c>
      <c r="C312" s="11">
        <v>798468</v>
      </c>
      <c r="D312" s="11">
        <v>17570</v>
      </c>
      <c r="E312" s="11">
        <v>16783</v>
      </c>
      <c r="F312" s="11">
        <v>16521</v>
      </c>
      <c r="G312" s="12"/>
    </row>
    <row r="313" spans="1:7" x14ac:dyDescent="0.25">
      <c r="A313" s="11">
        <v>66590</v>
      </c>
      <c r="B313" s="11">
        <v>66690</v>
      </c>
      <c r="C313" s="11">
        <v>799680</v>
      </c>
      <c r="D313" s="11">
        <v>17610</v>
      </c>
      <c r="E313" s="11">
        <v>16823</v>
      </c>
      <c r="F313" s="11">
        <v>16561</v>
      </c>
      <c r="G313" s="12"/>
    </row>
    <row r="314" spans="1:7" x14ac:dyDescent="0.25">
      <c r="A314" s="11">
        <v>66691</v>
      </c>
      <c r="B314" s="11">
        <v>66791</v>
      </c>
      <c r="C314" s="11">
        <v>800892</v>
      </c>
      <c r="D314" s="11">
        <v>17649</v>
      </c>
      <c r="E314" s="11">
        <v>16862</v>
      </c>
      <c r="F314" s="11">
        <v>16600</v>
      </c>
      <c r="G314" s="12"/>
    </row>
    <row r="315" spans="1:7" x14ac:dyDescent="0.25">
      <c r="A315" s="11">
        <v>66792</v>
      </c>
      <c r="B315" s="11">
        <v>66892</v>
      </c>
      <c r="C315" s="11">
        <v>802104</v>
      </c>
      <c r="D315" s="11">
        <v>17689</v>
      </c>
      <c r="E315" s="11">
        <v>16902</v>
      </c>
      <c r="F315" s="11">
        <v>16639</v>
      </c>
      <c r="G315" s="12"/>
    </row>
    <row r="316" spans="1:7" x14ac:dyDescent="0.25">
      <c r="A316" s="11">
        <v>66893</v>
      </c>
      <c r="B316" s="11">
        <v>66993</v>
      </c>
      <c r="C316" s="11">
        <v>803316</v>
      </c>
      <c r="D316" s="11">
        <v>17728</v>
      </c>
      <c r="E316" s="11">
        <v>16941</v>
      </c>
      <c r="F316" s="11">
        <v>16679</v>
      </c>
      <c r="G316" s="12"/>
    </row>
    <row r="317" spans="1:7" x14ac:dyDescent="0.25">
      <c r="A317" s="11">
        <v>66994</v>
      </c>
      <c r="B317" s="11">
        <v>67094</v>
      </c>
      <c r="C317" s="11">
        <v>804528</v>
      </c>
      <c r="D317" s="11">
        <v>17767</v>
      </c>
      <c r="E317" s="11">
        <v>16980</v>
      </c>
      <c r="F317" s="11">
        <v>16718</v>
      </c>
      <c r="G317" s="12"/>
    </row>
    <row r="318" spans="1:7" x14ac:dyDescent="0.25">
      <c r="A318" s="11">
        <v>67095</v>
      </c>
      <c r="B318" s="11">
        <v>67195</v>
      </c>
      <c r="C318" s="11">
        <v>805740</v>
      </c>
      <c r="D318" s="11">
        <v>17807</v>
      </c>
      <c r="E318" s="11">
        <v>17020</v>
      </c>
      <c r="F318" s="11">
        <v>16758</v>
      </c>
      <c r="G318" s="12"/>
    </row>
    <row r="319" spans="1:7" x14ac:dyDescent="0.25">
      <c r="A319" s="11">
        <v>67196</v>
      </c>
      <c r="B319" s="11">
        <v>67296</v>
      </c>
      <c r="C319" s="11">
        <v>806952</v>
      </c>
      <c r="D319" s="11">
        <v>17846</v>
      </c>
      <c r="E319" s="11">
        <v>17059</v>
      </c>
      <c r="F319" s="11">
        <v>16797</v>
      </c>
      <c r="G319" s="12"/>
    </row>
    <row r="320" spans="1:7" x14ac:dyDescent="0.25">
      <c r="A320" s="11">
        <v>67297</v>
      </c>
      <c r="B320" s="11">
        <v>67397</v>
      </c>
      <c r="C320" s="11">
        <v>808164</v>
      </c>
      <c r="D320" s="11">
        <v>17885</v>
      </c>
      <c r="E320" s="11">
        <v>17098</v>
      </c>
      <c r="F320" s="11">
        <v>16836</v>
      </c>
      <c r="G320" s="12"/>
    </row>
    <row r="321" spans="1:7" x14ac:dyDescent="0.25">
      <c r="A321" s="11">
        <v>67398</v>
      </c>
      <c r="B321" s="11">
        <v>67498</v>
      </c>
      <c r="C321" s="11">
        <v>809376</v>
      </c>
      <c r="D321" s="11">
        <v>17925</v>
      </c>
      <c r="E321" s="11">
        <v>17138</v>
      </c>
      <c r="F321" s="11">
        <v>16876</v>
      </c>
      <c r="G321" s="12"/>
    </row>
    <row r="322" spans="1:7" x14ac:dyDescent="0.25">
      <c r="A322" s="11">
        <v>67499</v>
      </c>
      <c r="B322" s="11">
        <v>67599</v>
      </c>
      <c r="C322" s="11">
        <v>810588</v>
      </c>
      <c r="D322" s="11">
        <v>17964</v>
      </c>
      <c r="E322" s="11">
        <v>17177</v>
      </c>
      <c r="F322" s="11">
        <v>16915</v>
      </c>
      <c r="G322" s="12"/>
    </row>
    <row r="323" spans="1:7" x14ac:dyDescent="0.25">
      <c r="A323" s="11">
        <v>67600</v>
      </c>
      <c r="B323" s="11">
        <v>67700</v>
      </c>
      <c r="C323" s="11">
        <v>811800</v>
      </c>
      <c r="D323" s="11">
        <v>18004</v>
      </c>
      <c r="E323" s="11">
        <v>17217</v>
      </c>
      <c r="F323" s="11">
        <v>16955</v>
      </c>
      <c r="G323" s="12"/>
    </row>
    <row r="324" spans="1:7" x14ac:dyDescent="0.25">
      <c r="A324" s="11">
        <v>67701</v>
      </c>
      <c r="B324" s="11">
        <v>67801</v>
      </c>
      <c r="C324" s="11">
        <v>813012</v>
      </c>
      <c r="D324" s="11">
        <v>18043</v>
      </c>
      <c r="E324" s="11">
        <v>17256</v>
      </c>
      <c r="F324" s="11">
        <v>16994</v>
      </c>
      <c r="G324" s="12"/>
    </row>
    <row r="325" spans="1:7" x14ac:dyDescent="0.25">
      <c r="A325" s="11">
        <v>67802</v>
      </c>
      <c r="B325" s="11">
        <v>67902</v>
      </c>
      <c r="C325" s="11">
        <v>814224</v>
      </c>
      <c r="D325" s="11">
        <v>18082</v>
      </c>
      <c r="E325" s="11">
        <v>17295</v>
      </c>
      <c r="F325" s="11">
        <v>17033</v>
      </c>
      <c r="G325" s="12"/>
    </row>
    <row r="326" spans="1:7" x14ac:dyDescent="0.25">
      <c r="A326" s="11">
        <v>67903</v>
      </c>
      <c r="B326" s="11">
        <v>68003</v>
      </c>
      <c r="C326" s="11">
        <v>815436</v>
      </c>
      <c r="D326" s="11">
        <v>18122</v>
      </c>
      <c r="E326" s="11">
        <v>17335</v>
      </c>
      <c r="F326" s="11">
        <v>17073</v>
      </c>
      <c r="G326" s="12"/>
    </row>
    <row r="327" spans="1:7" x14ac:dyDescent="0.25">
      <c r="A327" s="11">
        <v>68004</v>
      </c>
      <c r="B327" s="11">
        <v>68104</v>
      </c>
      <c r="C327" s="11">
        <v>816648</v>
      </c>
      <c r="D327" s="11">
        <v>18161</v>
      </c>
      <c r="E327" s="11">
        <v>17374</v>
      </c>
      <c r="F327" s="11">
        <v>17112</v>
      </c>
      <c r="G327" s="12"/>
    </row>
    <row r="328" spans="1:7" x14ac:dyDescent="0.25">
      <c r="A328" s="11">
        <v>68105</v>
      </c>
      <c r="B328" s="11">
        <v>68205</v>
      </c>
      <c r="C328" s="11">
        <v>817860</v>
      </c>
      <c r="D328" s="11">
        <v>18201</v>
      </c>
      <c r="E328" s="11">
        <v>17414</v>
      </c>
      <c r="F328" s="11">
        <v>17152</v>
      </c>
      <c r="G328" s="12"/>
    </row>
    <row r="329" spans="1:7" x14ac:dyDescent="0.25">
      <c r="A329" s="11">
        <v>68206</v>
      </c>
      <c r="B329" s="11">
        <v>68306</v>
      </c>
      <c r="C329" s="11">
        <v>819072</v>
      </c>
      <c r="D329" s="11">
        <v>18240</v>
      </c>
      <c r="E329" s="11">
        <v>17453</v>
      </c>
      <c r="F329" s="11">
        <v>17191</v>
      </c>
      <c r="G329" s="12"/>
    </row>
    <row r="330" spans="1:7" x14ac:dyDescent="0.25">
      <c r="A330" s="11">
        <v>68307</v>
      </c>
      <c r="B330" s="11">
        <v>68407</v>
      </c>
      <c r="C330" s="11">
        <v>820284</v>
      </c>
      <c r="D330" s="11">
        <v>18279</v>
      </c>
      <c r="E330" s="11">
        <v>17492</v>
      </c>
      <c r="F330" s="11">
        <v>17230</v>
      </c>
      <c r="G330" s="12"/>
    </row>
    <row r="331" spans="1:7" x14ac:dyDescent="0.25">
      <c r="A331" s="11">
        <v>68408</v>
      </c>
      <c r="B331" s="11">
        <v>68508</v>
      </c>
      <c r="C331" s="11">
        <v>821496</v>
      </c>
      <c r="D331" s="11">
        <v>18319</v>
      </c>
      <c r="E331" s="11">
        <v>17532</v>
      </c>
      <c r="F331" s="11">
        <v>17270</v>
      </c>
      <c r="G331" s="12"/>
    </row>
    <row r="332" spans="1:7" x14ac:dyDescent="0.25">
      <c r="A332" s="11">
        <v>68509</v>
      </c>
      <c r="B332" s="11">
        <v>68609</v>
      </c>
      <c r="C332" s="11">
        <v>822708</v>
      </c>
      <c r="D332" s="11">
        <v>18358</v>
      </c>
      <c r="E332" s="11">
        <v>17571</v>
      </c>
      <c r="F332" s="11">
        <v>17309</v>
      </c>
      <c r="G332" s="12"/>
    </row>
    <row r="333" spans="1:7" x14ac:dyDescent="0.25">
      <c r="A333" s="11">
        <v>68610</v>
      </c>
      <c r="B333" s="11">
        <v>68710</v>
      </c>
      <c r="C333" s="11">
        <v>823920</v>
      </c>
      <c r="D333" s="11">
        <v>18398</v>
      </c>
      <c r="E333" s="11">
        <v>17611</v>
      </c>
      <c r="F333" s="11">
        <v>17348</v>
      </c>
      <c r="G333" s="12"/>
    </row>
    <row r="334" spans="1:7" x14ac:dyDescent="0.25">
      <c r="A334" s="11">
        <v>68711</v>
      </c>
      <c r="B334" s="11">
        <v>68811</v>
      </c>
      <c r="C334" s="11">
        <v>825132</v>
      </c>
      <c r="D334" s="11">
        <v>18437</v>
      </c>
      <c r="E334" s="11">
        <v>17650</v>
      </c>
      <c r="F334" s="11">
        <v>17388</v>
      </c>
      <c r="G334" s="12"/>
    </row>
    <row r="335" spans="1:7" x14ac:dyDescent="0.25">
      <c r="A335" s="11">
        <v>68812</v>
      </c>
      <c r="B335" s="11">
        <v>68912</v>
      </c>
      <c r="C335" s="11">
        <v>826344</v>
      </c>
      <c r="D335" s="11">
        <v>18476</v>
      </c>
      <c r="E335" s="11">
        <v>17689</v>
      </c>
      <c r="F335" s="11">
        <v>17427</v>
      </c>
      <c r="G335" s="12"/>
    </row>
    <row r="336" spans="1:7" x14ac:dyDescent="0.25">
      <c r="A336" s="11">
        <v>68913</v>
      </c>
      <c r="B336" s="11">
        <v>69013</v>
      </c>
      <c r="C336" s="11">
        <v>827556</v>
      </c>
      <c r="D336" s="11">
        <v>18516</v>
      </c>
      <c r="E336" s="11">
        <v>17729</v>
      </c>
      <c r="F336" s="11">
        <v>17467</v>
      </c>
      <c r="G336" s="12"/>
    </row>
    <row r="337" spans="1:7" x14ac:dyDescent="0.25">
      <c r="A337" s="11">
        <v>69014</v>
      </c>
      <c r="B337" s="11">
        <v>69114</v>
      </c>
      <c r="C337" s="11">
        <v>828768</v>
      </c>
      <c r="D337" s="11">
        <v>18555</v>
      </c>
      <c r="E337" s="11">
        <v>17768</v>
      </c>
      <c r="F337" s="11">
        <v>17506</v>
      </c>
      <c r="G337" s="12"/>
    </row>
    <row r="338" spans="1:7" x14ac:dyDescent="0.25">
      <c r="A338" s="11">
        <v>69115</v>
      </c>
      <c r="B338" s="11">
        <v>69215</v>
      </c>
      <c r="C338" s="11">
        <v>829980</v>
      </c>
      <c r="D338" s="11">
        <v>18594</v>
      </c>
      <c r="E338" s="11">
        <v>17807</v>
      </c>
      <c r="F338" s="11">
        <v>17545</v>
      </c>
      <c r="G338" s="12"/>
    </row>
    <row r="339" spans="1:7" x14ac:dyDescent="0.25">
      <c r="A339" s="11">
        <v>69216</v>
      </c>
      <c r="B339" s="11">
        <v>69316</v>
      </c>
      <c r="C339" s="11">
        <v>831192</v>
      </c>
      <c r="D339" s="11">
        <v>18634</v>
      </c>
      <c r="E339" s="11">
        <v>17847</v>
      </c>
      <c r="F339" s="11">
        <v>17585</v>
      </c>
      <c r="G339" s="12"/>
    </row>
    <row r="340" spans="1:7" x14ac:dyDescent="0.25">
      <c r="A340" s="11">
        <v>69317</v>
      </c>
      <c r="B340" s="11">
        <v>69417</v>
      </c>
      <c r="C340" s="11">
        <v>832404</v>
      </c>
      <c r="D340" s="11">
        <v>18673</v>
      </c>
      <c r="E340" s="11">
        <v>17886</v>
      </c>
      <c r="F340" s="11">
        <v>17624</v>
      </c>
      <c r="G340" s="12"/>
    </row>
    <row r="341" spans="1:7" x14ac:dyDescent="0.25">
      <c r="A341" s="11">
        <v>69418</v>
      </c>
      <c r="B341" s="11">
        <v>69518</v>
      </c>
      <c r="C341" s="11">
        <v>833616</v>
      </c>
      <c r="D341" s="11">
        <v>18713</v>
      </c>
      <c r="E341" s="11">
        <v>17926</v>
      </c>
      <c r="F341" s="11">
        <v>17664</v>
      </c>
      <c r="G341" s="12"/>
    </row>
    <row r="342" spans="1:7" x14ac:dyDescent="0.25">
      <c r="A342" s="11">
        <v>69519</v>
      </c>
      <c r="B342" s="11">
        <v>69619</v>
      </c>
      <c r="C342" s="11">
        <v>834828</v>
      </c>
      <c r="D342" s="11">
        <v>18752</v>
      </c>
      <c r="E342" s="11">
        <v>17965</v>
      </c>
      <c r="F342" s="11">
        <v>17703</v>
      </c>
      <c r="G342" s="12"/>
    </row>
    <row r="343" spans="1:7" x14ac:dyDescent="0.25">
      <c r="A343" s="11">
        <v>69620</v>
      </c>
      <c r="B343" s="11">
        <v>69720</v>
      </c>
      <c r="C343" s="11">
        <v>836040</v>
      </c>
      <c r="D343" s="11">
        <v>18791</v>
      </c>
      <c r="E343" s="11">
        <v>18004</v>
      </c>
      <c r="F343" s="11">
        <v>17742</v>
      </c>
      <c r="G343" s="12"/>
    </row>
    <row r="344" spans="1:7" x14ac:dyDescent="0.25">
      <c r="A344" s="11">
        <v>69721</v>
      </c>
      <c r="B344" s="11">
        <v>69821</v>
      </c>
      <c r="C344" s="11">
        <v>837252</v>
      </c>
      <c r="D344" s="11">
        <v>18831</v>
      </c>
      <c r="E344" s="11">
        <v>18044</v>
      </c>
      <c r="F344" s="11">
        <v>17782</v>
      </c>
      <c r="G344" s="12"/>
    </row>
    <row r="345" spans="1:7" x14ac:dyDescent="0.25">
      <c r="A345" s="11">
        <v>69822</v>
      </c>
      <c r="B345" s="11">
        <v>69922</v>
      </c>
      <c r="C345" s="11">
        <v>838464</v>
      </c>
      <c r="D345" s="11">
        <v>18870</v>
      </c>
      <c r="E345" s="11">
        <v>18083</v>
      </c>
      <c r="F345" s="11">
        <v>17821</v>
      </c>
      <c r="G345" s="12"/>
    </row>
    <row r="346" spans="1:7" x14ac:dyDescent="0.25">
      <c r="A346" s="11">
        <v>69923</v>
      </c>
      <c r="B346" s="11">
        <v>70023</v>
      </c>
      <c r="C346" s="11">
        <v>839676</v>
      </c>
      <c r="D346" s="11">
        <v>18910</v>
      </c>
      <c r="E346" s="11">
        <v>18123</v>
      </c>
      <c r="F346" s="11">
        <v>17861</v>
      </c>
      <c r="G346" s="12"/>
    </row>
    <row r="347" spans="1:7" x14ac:dyDescent="0.25">
      <c r="A347" s="11">
        <v>70024</v>
      </c>
      <c r="B347" s="11">
        <v>70124</v>
      </c>
      <c r="C347" s="11">
        <v>840888</v>
      </c>
      <c r="D347" s="11">
        <v>18949</v>
      </c>
      <c r="E347" s="11">
        <v>18162</v>
      </c>
      <c r="F347" s="11">
        <v>17900</v>
      </c>
      <c r="G347" s="12"/>
    </row>
    <row r="348" spans="1:7" x14ac:dyDescent="0.25">
      <c r="A348" s="11">
        <v>70125</v>
      </c>
      <c r="B348" s="11">
        <v>70225</v>
      </c>
      <c r="C348" s="11">
        <v>842100</v>
      </c>
      <c r="D348" s="11">
        <v>18988</v>
      </c>
      <c r="E348" s="11">
        <v>18201</v>
      </c>
      <c r="F348" s="11">
        <v>17939</v>
      </c>
      <c r="G348" s="12"/>
    </row>
    <row r="349" spans="1:7" x14ac:dyDescent="0.25">
      <c r="A349" s="11">
        <v>70226</v>
      </c>
      <c r="B349" s="11">
        <v>70326</v>
      </c>
      <c r="C349" s="11">
        <v>843312</v>
      </c>
      <c r="D349" s="11">
        <v>19028</v>
      </c>
      <c r="E349" s="11">
        <v>18241</v>
      </c>
      <c r="F349" s="11">
        <v>17979</v>
      </c>
      <c r="G349" s="12"/>
    </row>
    <row r="350" spans="1:7" x14ac:dyDescent="0.25">
      <c r="A350" s="11">
        <v>70327</v>
      </c>
      <c r="B350" s="11">
        <v>70427</v>
      </c>
      <c r="C350" s="11">
        <v>844524</v>
      </c>
      <c r="D350" s="11">
        <v>19067</v>
      </c>
      <c r="E350" s="11">
        <v>18280</v>
      </c>
      <c r="F350" s="11">
        <v>18018</v>
      </c>
      <c r="G350" s="12"/>
    </row>
    <row r="351" spans="1:7" x14ac:dyDescent="0.25">
      <c r="A351" s="11">
        <v>70428</v>
      </c>
      <c r="B351" s="11">
        <v>70528</v>
      </c>
      <c r="C351" s="11">
        <v>845736</v>
      </c>
      <c r="D351" s="11">
        <v>19107</v>
      </c>
      <c r="E351" s="11">
        <v>18320</v>
      </c>
      <c r="F351" s="11">
        <v>18057</v>
      </c>
      <c r="G351" s="12"/>
    </row>
    <row r="352" spans="1:7" x14ac:dyDescent="0.25">
      <c r="A352" s="11">
        <v>75579</v>
      </c>
      <c r="B352" s="11">
        <v>75679</v>
      </c>
      <c r="C352" s="11">
        <v>907548</v>
      </c>
      <c r="D352" s="11">
        <v>21198</v>
      </c>
      <c r="E352" s="11">
        <v>20411</v>
      </c>
      <c r="F352" s="11">
        <v>20149</v>
      </c>
      <c r="G352" s="12"/>
    </row>
    <row r="353" spans="1:7" x14ac:dyDescent="0.25">
      <c r="A353" s="11">
        <v>75680</v>
      </c>
      <c r="B353" s="11">
        <v>75780</v>
      </c>
      <c r="C353" s="11">
        <v>908760</v>
      </c>
      <c r="D353" s="11">
        <v>21240</v>
      </c>
      <c r="E353" s="11">
        <v>20453</v>
      </c>
      <c r="F353" s="11">
        <v>20191</v>
      </c>
      <c r="G353" s="12"/>
    </row>
    <row r="354" spans="1:7" x14ac:dyDescent="0.25">
      <c r="A354" s="11">
        <v>75781</v>
      </c>
      <c r="B354" s="11">
        <v>75881</v>
      </c>
      <c r="C354" s="11">
        <v>909972</v>
      </c>
      <c r="D354" s="11">
        <v>21281</v>
      </c>
      <c r="E354" s="11">
        <v>20494</v>
      </c>
      <c r="F354" s="11">
        <v>20232</v>
      </c>
      <c r="G354" s="12"/>
    </row>
    <row r="355" spans="1:7" x14ac:dyDescent="0.25">
      <c r="A355" s="11">
        <v>75882</v>
      </c>
      <c r="B355" s="11">
        <v>75982</v>
      </c>
      <c r="C355" s="11">
        <v>911184</v>
      </c>
      <c r="D355" s="11">
        <v>21322</v>
      </c>
      <c r="E355" s="11">
        <v>20535</v>
      </c>
      <c r="F355" s="11">
        <v>20273</v>
      </c>
      <c r="G355" s="12"/>
    </row>
    <row r="356" spans="1:7" x14ac:dyDescent="0.25">
      <c r="A356" s="11">
        <v>75983</v>
      </c>
      <c r="B356" s="11">
        <v>76083</v>
      </c>
      <c r="C356" s="11">
        <v>912396</v>
      </c>
      <c r="D356" s="11">
        <v>21364</v>
      </c>
      <c r="E356" s="11">
        <v>20577</v>
      </c>
      <c r="F356" s="11">
        <v>20315</v>
      </c>
      <c r="G356" s="12"/>
    </row>
    <row r="357" spans="1:7" x14ac:dyDescent="0.25">
      <c r="A357" s="11">
        <v>76084</v>
      </c>
      <c r="B357" s="11">
        <v>76184</v>
      </c>
      <c r="C357" s="11">
        <v>913608</v>
      </c>
      <c r="D357" s="11">
        <v>21405</v>
      </c>
      <c r="E357" s="11">
        <v>20618</v>
      </c>
      <c r="F357" s="11">
        <v>20356</v>
      </c>
      <c r="G357" s="12"/>
    </row>
    <row r="358" spans="1:7" x14ac:dyDescent="0.25">
      <c r="A358" s="11">
        <v>76185</v>
      </c>
      <c r="B358" s="11">
        <v>76285</v>
      </c>
      <c r="C358" s="11">
        <v>914820</v>
      </c>
      <c r="D358" s="11">
        <v>21447</v>
      </c>
      <c r="E358" s="11">
        <v>20660</v>
      </c>
      <c r="F358" s="11">
        <v>20398</v>
      </c>
      <c r="G358" s="12"/>
    </row>
    <row r="359" spans="1:7" x14ac:dyDescent="0.25">
      <c r="A359" s="11">
        <v>76286</v>
      </c>
      <c r="B359" s="11">
        <v>76386</v>
      </c>
      <c r="C359" s="11">
        <v>916032</v>
      </c>
      <c r="D359" s="11">
        <v>21488</v>
      </c>
      <c r="E359" s="11">
        <v>20701</v>
      </c>
      <c r="F359" s="11">
        <v>20439</v>
      </c>
      <c r="G359" s="12"/>
    </row>
    <row r="360" spans="1:7" x14ac:dyDescent="0.25">
      <c r="A360" s="11">
        <v>76387</v>
      </c>
      <c r="B360" s="11">
        <v>76487</v>
      </c>
      <c r="C360" s="11">
        <v>917244</v>
      </c>
      <c r="D360" s="11">
        <v>21529</v>
      </c>
      <c r="E360" s="11">
        <v>20742</v>
      </c>
      <c r="F360" s="11">
        <v>20480</v>
      </c>
      <c r="G360" s="12"/>
    </row>
    <row r="361" spans="1:7" x14ac:dyDescent="0.25">
      <c r="A361" s="11">
        <v>76488</v>
      </c>
      <c r="B361" s="11">
        <v>76588</v>
      </c>
      <c r="C361" s="11">
        <v>918456</v>
      </c>
      <c r="D361" s="11">
        <v>21571</v>
      </c>
      <c r="E361" s="11">
        <v>20784</v>
      </c>
      <c r="F361" s="11">
        <v>20522</v>
      </c>
      <c r="G361" s="12"/>
    </row>
    <row r="362" spans="1:7" x14ac:dyDescent="0.25">
      <c r="A362" s="11">
        <v>76589</v>
      </c>
      <c r="B362" s="11">
        <v>76689</v>
      </c>
      <c r="C362" s="11">
        <v>919668</v>
      </c>
      <c r="D362" s="11">
        <v>21612</v>
      </c>
      <c r="E362" s="11">
        <v>20825</v>
      </c>
      <c r="F362" s="11">
        <v>20563</v>
      </c>
      <c r="G362" s="12"/>
    </row>
    <row r="363" spans="1:7" x14ac:dyDescent="0.25">
      <c r="A363" s="11">
        <v>76690</v>
      </c>
      <c r="B363" s="11">
        <v>76790</v>
      </c>
      <c r="C363" s="11">
        <v>920880</v>
      </c>
      <c r="D363" s="11">
        <v>21654</v>
      </c>
      <c r="E363" s="11">
        <v>20867</v>
      </c>
      <c r="F363" s="11">
        <v>20605</v>
      </c>
      <c r="G363" s="12"/>
    </row>
    <row r="364" spans="1:7" x14ac:dyDescent="0.25">
      <c r="A364" s="11">
        <v>76791</v>
      </c>
      <c r="B364" s="11">
        <v>76891</v>
      </c>
      <c r="C364" s="11">
        <v>922092</v>
      </c>
      <c r="D364" s="11">
        <v>21695</v>
      </c>
      <c r="E364" s="11">
        <v>20908</v>
      </c>
      <c r="F364" s="11">
        <v>20646</v>
      </c>
      <c r="G364" s="12"/>
    </row>
    <row r="365" spans="1:7" x14ac:dyDescent="0.25">
      <c r="A365" s="11">
        <v>76892</v>
      </c>
      <c r="B365" s="11">
        <v>76992</v>
      </c>
      <c r="C365" s="11">
        <v>923304</v>
      </c>
      <c r="D365" s="11">
        <v>21737</v>
      </c>
      <c r="E365" s="11">
        <v>20950</v>
      </c>
      <c r="F365" s="11">
        <v>20687</v>
      </c>
      <c r="G365" s="12"/>
    </row>
    <row r="366" spans="1:7" x14ac:dyDescent="0.25">
      <c r="A366" s="11">
        <v>76993</v>
      </c>
      <c r="B366" s="11">
        <v>77093</v>
      </c>
      <c r="C366" s="11">
        <v>924516</v>
      </c>
      <c r="D366" s="11">
        <v>21778</v>
      </c>
      <c r="E366" s="11">
        <v>20991</v>
      </c>
      <c r="F366" s="11">
        <v>20729</v>
      </c>
      <c r="G366" s="12"/>
    </row>
    <row r="367" spans="1:7" x14ac:dyDescent="0.25">
      <c r="A367" s="11">
        <v>77094</v>
      </c>
      <c r="B367" s="11">
        <v>77194</v>
      </c>
      <c r="C367" s="11">
        <v>925728</v>
      </c>
      <c r="D367" s="11">
        <v>21819</v>
      </c>
      <c r="E367" s="11">
        <v>21032</v>
      </c>
      <c r="F367" s="11">
        <v>20770</v>
      </c>
      <c r="G367" s="12"/>
    </row>
    <row r="368" spans="1:7" x14ac:dyDescent="0.25">
      <c r="A368" s="11">
        <v>77195</v>
      </c>
      <c r="B368" s="11">
        <v>77295</v>
      </c>
      <c r="C368" s="11">
        <v>926940</v>
      </c>
      <c r="D368" s="11">
        <v>21861</v>
      </c>
      <c r="E368" s="11">
        <v>21074</v>
      </c>
      <c r="F368" s="11">
        <v>20812</v>
      </c>
      <c r="G368" s="12"/>
    </row>
    <row r="369" spans="1:7" x14ac:dyDescent="0.25">
      <c r="A369" s="11">
        <v>77296</v>
      </c>
      <c r="B369" s="11">
        <v>77396</v>
      </c>
      <c r="C369" s="11">
        <v>928152</v>
      </c>
      <c r="D369" s="11">
        <v>21902</v>
      </c>
      <c r="E369" s="11">
        <v>21115</v>
      </c>
      <c r="F369" s="11">
        <v>20853</v>
      </c>
      <c r="G369" s="12"/>
    </row>
    <row r="370" spans="1:7" x14ac:dyDescent="0.25">
      <c r="A370" s="11">
        <v>77397</v>
      </c>
      <c r="B370" s="11">
        <v>77497</v>
      </c>
      <c r="C370" s="11">
        <v>929364</v>
      </c>
      <c r="D370" s="11">
        <v>21944</v>
      </c>
      <c r="E370" s="11">
        <v>21157</v>
      </c>
      <c r="F370" s="11">
        <v>20894</v>
      </c>
      <c r="G370" s="12"/>
    </row>
    <row r="371" spans="1:7" x14ac:dyDescent="0.25">
      <c r="A371" s="11">
        <v>77498</v>
      </c>
      <c r="B371" s="11">
        <v>77598</v>
      </c>
      <c r="C371" s="11">
        <v>930576</v>
      </c>
      <c r="D371" s="11">
        <v>21985</v>
      </c>
      <c r="E371" s="11">
        <v>21198</v>
      </c>
      <c r="F371" s="11">
        <v>20936</v>
      </c>
      <c r="G371" s="12"/>
    </row>
    <row r="372" spans="1:7" x14ac:dyDescent="0.25">
      <c r="A372" s="11">
        <v>77599</v>
      </c>
      <c r="B372" s="11">
        <v>77699</v>
      </c>
      <c r="C372" s="11">
        <v>931788</v>
      </c>
      <c r="D372" s="11">
        <v>22026</v>
      </c>
      <c r="E372" s="11">
        <v>21239</v>
      </c>
      <c r="F372" s="11">
        <v>20977</v>
      </c>
      <c r="G372" s="12"/>
    </row>
    <row r="373" spans="1:7" x14ac:dyDescent="0.25">
      <c r="A373" s="11">
        <v>77700</v>
      </c>
      <c r="B373" s="11">
        <v>77800</v>
      </c>
      <c r="C373" s="11">
        <v>933000</v>
      </c>
      <c r="D373" s="11">
        <v>22068</v>
      </c>
      <c r="E373" s="11">
        <v>21281</v>
      </c>
      <c r="F373" s="11">
        <v>21019</v>
      </c>
      <c r="G373" s="12"/>
    </row>
    <row r="374" spans="1:7" x14ac:dyDescent="0.25">
      <c r="A374" s="11">
        <v>77801</v>
      </c>
      <c r="B374" s="11">
        <v>77901</v>
      </c>
      <c r="C374" s="11">
        <v>934212</v>
      </c>
      <c r="D374" s="11">
        <v>22109</v>
      </c>
      <c r="E374" s="11">
        <v>21322</v>
      </c>
      <c r="F374" s="11">
        <v>21060</v>
      </c>
      <c r="G374" s="12"/>
    </row>
    <row r="375" spans="1:7" x14ac:dyDescent="0.25">
      <c r="A375" s="11">
        <v>77902</v>
      </c>
      <c r="B375" s="11">
        <v>78002</v>
      </c>
      <c r="C375" s="11">
        <v>935424</v>
      </c>
      <c r="D375" s="11">
        <v>22151</v>
      </c>
      <c r="E375" s="11">
        <v>21364</v>
      </c>
      <c r="F375" s="11">
        <v>21102</v>
      </c>
      <c r="G375" s="12"/>
    </row>
    <row r="376" spans="1:7" x14ac:dyDescent="0.25">
      <c r="A376" s="11">
        <v>78003</v>
      </c>
      <c r="B376" s="11">
        <v>78103</v>
      </c>
      <c r="C376" s="11">
        <v>936636</v>
      </c>
      <c r="D376" s="11">
        <v>22192</v>
      </c>
      <c r="E376" s="11">
        <v>21405</v>
      </c>
      <c r="F376" s="11">
        <v>21143</v>
      </c>
      <c r="G376" s="12"/>
    </row>
    <row r="377" spans="1:7" x14ac:dyDescent="0.25">
      <c r="A377" s="11">
        <v>78104</v>
      </c>
      <c r="B377" s="11">
        <v>78204</v>
      </c>
      <c r="C377" s="11">
        <v>937848</v>
      </c>
      <c r="D377" s="11">
        <v>22233</v>
      </c>
      <c r="E377" s="11">
        <v>21446</v>
      </c>
      <c r="F377" s="11">
        <v>21184</v>
      </c>
      <c r="G377" s="12"/>
    </row>
    <row r="378" spans="1:7" x14ac:dyDescent="0.25">
      <c r="A378" s="11">
        <v>78205</v>
      </c>
      <c r="B378" s="11">
        <v>78305</v>
      </c>
      <c r="C378" s="11">
        <v>939060</v>
      </c>
      <c r="D378" s="11">
        <v>22275</v>
      </c>
      <c r="E378" s="11">
        <v>21488</v>
      </c>
      <c r="F378" s="11">
        <v>21226</v>
      </c>
      <c r="G378" s="12"/>
    </row>
    <row r="379" spans="1:7" x14ac:dyDescent="0.25">
      <c r="A379" s="11">
        <v>78306</v>
      </c>
      <c r="B379" s="11">
        <v>78406</v>
      </c>
      <c r="C379" s="11">
        <v>940272</v>
      </c>
      <c r="D379" s="11">
        <v>22316</v>
      </c>
      <c r="E379" s="11">
        <v>21529</v>
      </c>
      <c r="F379" s="11">
        <v>21267</v>
      </c>
      <c r="G379" s="12"/>
    </row>
    <row r="380" spans="1:7" x14ac:dyDescent="0.25">
      <c r="A380" s="11">
        <v>78407</v>
      </c>
      <c r="B380" s="11">
        <v>78507</v>
      </c>
      <c r="C380" s="11">
        <v>941484</v>
      </c>
      <c r="D380" s="11">
        <v>22358</v>
      </c>
      <c r="E380" s="11">
        <v>21571</v>
      </c>
      <c r="F380" s="11">
        <v>21309</v>
      </c>
      <c r="G380" s="12"/>
    </row>
    <row r="381" spans="1:7" x14ac:dyDescent="0.25">
      <c r="A381" s="11">
        <v>78508</v>
      </c>
      <c r="B381" s="11">
        <v>78608</v>
      </c>
      <c r="C381" s="11">
        <v>942696</v>
      </c>
      <c r="D381" s="11">
        <v>22399</v>
      </c>
      <c r="E381" s="11">
        <v>21612</v>
      </c>
      <c r="F381" s="11">
        <v>21350</v>
      </c>
      <c r="G381" s="12"/>
    </row>
    <row r="382" spans="1:7" x14ac:dyDescent="0.25">
      <c r="A382" s="11">
        <v>78609</v>
      </c>
      <c r="B382" s="11">
        <v>78709</v>
      </c>
      <c r="C382" s="11">
        <v>943908</v>
      </c>
      <c r="D382" s="11">
        <v>22440</v>
      </c>
      <c r="E382" s="11">
        <v>21653</v>
      </c>
      <c r="F382" s="11">
        <v>21391</v>
      </c>
      <c r="G382" s="12"/>
    </row>
    <row r="383" spans="1:7" x14ac:dyDescent="0.25">
      <c r="A383" s="11">
        <v>78710</v>
      </c>
      <c r="B383" s="11">
        <v>78810</v>
      </c>
      <c r="C383" s="11">
        <v>945120</v>
      </c>
      <c r="D383" s="11">
        <v>22482</v>
      </c>
      <c r="E383" s="11">
        <v>21695</v>
      </c>
      <c r="F383" s="11">
        <v>21433</v>
      </c>
      <c r="G383" s="12"/>
    </row>
    <row r="384" spans="1:7" x14ac:dyDescent="0.25">
      <c r="A384" s="11">
        <v>78811</v>
      </c>
      <c r="B384" s="11">
        <v>78911</v>
      </c>
      <c r="C384" s="11">
        <v>946332</v>
      </c>
      <c r="D384" s="11">
        <v>22523</v>
      </c>
      <c r="E384" s="11">
        <v>21736</v>
      </c>
      <c r="F384" s="11">
        <v>21474</v>
      </c>
      <c r="G384" s="12"/>
    </row>
    <row r="385" spans="1:7" x14ac:dyDescent="0.25">
      <c r="A385" s="11">
        <v>78912</v>
      </c>
      <c r="B385" s="11">
        <v>79012</v>
      </c>
      <c r="C385" s="11">
        <v>947544</v>
      </c>
      <c r="D385" s="11">
        <v>22565</v>
      </c>
      <c r="E385" s="11">
        <v>21778</v>
      </c>
      <c r="F385" s="11">
        <v>21516</v>
      </c>
      <c r="G385" s="12"/>
    </row>
    <row r="386" spans="1:7" x14ac:dyDescent="0.25">
      <c r="A386" s="11">
        <v>79013</v>
      </c>
      <c r="B386" s="11">
        <v>79113</v>
      </c>
      <c r="C386" s="11">
        <v>948756</v>
      </c>
      <c r="D386" s="11">
        <v>22606</v>
      </c>
      <c r="E386" s="11">
        <v>21819</v>
      </c>
      <c r="F386" s="11">
        <v>21557</v>
      </c>
      <c r="G386" s="12"/>
    </row>
    <row r="387" spans="1:7" x14ac:dyDescent="0.25">
      <c r="A387" s="11">
        <v>79114</v>
      </c>
      <c r="B387" s="11">
        <v>79214</v>
      </c>
      <c r="C387" s="11">
        <v>949968</v>
      </c>
      <c r="D387" s="11">
        <v>22648</v>
      </c>
      <c r="E387" s="11">
        <v>21861</v>
      </c>
      <c r="F387" s="11">
        <v>21598</v>
      </c>
      <c r="G387" s="12"/>
    </row>
    <row r="388" spans="1:7" x14ac:dyDescent="0.25">
      <c r="A388" s="11">
        <v>79215</v>
      </c>
      <c r="B388" s="11">
        <v>79315</v>
      </c>
      <c r="C388" s="11">
        <v>951180</v>
      </c>
      <c r="D388" s="11">
        <v>22689</v>
      </c>
      <c r="E388" s="11">
        <v>21902</v>
      </c>
      <c r="F388" s="11">
        <v>21640</v>
      </c>
      <c r="G388" s="12"/>
    </row>
    <row r="389" spans="1:7" x14ac:dyDescent="0.25">
      <c r="A389" s="11">
        <v>79316</v>
      </c>
      <c r="B389" s="11">
        <v>79416</v>
      </c>
      <c r="C389" s="11">
        <v>952392</v>
      </c>
      <c r="D389" s="11">
        <v>22730</v>
      </c>
      <c r="E389" s="11">
        <v>21943</v>
      </c>
      <c r="F389" s="11">
        <v>21681</v>
      </c>
      <c r="G389" s="12"/>
    </row>
    <row r="390" spans="1:7" x14ac:dyDescent="0.25">
      <c r="A390" s="11">
        <v>79417</v>
      </c>
      <c r="B390" s="11">
        <v>79517</v>
      </c>
      <c r="C390" s="11">
        <v>953604</v>
      </c>
      <c r="D390" s="11">
        <v>22772</v>
      </c>
      <c r="E390" s="11">
        <v>21985</v>
      </c>
      <c r="F390" s="11">
        <v>21723</v>
      </c>
      <c r="G390" s="12"/>
    </row>
    <row r="391" spans="1:7" x14ac:dyDescent="0.25">
      <c r="A391" s="11">
        <v>79518</v>
      </c>
      <c r="B391" s="11">
        <v>79618</v>
      </c>
      <c r="C391" s="11">
        <v>954816</v>
      </c>
      <c r="D391" s="11">
        <v>22813</v>
      </c>
      <c r="E391" s="11">
        <v>22026</v>
      </c>
      <c r="F391" s="11">
        <v>21764</v>
      </c>
      <c r="G391" s="12"/>
    </row>
    <row r="392" spans="1:7" x14ac:dyDescent="0.25">
      <c r="A392" s="11">
        <v>79619</v>
      </c>
      <c r="B392" s="11">
        <v>79719</v>
      </c>
      <c r="C392" s="11">
        <v>956028</v>
      </c>
      <c r="D392" s="11">
        <v>22855</v>
      </c>
      <c r="E392" s="11">
        <v>22068</v>
      </c>
      <c r="F392" s="11">
        <v>21806</v>
      </c>
      <c r="G392" s="12"/>
    </row>
    <row r="393" spans="1:7" x14ac:dyDescent="0.25">
      <c r="A393" s="11">
        <v>79720</v>
      </c>
      <c r="B393" s="11">
        <v>79820</v>
      </c>
      <c r="C393" s="11">
        <v>957240</v>
      </c>
      <c r="D393" s="11">
        <v>22896</v>
      </c>
      <c r="E393" s="11">
        <v>22109</v>
      </c>
      <c r="F393" s="11">
        <v>21847</v>
      </c>
      <c r="G393" s="12"/>
    </row>
    <row r="394" spans="1:7" x14ac:dyDescent="0.25">
      <c r="A394" s="11">
        <v>79821</v>
      </c>
      <c r="B394" s="11">
        <v>79921</v>
      </c>
      <c r="C394" s="11">
        <v>958452</v>
      </c>
      <c r="D394" s="11">
        <v>22937</v>
      </c>
      <c r="E394" s="11">
        <v>22150</v>
      </c>
      <c r="F394" s="11">
        <v>21888</v>
      </c>
      <c r="G394" s="12"/>
    </row>
    <row r="395" spans="1:7" x14ac:dyDescent="0.25">
      <c r="A395" s="11">
        <v>79922</v>
      </c>
      <c r="B395" s="11">
        <v>80022</v>
      </c>
      <c r="C395" s="11">
        <v>959664</v>
      </c>
      <c r="D395" s="11">
        <v>22979</v>
      </c>
      <c r="E395" s="11">
        <v>22192</v>
      </c>
      <c r="F395" s="11">
        <v>21930</v>
      </c>
      <c r="G395" s="12"/>
    </row>
    <row r="396" spans="1:7" x14ac:dyDescent="0.25">
      <c r="A396" s="11">
        <v>80023</v>
      </c>
      <c r="B396" s="11">
        <v>80123</v>
      </c>
      <c r="C396" s="11">
        <v>960876</v>
      </c>
      <c r="D396" s="11">
        <v>23020</v>
      </c>
      <c r="E396" s="11">
        <v>22233</v>
      </c>
      <c r="F396" s="11">
        <v>21971</v>
      </c>
      <c r="G396" s="12"/>
    </row>
    <row r="397" spans="1:7" x14ac:dyDescent="0.25">
      <c r="A397" s="11">
        <v>80124</v>
      </c>
      <c r="B397" s="11">
        <v>80224</v>
      </c>
      <c r="C397" s="11">
        <v>962088</v>
      </c>
      <c r="D397" s="11">
        <v>23062</v>
      </c>
      <c r="E397" s="11">
        <v>22275</v>
      </c>
      <c r="F397" s="11">
        <v>22013</v>
      </c>
      <c r="G397" s="12"/>
    </row>
    <row r="398" spans="1:7" x14ac:dyDescent="0.25">
      <c r="A398" s="11">
        <v>80225</v>
      </c>
      <c r="B398" s="11">
        <v>80325</v>
      </c>
      <c r="C398" s="11">
        <v>963300</v>
      </c>
      <c r="D398" s="11">
        <v>23103</v>
      </c>
      <c r="E398" s="11">
        <v>22316</v>
      </c>
      <c r="F398" s="11">
        <v>22054</v>
      </c>
      <c r="G398" s="12"/>
    </row>
    <row r="399" spans="1:7" x14ac:dyDescent="0.25">
      <c r="A399" s="11">
        <v>80326</v>
      </c>
      <c r="B399" s="11">
        <v>80426</v>
      </c>
      <c r="C399" s="11">
        <v>964512</v>
      </c>
      <c r="D399" s="11">
        <v>23144</v>
      </c>
      <c r="E399" s="11">
        <v>22357</v>
      </c>
      <c r="F399" s="11">
        <v>22095</v>
      </c>
      <c r="G399" s="12"/>
    </row>
    <row r="400" spans="1:7" x14ac:dyDescent="0.25">
      <c r="A400" s="11">
        <v>80427</v>
      </c>
      <c r="B400" s="11">
        <v>80527</v>
      </c>
      <c r="C400" s="11">
        <v>965724</v>
      </c>
      <c r="D400" s="11">
        <v>23186</v>
      </c>
      <c r="E400" s="11">
        <v>22399</v>
      </c>
      <c r="F400" s="11">
        <v>22137</v>
      </c>
      <c r="G400" s="12"/>
    </row>
    <row r="401" spans="1:7" x14ac:dyDescent="0.25">
      <c r="A401" s="11">
        <v>80528</v>
      </c>
      <c r="B401" s="11">
        <v>80628</v>
      </c>
      <c r="C401" s="11">
        <v>966936</v>
      </c>
      <c r="D401" s="11">
        <v>23227</v>
      </c>
      <c r="E401" s="11">
        <v>22440</v>
      </c>
      <c r="F401" s="11">
        <v>22178</v>
      </c>
      <c r="G401" s="12"/>
    </row>
    <row r="402" spans="1:7" x14ac:dyDescent="0.25">
      <c r="A402" s="11">
        <v>85679</v>
      </c>
      <c r="B402" s="11">
        <v>85779</v>
      </c>
      <c r="C402" s="11">
        <v>1028748</v>
      </c>
      <c r="D402" s="11">
        <v>25339</v>
      </c>
      <c r="E402" s="11">
        <v>24552</v>
      </c>
      <c r="F402" s="11">
        <v>24290</v>
      </c>
      <c r="G402" s="12"/>
    </row>
    <row r="403" spans="1:7" x14ac:dyDescent="0.25">
      <c r="A403" s="11">
        <v>85780</v>
      </c>
      <c r="B403" s="11">
        <v>85880</v>
      </c>
      <c r="C403" s="11">
        <v>1029960</v>
      </c>
      <c r="D403" s="11">
        <v>25381</v>
      </c>
      <c r="E403" s="11">
        <v>24594</v>
      </c>
      <c r="F403" s="11">
        <v>24332</v>
      </c>
      <c r="G403" s="12"/>
    </row>
    <row r="404" spans="1:7" x14ac:dyDescent="0.25">
      <c r="A404" s="11">
        <v>85881</v>
      </c>
      <c r="B404" s="11">
        <v>85981</v>
      </c>
      <c r="C404" s="11">
        <v>1031172</v>
      </c>
      <c r="D404" s="11">
        <v>25422</v>
      </c>
      <c r="E404" s="11">
        <v>24635</v>
      </c>
      <c r="F404" s="11">
        <v>24373</v>
      </c>
      <c r="G404" s="12"/>
    </row>
    <row r="405" spans="1:7" x14ac:dyDescent="0.25">
      <c r="A405" s="11">
        <v>85982</v>
      </c>
      <c r="B405" s="11">
        <v>86082</v>
      </c>
      <c r="C405" s="11">
        <v>1032384</v>
      </c>
      <c r="D405" s="11">
        <v>25463</v>
      </c>
      <c r="E405" s="11">
        <v>24676</v>
      </c>
      <c r="F405" s="11">
        <v>24414</v>
      </c>
      <c r="G405" s="12"/>
    </row>
    <row r="406" spans="1:7" x14ac:dyDescent="0.25">
      <c r="A406" s="11">
        <v>86083</v>
      </c>
      <c r="B406" s="11">
        <v>86183</v>
      </c>
      <c r="C406" s="11">
        <v>1033596</v>
      </c>
      <c r="D406" s="11">
        <v>25505</v>
      </c>
      <c r="E406" s="11">
        <v>24718</v>
      </c>
      <c r="F406" s="11">
        <v>24456</v>
      </c>
      <c r="G406" s="12"/>
    </row>
    <row r="407" spans="1:7" x14ac:dyDescent="0.25">
      <c r="A407" s="11">
        <v>86184</v>
      </c>
      <c r="B407" s="11">
        <v>86284</v>
      </c>
      <c r="C407" s="11">
        <v>1034808</v>
      </c>
      <c r="D407" s="11">
        <v>25546</v>
      </c>
      <c r="E407" s="11">
        <v>24759</v>
      </c>
      <c r="F407" s="11">
        <v>24497</v>
      </c>
      <c r="G407" s="12"/>
    </row>
    <row r="408" spans="1:7" x14ac:dyDescent="0.25">
      <c r="A408" s="11">
        <v>86285</v>
      </c>
      <c r="B408" s="11">
        <v>86385</v>
      </c>
      <c r="C408" s="11">
        <v>1036020</v>
      </c>
      <c r="D408" s="11">
        <v>25588</v>
      </c>
      <c r="E408" s="11">
        <v>24801</v>
      </c>
      <c r="F408" s="11">
        <v>24539</v>
      </c>
      <c r="G408" s="12"/>
    </row>
    <row r="409" spans="1:7" x14ac:dyDescent="0.25">
      <c r="A409" s="11">
        <v>86386</v>
      </c>
      <c r="B409" s="11">
        <v>86486</v>
      </c>
      <c r="C409" s="11">
        <v>1037232</v>
      </c>
      <c r="D409" s="11">
        <v>25629</v>
      </c>
      <c r="E409" s="11">
        <v>24842</v>
      </c>
      <c r="F409" s="11">
        <v>24580</v>
      </c>
      <c r="G409" s="12"/>
    </row>
    <row r="410" spans="1:7" x14ac:dyDescent="0.25">
      <c r="A410" s="11">
        <v>86487</v>
      </c>
      <c r="B410" s="11">
        <v>86587</v>
      </c>
      <c r="C410" s="11">
        <v>1038444</v>
      </c>
      <c r="D410" s="11">
        <v>25670</v>
      </c>
      <c r="E410" s="11">
        <v>24883</v>
      </c>
      <c r="F410" s="11">
        <v>24621</v>
      </c>
      <c r="G410" s="12"/>
    </row>
    <row r="411" spans="1:7" x14ac:dyDescent="0.25">
      <c r="A411" s="11">
        <v>86588</v>
      </c>
      <c r="B411" s="11">
        <v>86688</v>
      </c>
      <c r="C411" s="11">
        <v>1039656</v>
      </c>
      <c r="D411" s="11">
        <v>25712</v>
      </c>
      <c r="E411" s="11">
        <v>24925</v>
      </c>
      <c r="F411" s="11">
        <v>24663</v>
      </c>
      <c r="G411" s="12"/>
    </row>
    <row r="412" spans="1:7" x14ac:dyDescent="0.25">
      <c r="A412" s="11">
        <v>86689</v>
      </c>
      <c r="B412" s="11">
        <v>86789</v>
      </c>
      <c r="C412" s="11">
        <v>1040868</v>
      </c>
      <c r="D412" s="11">
        <v>25753</v>
      </c>
      <c r="E412" s="11">
        <v>24966</v>
      </c>
      <c r="F412" s="11">
        <v>24704</v>
      </c>
      <c r="G412" s="12"/>
    </row>
    <row r="413" spans="1:7" x14ac:dyDescent="0.25">
      <c r="A413" s="11">
        <v>86790</v>
      </c>
      <c r="B413" s="11">
        <v>86890</v>
      </c>
      <c r="C413" s="11">
        <v>1042080</v>
      </c>
      <c r="D413" s="11">
        <v>25795</v>
      </c>
      <c r="E413" s="11">
        <v>25008</v>
      </c>
      <c r="F413" s="11">
        <v>24746</v>
      </c>
      <c r="G413" s="12"/>
    </row>
    <row r="414" spans="1:7" x14ac:dyDescent="0.25">
      <c r="A414" s="11">
        <v>86891</v>
      </c>
      <c r="B414" s="11">
        <v>86991</v>
      </c>
      <c r="C414" s="11">
        <v>1043292</v>
      </c>
      <c r="D414" s="11">
        <v>25836</v>
      </c>
      <c r="E414" s="11">
        <v>25049</v>
      </c>
      <c r="F414" s="11">
        <v>24787</v>
      </c>
      <c r="G414" s="12"/>
    </row>
    <row r="415" spans="1:7" x14ac:dyDescent="0.25">
      <c r="A415" s="11">
        <v>86992</v>
      </c>
      <c r="B415" s="11">
        <v>87092</v>
      </c>
      <c r="C415" s="11">
        <v>1044504</v>
      </c>
      <c r="D415" s="11">
        <v>25878</v>
      </c>
      <c r="E415" s="11">
        <v>25091</v>
      </c>
      <c r="F415" s="11">
        <v>24828</v>
      </c>
      <c r="G415" s="12"/>
    </row>
    <row r="416" spans="1:7" x14ac:dyDescent="0.25">
      <c r="A416" s="11">
        <v>87093</v>
      </c>
      <c r="B416" s="11">
        <v>87193</v>
      </c>
      <c r="C416" s="11">
        <v>1045716</v>
      </c>
      <c r="D416" s="11">
        <v>25919</v>
      </c>
      <c r="E416" s="11">
        <v>25132</v>
      </c>
      <c r="F416" s="11">
        <v>24870</v>
      </c>
      <c r="G416" s="12"/>
    </row>
    <row r="417" spans="1:7" x14ac:dyDescent="0.25">
      <c r="A417" s="11">
        <v>87194</v>
      </c>
      <c r="B417" s="11">
        <v>87294</v>
      </c>
      <c r="C417" s="11">
        <v>1046928</v>
      </c>
      <c r="D417" s="11">
        <v>25960</v>
      </c>
      <c r="E417" s="11">
        <v>25173</v>
      </c>
      <c r="F417" s="11">
        <v>24911</v>
      </c>
      <c r="G417" s="12"/>
    </row>
    <row r="418" spans="1:7" x14ac:dyDescent="0.25">
      <c r="A418" s="11">
        <v>87295</v>
      </c>
      <c r="B418" s="11">
        <v>87395</v>
      </c>
      <c r="C418" s="11">
        <v>1048140</v>
      </c>
      <c r="D418" s="11">
        <v>26002</v>
      </c>
      <c r="E418" s="11">
        <v>25215</v>
      </c>
      <c r="F418" s="11">
        <v>24953</v>
      </c>
      <c r="G418" s="12"/>
    </row>
    <row r="419" spans="1:7" x14ac:dyDescent="0.25">
      <c r="A419" s="11">
        <v>87396</v>
      </c>
      <c r="B419" s="11">
        <v>87496</v>
      </c>
      <c r="C419" s="11">
        <v>1049352</v>
      </c>
      <c r="D419" s="11">
        <v>26043</v>
      </c>
      <c r="E419" s="11">
        <v>25256</v>
      </c>
      <c r="F419" s="11">
        <v>24994</v>
      </c>
      <c r="G419" s="12"/>
    </row>
    <row r="420" spans="1:7" x14ac:dyDescent="0.25">
      <c r="A420" s="11">
        <v>87497</v>
      </c>
      <c r="B420" s="11">
        <v>87597</v>
      </c>
      <c r="C420" s="11">
        <v>1050564</v>
      </c>
      <c r="D420" s="11">
        <v>26085</v>
      </c>
      <c r="E420" s="11">
        <v>25298</v>
      </c>
      <c r="F420" s="11">
        <v>25035</v>
      </c>
      <c r="G420" s="12"/>
    </row>
    <row r="421" spans="1:7" x14ac:dyDescent="0.25">
      <c r="A421" s="11">
        <v>87598</v>
      </c>
      <c r="B421" s="11">
        <v>87698</v>
      </c>
      <c r="C421" s="11">
        <v>1051776</v>
      </c>
      <c r="D421" s="11">
        <v>26126</v>
      </c>
      <c r="E421" s="11">
        <v>25339</v>
      </c>
      <c r="F421" s="11">
        <v>25077</v>
      </c>
      <c r="G421" s="12"/>
    </row>
    <row r="422" spans="1:7" x14ac:dyDescent="0.25">
      <c r="A422" s="11">
        <v>87699</v>
      </c>
      <c r="B422" s="11">
        <v>87799</v>
      </c>
      <c r="C422" s="11">
        <v>1052988</v>
      </c>
      <c r="D422" s="11">
        <v>26167</v>
      </c>
      <c r="E422" s="11">
        <v>25380</v>
      </c>
      <c r="F422" s="11">
        <v>25118</v>
      </c>
      <c r="G422" s="12"/>
    </row>
    <row r="423" spans="1:7" x14ac:dyDescent="0.25">
      <c r="A423" s="11">
        <v>87800</v>
      </c>
      <c r="B423" s="11">
        <v>87900</v>
      </c>
      <c r="C423" s="11">
        <v>1054200</v>
      </c>
      <c r="D423" s="11">
        <v>26209</v>
      </c>
      <c r="E423" s="11">
        <v>25422</v>
      </c>
      <c r="F423" s="11">
        <v>25160</v>
      </c>
      <c r="G423" s="12"/>
    </row>
    <row r="424" spans="1:7" x14ac:dyDescent="0.25">
      <c r="A424" s="11">
        <v>87901</v>
      </c>
      <c r="B424" s="11">
        <v>88001</v>
      </c>
      <c r="C424" s="11">
        <v>1055412</v>
      </c>
      <c r="D424" s="11">
        <v>26250</v>
      </c>
      <c r="E424" s="11">
        <v>25463</v>
      </c>
      <c r="F424" s="11">
        <v>25201</v>
      </c>
      <c r="G424" s="12"/>
    </row>
    <row r="425" spans="1:7" x14ac:dyDescent="0.25">
      <c r="A425" s="11">
        <v>88002</v>
      </c>
      <c r="B425" s="11">
        <v>88102</v>
      </c>
      <c r="C425" s="11">
        <v>1056624</v>
      </c>
      <c r="D425" s="11">
        <v>26292</v>
      </c>
      <c r="E425" s="11">
        <v>25505</v>
      </c>
      <c r="F425" s="11">
        <v>25243</v>
      </c>
      <c r="G425" s="12"/>
    </row>
    <row r="426" spans="1:7" x14ac:dyDescent="0.25">
      <c r="A426" s="11">
        <v>88103</v>
      </c>
      <c r="B426" s="11">
        <v>88203</v>
      </c>
      <c r="C426" s="11">
        <v>1057836</v>
      </c>
      <c r="D426" s="11">
        <v>26333</v>
      </c>
      <c r="E426" s="11">
        <v>25546</v>
      </c>
      <c r="F426" s="11">
        <v>25284</v>
      </c>
      <c r="G426" s="12"/>
    </row>
    <row r="427" spans="1:7" x14ac:dyDescent="0.25">
      <c r="A427" s="11">
        <v>88204</v>
      </c>
      <c r="B427" s="11">
        <v>88304</v>
      </c>
      <c r="C427" s="11">
        <v>1059048</v>
      </c>
      <c r="D427" s="11">
        <v>26374</v>
      </c>
      <c r="E427" s="11">
        <v>25587</v>
      </c>
      <c r="F427" s="11">
        <v>25325</v>
      </c>
      <c r="G427" s="12"/>
    </row>
    <row r="428" spans="1:7" x14ac:dyDescent="0.25">
      <c r="A428" s="11">
        <v>88305</v>
      </c>
      <c r="B428" s="11">
        <v>88405</v>
      </c>
      <c r="C428" s="11">
        <v>1060260</v>
      </c>
      <c r="D428" s="11">
        <v>26416</v>
      </c>
      <c r="E428" s="11">
        <v>25629</v>
      </c>
      <c r="F428" s="11">
        <v>25367</v>
      </c>
      <c r="G428" s="12"/>
    </row>
    <row r="429" spans="1:7" x14ac:dyDescent="0.25">
      <c r="A429" s="11">
        <v>88406</v>
      </c>
      <c r="B429" s="11">
        <v>88506</v>
      </c>
      <c r="C429" s="11">
        <v>1061472</v>
      </c>
      <c r="D429" s="11">
        <v>26457</v>
      </c>
      <c r="E429" s="11">
        <v>25670</v>
      </c>
      <c r="F429" s="11">
        <v>25408</v>
      </c>
      <c r="G429" s="12"/>
    </row>
    <row r="430" spans="1:7" x14ac:dyDescent="0.25">
      <c r="A430" s="11">
        <v>88507</v>
      </c>
      <c r="B430" s="11">
        <v>88607</v>
      </c>
      <c r="C430" s="11">
        <v>1062684</v>
      </c>
      <c r="D430" s="11">
        <v>26499</v>
      </c>
      <c r="E430" s="11">
        <v>25712</v>
      </c>
      <c r="F430" s="11">
        <v>25450</v>
      </c>
      <c r="G430" s="12"/>
    </row>
    <row r="431" spans="1:7" x14ac:dyDescent="0.25">
      <c r="A431" s="11">
        <v>88608</v>
      </c>
      <c r="B431" s="11">
        <v>88708</v>
      </c>
      <c r="C431" s="11">
        <v>1063896</v>
      </c>
      <c r="D431" s="11">
        <v>26540</v>
      </c>
      <c r="E431" s="11">
        <v>25753</v>
      </c>
      <c r="F431" s="11">
        <v>25491</v>
      </c>
      <c r="G431" s="12"/>
    </row>
    <row r="432" spans="1:7" x14ac:dyDescent="0.25">
      <c r="A432" s="11">
        <v>88709</v>
      </c>
      <c r="B432" s="11">
        <v>88809</v>
      </c>
      <c r="C432" s="11">
        <v>1065108</v>
      </c>
      <c r="D432" s="11">
        <v>26581</v>
      </c>
      <c r="E432" s="11">
        <v>25794</v>
      </c>
      <c r="F432" s="11">
        <v>25532</v>
      </c>
      <c r="G432" s="12"/>
    </row>
    <row r="433" spans="1:7" x14ac:dyDescent="0.25">
      <c r="A433" s="11">
        <v>88810</v>
      </c>
      <c r="B433" s="11">
        <v>88910</v>
      </c>
      <c r="C433" s="11">
        <v>1066320</v>
      </c>
      <c r="D433" s="11">
        <v>26623</v>
      </c>
      <c r="E433" s="11">
        <v>25836</v>
      </c>
      <c r="F433" s="11">
        <v>25574</v>
      </c>
      <c r="G433" s="12"/>
    </row>
    <row r="434" spans="1:7" x14ac:dyDescent="0.25">
      <c r="A434" s="11">
        <v>88911</v>
      </c>
      <c r="B434" s="11">
        <v>89011</v>
      </c>
      <c r="C434" s="11">
        <v>1067532</v>
      </c>
      <c r="D434" s="11">
        <v>26664</v>
      </c>
      <c r="E434" s="11">
        <v>25877</v>
      </c>
      <c r="F434" s="11">
        <v>25615</v>
      </c>
      <c r="G434" s="12"/>
    </row>
    <row r="435" spans="1:7" x14ac:dyDescent="0.25">
      <c r="A435" s="11">
        <v>89012</v>
      </c>
      <c r="B435" s="11">
        <v>89112</v>
      </c>
      <c r="C435" s="11">
        <v>1068744</v>
      </c>
      <c r="D435" s="11">
        <v>26706</v>
      </c>
      <c r="E435" s="11">
        <v>25919</v>
      </c>
      <c r="F435" s="11">
        <v>25657</v>
      </c>
      <c r="G435" s="12"/>
    </row>
    <row r="436" spans="1:7" x14ac:dyDescent="0.25">
      <c r="A436" s="11">
        <v>89113</v>
      </c>
      <c r="B436" s="11">
        <v>89213</v>
      </c>
      <c r="C436" s="11">
        <v>1069956</v>
      </c>
      <c r="D436" s="11">
        <v>26747</v>
      </c>
      <c r="E436" s="11">
        <v>25960</v>
      </c>
      <c r="F436" s="11">
        <v>25698</v>
      </c>
      <c r="G436" s="12"/>
    </row>
    <row r="437" spans="1:7" x14ac:dyDescent="0.25">
      <c r="A437" s="11">
        <v>89214</v>
      </c>
      <c r="B437" s="11">
        <v>89314</v>
      </c>
      <c r="C437" s="11">
        <v>1071168</v>
      </c>
      <c r="D437" s="11">
        <v>26789</v>
      </c>
      <c r="E437" s="11">
        <v>26002</v>
      </c>
      <c r="F437" s="11">
        <v>25739</v>
      </c>
      <c r="G437" s="12"/>
    </row>
    <row r="438" spans="1:7" x14ac:dyDescent="0.25">
      <c r="A438" s="11">
        <v>89315</v>
      </c>
      <c r="B438" s="11">
        <v>89415</v>
      </c>
      <c r="C438" s="11">
        <v>1072380</v>
      </c>
      <c r="D438" s="11">
        <v>26830</v>
      </c>
      <c r="E438" s="11">
        <v>26043</v>
      </c>
      <c r="F438" s="11">
        <v>25781</v>
      </c>
      <c r="G438" s="12"/>
    </row>
    <row r="439" spans="1:7" x14ac:dyDescent="0.25">
      <c r="A439" s="11">
        <v>89416</v>
      </c>
      <c r="B439" s="11">
        <v>89516</v>
      </c>
      <c r="C439" s="11">
        <v>1073592</v>
      </c>
      <c r="D439" s="11">
        <v>26871</v>
      </c>
      <c r="E439" s="11">
        <v>26084</v>
      </c>
      <c r="F439" s="11">
        <v>25822</v>
      </c>
      <c r="G439" s="12"/>
    </row>
    <row r="440" spans="1:7" x14ac:dyDescent="0.25">
      <c r="A440" s="11">
        <v>89517</v>
      </c>
      <c r="B440" s="11">
        <v>89617</v>
      </c>
      <c r="C440" s="11">
        <v>1074804</v>
      </c>
      <c r="D440" s="11">
        <v>26913</v>
      </c>
      <c r="E440" s="11">
        <v>26126</v>
      </c>
      <c r="F440" s="11">
        <v>25864</v>
      </c>
      <c r="G440" s="12"/>
    </row>
    <row r="441" spans="1:7" x14ac:dyDescent="0.25">
      <c r="A441" s="11">
        <v>89618</v>
      </c>
      <c r="B441" s="11">
        <v>89718</v>
      </c>
      <c r="C441" s="11">
        <v>1076016</v>
      </c>
      <c r="D441" s="11">
        <v>26954</v>
      </c>
      <c r="E441" s="11">
        <v>26167</v>
      </c>
      <c r="F441" s="11">
        <v>25905</v>
      </c>
      <c r="G441" s="12"/>
    </row>
    <row r="442" spans="1:7" x14ac:dyDescent="0.25">
      <c r="A442" s="11">
        <v>89719</v>
      </c>
      <c r="B442" s="11">
        <v>89819</v>
      </c>
      <c r="C442" s="11">
        <v>1077228</v>
      </c>
      <c r="D442" s="11">
        <v>26996</v>
      </c>
      <c r="E442" s="11">
        <v>26209</v>
      </c>
      <c r="F442" s="11">
        <v>25947</v>
      </c>
      <c r="G442" s="12"/>
    </row>
    <row r="443" spans="1:7" x14ac:dyDescent="0.25">
      <c r="A443" s="11">
        <v>89820</v>
      </c>
      <c r="B443" s="11">
        <v>89920</v>
      </c>
      <c r="C443" s="11">
        <v>1078440</v>
      </c>
      <c r="D443" s="11">
        <v>27037</v>
      </c>
      <c r="E443" s="11">
        <v>26250</v>
      </c>
      <c r="F443" s="11">
        <v>25988</v>
      </c>
      <c r="G443" s="12"/>
    </row>
    <row r="444" spans="1:7" x14ac:dyDescent="0.25">
      <c r="A444" s="11">
        <v>89921</v>
      </c>
      <c r="B444" s="11">
        <v>90021</v>
      </c>
      <c r="C444" s="11">
        <v>1079652</v>
      </c>
      <c r="D444" s="11">
        <v>27078</v>
      </c>
      <c r="E444" s="11">
        <v>26291</v>
      </c>
      <c r="F444" s="11">
        <v>26029</v>
      </c>
      <c r="G444" s="12"/>
    </row>
    <row r="445" spans="1:7" x14ac:dyDescent="0.25">
      <c r="A445" s="11">
        <v>90022</v>
      </c>
      <c r="B445" s="11">
        <v>90122</v>
      </c>
      <c r="C445" s="11">
        <v>1080864</v>
      </c>
      <c r="D445" s="11">
        <v>27120</v>
      </c>
      <c r="E445" s="11">
        <v>26333</v>
      </c>
      <c r="F445" s="11">
        <v>26071</v>
      </c>
      <c r="G445" s="12"/>
    </row>
    <row r="446" spans="1:7" x14ac:dyDescent="0.25">
      <c r="A446" s="11">
        <v>90123</v>
      </c>
      <c r="B446" s="11">
        <v>90223</v>
      </c>
      <c r="C446" s="11">
        <v>1082076</v>
      </c>
      <c r="D446" s="11">
        <v>27161</v>
      </c>
      <c r="E446" s="11">
        <v>26374</v>
      </c>
      <c r="F446" s="11">
        <v>26112</v>
      </c>
      <c r="G446" s="12"/>
    </row>
    <row r="447" spans="1:7" x14ac:dyDescent="0.25">
      <c r="A447" s="11">
        <v>90224</v>
      </c>
      <c r="B447" s="11">
        <v>90324</v>
      </c>
      <c r="C447" s="11">
        <v>1083288</v>
      </c>
      <c r="D447" s="11">
        <v>27203</v>
      </c>
      <c r="E447" s="11">
        <v>26416</v>
      </c>
      <c r="F447" s="11">
        <v>26154</v>
      </c>
      <c r="G447" s="12"/>
    </row>
    <row r="448" spans="1:7" x14ac:dyDescent="0.25">
      <c r="A448" s="11">
        <v>90325</v>
      </c>
      <c r="B448" s="11">
        <v>90425</v>
      </c>
      <c r="C448" s="11">
        <v>1084500</v>
      </c>
      <c r="D448" s="11">
        <v>27244</v>
      </c>
      <c r="E448" s="11">
        <v>26457</v>
      </c>
      <c r="F448" s="11">
        <v>26195</v>
      </c>
      <c r="G448" s="12"/>
    </row>
    <row r="449" spans="1:7" x14ac:dyDescent="0.25">
      <c r="A449" s="11">
        <v>90426</v>
      </c>
      <c r="B449" s="11">
        <v>90526</v>
      </c>
      <c r="C449" s="11">
        <v>1085712</v>
      </c>
      <c r="D449" s="11">
        <v>27285</v>
      </c>
      <c r="E449" s="11">
        <v>26498</v>
      </c>
      <c r="F449" s="11">
        <v>26236</v>
      </c>
      <c r="G449" s="12"/>
    </row>
    <row r="450" spans="1:7" x14ac:dyDescent="0.25">
      <c r="A450" s="11">
        <v>90527</v>
      </c>
      <c r="B450" s="11">
        <v>90627</v>
      </c>
      <c r="C450" s="11">
        <v>1086924</v>
      </c>
      <c r="D450" s="11">
        <v>27327</v>
      </c>
      <c r="E450" s="11">
        <v>26540</v>
      </c>
      <c r="F450" s="11">
        <v>26278</v>
      </c>
      <c r="G450" s="12"/>
    </row>
    <row r="451" spans="1:7" x14ac:dyDescent="0.25">
      <c r="A451" s="11">
        <v>90628</v>
      </c>
      <c r="B451" s="11">
        <v>90728</v>
      </c>
      <c r="C451" s="11">
        <v>1088136</v>
      </c>
      <c r="D451" s="11">
        <v>27368</v>
      </c>
      <c r="E451" s="11">
        <v>26581</v>
      </c>
      <c r="F451" s="11">
        <v>26319</v>
      </c>
      <c r="G451" s="12"/>
    </row>
    <row r="452" spans="1:7" x14ac:dyDescent="0.25">
      <c r="A452" s="11">
        <v>95779</v>
      </c>
      <c r="B452" s="11">
        <v>95879</v>
      </c>
      <c r="C452" s="11">
        <v>1149948</v>
      </c>
      <c r="D452" s="11">
        <v>29480</v>
      </c>
      <c r="E452" s="11">
        <v>28693</v>
      </c>
      <c r="F452" s="11">
        <v>28431</v>
      </c>
      <c r="G452" s="12"/>
    </row>
    <row r="453" spans="1:7" x14ac:dyDescent="0.25">
      <c r="A453" s="11">
        <v>95880</v>
      </c>
      <c r="B453" s="11">
        <v>95980</v>
      </c>
      <c r="C453" s="11">
        <v>1151160</v>
      </c>
      <c r="D453" s="11">
        <v>29522</v>
      </c>
      <c r="E453" s="11">
        <v>28735</v>
      </c>
      <c r="F453" s="11">
        <v>28473</v>
      </c>
      <c r="G453" s="12"/>
    </row>
    <row r="454" spans="1:7" x14ac:dyDescent="0.25">
      <c r="A454" s="11">
        <v>95981</v>
      </c>
      <c r="B454" s="11">
        <v>96081</v>
      </c>
      <c r="C454" s="11">
        <v>1152372</v>
      </c>
      <c r="D454" s="11">
        <v>29563</v>
      </c>
      <c r="E454" s="11">
        <v>28776</v>
      </c>
      <c r="F454" s="11">
        <v>28514</v>
      </c>
      <c r="G454" s="12"/>
    </row>
    <row r="455" spans="1:7" x14ac:dyDescent="0.25">
      <c r="A455" s="11">
        <v>96082</v>
      </c>
      <c r="B455" s="11">
        <v>96182</v>
      </c>
      <c r="C455" s="11">
        <v>1153584</v>
      </c>
      <c r="D455" s="11">
        <v>29604</v>
      </c>
      <c r="E455" s="11">
        <v>28817</v>
      </c>
      <c r="F455" s="11">
        <v>28555</v>
      </c>
      <c r="G455" s="12"/>
    </row>
    <row r="456" spans="1:7" x14ac:dyDescent="0.25">
      <c r="A456" s="11">
        <v>96183</v>
      </c>
      <c r="B456" s="11">
        <v>96283</v>
      </c>
      <c r="C456" s="11">
        <v>1154796</v>
      </c>
      <c r="D456" s="11">
        <v>29646</v>
      </c>
      <c r="E456" s="11">
        <v>28859</v>
      </c>
      <c r="F456" s="11">
        <v>28597</v>
      </c>
      <c r="G456" s="12"/>
    </row>
    <row r="457" spans="1:7" x14ac:dyDescent="0.25">
      <c r="A457" s="11">
        <v>96284</v>
      </c>
      <c r="B457" s="11">
        <v>96384</v>
      </c>
      <c r="C457" s="11">
        <v>1156008</v>
      </c>
      <c r="D457" s="11">
        <v>29687</v>
      </c>
      <c r="E457" s="11">
        <v>28900</v>
      </c>
      <c r="F457" s="11">
        <v>28638</v>
      </c>
      <c r="G457" s="12"/>
    </row>
    <row r="458" spans="1:7" x14ac:dyDescent="0.25">
      <c r="A458" s="11">
        <v>96385</v>
      </c>
      <c r="B458" s="11">
        <v>96485</v>
      </c>
      <c r="C458" s="11">
        <v>1157220</v>
      </c>
      <c r="D458" s="11">
        <v>29729</v>
      </c>
      <c r="E458" s="11">
        <v>28942</v>
      </c>
      <c r="F458" s="11">
        <v>28680</v>
      </c>
      <c r="G458" s="12"/>
    </row>
    <row r="459" spans="1:7" x14ac:dyDescent="0.25">
      <c r="A459" s="11">
        <v>96486</v>
      </c>
      <c r="B459" s="11">
        <v>96586</v>
      </c>
      <c r="C459" s="11">
        <v>1158432</v>
      </c>
      <c r="D459" s="11">
        <v>29770</v>
      </c>
      <c r="E459" s="11">
        <v>28983</v>
      </c>
      <c r="F459" s="11">
        <v>28721</v>
      </c>
      <c r="G459" s="12"/>
    </row>
    <row r="460" spans="1:7" x14ac:dyDescent="0.25">
      <c r="A460" s="11">
        <v>96587</v>
      </c>
      <c r="B460" s="11">
        <v>96687</v>
      </c>
      <c r="C460" s="11">
        <v>1159644</v>
      </c>
      <c r="D460" s="11">
        <v>29811</v>
      </c>
      <c r="E460" s="11">
        <v>29024</v>
      </c>
      <c r="F460" s="11">
        <v>28762</v>
      </c>
      <c r="G460" s="12"/>
    </row>
    <row r="461" spans="1:7" x14ac:dyDescent="0.25">
      <c r="A461" s="11">
        <v>96688</v>
      </c>
      <c r="B461" s="11">
        <v>96788</v>
      </c>
      <c r="C461" s="11">
        <v>1160856</v>
      </c>
      <c r="D461" s="11">
        <v>29853</v>
      </c>
      <c r="E461" s="11">
        <v>29066</v>
      </c>
      <c r="F461" s="11">
        <v>28804</v>
      </c>
      <c r="G461" s="12"/>
    </row>
    <row r="462" spans="1:7" x14ac:dyDescent="0.25">
      <c r="A462" s="11">
        <v>96789</v>
      </c>
      <c r="B462" s="11">
        <v>96889</v>
      </c>
      <c r="C462" s="11">
        <v>1162068</v>
      </c>
      <c r="D462" s="11">
        <v>29894</v>
      </c>
      <c r="E462" s="11">
        <v>29107</v>
      </c>
      <c r="F462" s="11">
        <v>28845</v>
      </c>
      <c r="G462" s="12"/>
    </row>
    <row r="463" spans="1:7" x14ac:dyDescent="0.25">
      <c r="A463" s="11">
        <v>96890</v>
      </c>
      <c r="B463" s="11">
        <v>96990</v>
      </c>
      <c r="C463" s="11">
        <v>1163280</v>
      </c>
      <c r="D463" s="11">
        <v>29936</v>
      </c>
      <c r="E463" s="11">
        <v>29149</v>
      </c>
      <c r="F463" s="11">
        <v>28887</v>
      </c>
      <c r="G463" s="12"/>
    </row>
    <row r="464" spans="1:7" x14ac:dyDescent="0.25">
      <c r="A464" s="11">
        <v>96991</v>
      </c>
      <c r="B464" s="11">
        <v>97091</v>
      </c>
      <c r="C464" s="11">
        <v>1164492</v>
      </c>
      <c r="D464" s="11">
        <v>29977</v>
      </c>
      <c r="E464" s="11">
        <v>29190</v>
      </c>
      <c r="F464" s="11">
        <v>28928</v>
      </c>
      <c r="G464" s="12"/>
    </row>
    <row r="465" spans="1:7" x14ac:dyDescent="0.25">
      <c r="A465" s="11">
        <v>97092</v>
      </c>
      <c r="B465" s="11">
        <v>97192</v>
      </c>
      <c r="C465" s="11">
        <v>1165704</v>
      </c>
      <c r="D465" s="11">
        <v>30019</v>
      </c>
      <c r="E465" s="11">
        <v>29232</v>
      </c>
      <c r="F465" s="11">
        <v>28969</v>
      </c>
      <c r="G465" s="12"/>
    </row>
    <row r="466" spans="1:7" x14ac:dyDescent="0.25">
      <c r="A466" s="11">
        <v>97193</v>
      </c>
      <c r="B466" s="11">
        <v>97293</v>
      </c>
      <c r="C466" s="11">
        <v>1166916</v>
      </c>
      <c r="D466" s="11">
        <v>30060</v>
      </c>
      <c r="E466" s="11">
        <v>29273</v>
      </c>
      <c r="F466" s="11">
        <v>29011</v>
      </c>
      <c r="G466" s="12"/>
    </row>
    <row r="467" spans="1:7" x14ac:dyDescent="0.25">
      <c r="A467" s="11">
        <v>97294</v>
      </c>
      <c r="B467" s="11">
        <v>97394</v>
      </c>
      <c r="C467" s="11">
        <v>1168128</v>
      </c>
      <c r="D467" s="11">
        <v>30101</v>
      </c>
      <c r="E467" s="11">
        <v>29314</v>
      </c>
      <c r="F467" s="11">
        <v>29052</v>
      </c>
      <c r="G467" s="12"/>
    </row>
    <row r="468" spans="1:7" x14ac:dyDescent="0.25">
      <c r="A468" s="11">
        <v>97395</v>
      </c>
      <c r="B468" s="11">
        <v>97495</v>
      </c>
      <c r="C468" s="11">
        <v>1169340</v>
      </c>
      <c r="D468" s="11">
        <v>30143</v>
      </c>
      <c r="E468" s="11">
        <v>29356</v>
      </c>
      <c r="F468" s="11">
        <v>29094</v>
      </c>
      <c r="G468" s="12"/>
    </row>
    <row r="469" spans="1:7" x14ac:dyDescent="0.25">
      <c r="A469" s="11">
        <v>97496</v>
      </c>
      <c r="B469" s="11">
        <v>97596</v>
      </c>
      <c r="C469" s="11">
        <v>1170552</v>
      </c>
      <c r="D469" s="11">
        <v>30184</v>
      </c>
      <c r="E469" s="11">
        <v>29397</v>
      </c>
      <c r="F469" s="11">
        <v>29135</v>
      </c>
      <c r="G469" s="12"/>
    </row>
    <row r="470" spans="1:7" x14ac:dyDescent="0.25">
      <c r="A470" s="11">
        <v>97597</v>
      </c>
      <c r="B470" s="11">
        <v>97697</v>
      </c>
      <c r="C470" s="11">
        <v>1171764</v>
      </c>
      <c r="D470" s="11">
        <v>30226</v>
      </c>
      <c r="E470" s="11">
        <v>29439</v>
      </c>
      <c r="F470" s="11">
        <v>29176</v>
      </c>
      <c r="G470" s="12"/>
    </row>
    <row r="471" spans="1:7" x14ac:dyDescent="0.25">
      <c r="A471" s="11">
        <v>97698</v>
      </c>
      <c r="B471" s="11">
        <v>97798</v>
      </c>
      <c r="C471" s="11">
        <v>1172976</v>
      </c>
      <c r="D471" s="11">
        <v>30267</v>
      </c>
      <c r="E471" s="11">
        <v>29480</v>
      </c>
      <c r="F471" s="11">
        <v>29218</v>
      </c>
      <c r="G471" s="12"/>
    </row>
    <row r="472" spans="1:7" x14ac:dyDescent="0.25">
      <c r="A472" s="11">
        <v>97799</v>
      </c>
      <c r="B472" s="11">
        <v>97899</v>
      </c>
      <c r="C472" s="11">
        <v>1174188</v>
      </c>
      <c r="D472" s="11">
        <v>30308</v>
      </c>
      <c r="E472" s="11">
        <v>29521</v>
      </c>
      <c r="F472" s="11">
        <v>29259</v>
      </c>
      <c r="G472" s="12"/>
    </row>
    <row r="473" spans="1:7" x14ac:dyDescent="0.25">
      <c r="A473" s="11">
        <v>97900</v>
      </c>
      <c r="B473" s="11">
        <v>98000</v>
      </c>
      <c r="C473" s="11">
        <v>1175400</v>
      </c>
      <c r="D473" s="11">
        <v>30350</v>
      </c>
      <c r="E473" s="11">
        <v>29563</v>
      </c>
      <c r="F473" s="11">
        <v>29301</v>
      </c>
      <c r="G473" s="12"/>
    </row>
    <row r="474" spans="1:7" x14ac:dyDescent="0.25">
      <c r="A474" s="11">
        <v>98001</v>
      </c>
      <c r="B474" s="11">
        <v>98101</v>
      </c>
      <c r="C474" s="11">
        <v>1176612</v>
      </c>
      <c r="D474" s="11">
        <v>30391</v>
      </c>
      <c r="E474" s="11">
        <v>29604</v>
      </c>
      <c r="F474" s="11">
        <v>29342</v>
      </c>
      <c r="G474" s="12"/>
    </row>
    <row r="475" spans="1:7" x14ac:dyDescent="0.25">
      <c r="A475" s="11">
        <v>98102</v>
      </c>
      <c r="B475" s="11">
        <v>98202</v>
      </c>
      <c r="C475" s="11">
        <v>1177824</v>
      </c>
      <c r="D475" s="11">
        <v>30433</v>
      </c>
      <c r="E475" s="11">
        <v>29646</v>
      </c>
      <c r="F475" s="11">
        <v>29384</v>
      </c>
      <c r="G475" s="12"/>
    </row>
    <row r="476" spans="1:7" x14ac:dyDescent="0.25">
      <c r="A476" s="11">
        <v>98203</v>
      </c>
      <c r="B476" s="11">
        <v>98303</v>
      </c>
      <c r="C476" s="11">
        <v>1179036</v>
      </c>
      <c r="D476" s="11">
        <v>30474</v>
      </c>
      <c r="E476" s="11">
        <v>29687</v>
      </c>
      <c r="F476" s="11">
        <v>29425</v>
      </c>
      <c r="G476" s="12"/>
    </row>
    <row r="477" spans="1:7" x14ac:dyDescent="0.25">
      <c r="A477" s="11">
        <v>98304</v>
      </c>
      <c r="B477" s="11">
        <v>98404</v>
      </c>
      <c r="C477" s="11">
        <v>1180248</v>
      </c>
      <c r="D477" s="11">
        <v>30515</v>
      </c>
      <c r="E477" s="11">
        <v>29728</v>
      </c>
      <c r="F477" s="11">
        <v>29466</v>
      </c>
      <c r="G477" s="12"/>
    </row>
    <row r="478" spans="1:7" x14ac:dyDescent="0.25">
      <c r="A478" s="11">
        <v>98405</v>
      </c>
      <c r="B478" s="11">
        <v>98505</v>
      </c>
      <c r="C478" s="11">
        <v>1181460</v>
      </c>
      <c r="D478" s="11">
        <v>30557</v>
      </c>
      <c r="E478" s="11">
        <v>29770</v>
      </c>
      <c r="F478" s="11">
        <v>29508</v>
      </c>
      <c r="G478" s="12"/>
    </row>
    <row r="479" spans="1:7" x14ac:dyDescent="0.25">
      <c r="A479" s="11">
        <v>98506</v>
      </c>
      <c r="B479" s="11">
        <v>98606</v>
      </c>
      <c r="C479" s="11">
        <v>1182672</v>
      </c>
      <c r="D479" s="11">
        <v>30598</v>
      </c>
      <c r="E479" s="11">
        <v>29811</v>
      </c>
      <c r="F479" s="11">
        <v>29549</v>
      </c>
      <c r="G479" s="12"/>
    </row>
    <row r="480" spans="1:7" x14ac:dyDescent="0.25">
      <c r="A480" s="11">
        <v>98607</v>
      </c>
      <c r="B480" s="11">
        <v>98707</v>
      </c>
      <c r="C480" s="11">
        <v>1183884</v>
      </c>
      <c r="D480" s="11">
        <v>30640</v>
      </c>
      <c r="E480" s="11">
        <v>29853</v>
      </c>
      <c r="F480" s="11">
        <v>29591</v>
      </c>
      <c r="G480" s="12"/>
    </row>
    <row r="481" spans="1:7" x14ac:dyDescent="0.25">
      <c r="A481" s="11">
        <v>98708</v>
      </c>
      <c r="B481" s="11">
        <v>98808</v>
      </c>
      <c r="C481" s="11">
        <v>1185096</v>
      </c>
      <c r="D481" s="11">
        <v>30681</v>
      </c>
      <c r="E481" s="11">
        <v>29894</v>
      </c>
      <c r="F481" s="11">
        <v>29632</v>
      </c>
      <c r="G481" s="12"/>
    </row>
    <row r="482" spans="1:7" x14ac:dyDescent="0.25">
      <c r="A482" s="11">
        <v>98809</v>
      </c>
      <c r="B482" s="11">
        <v>98909</v>
      </c>
      <c r="C482" s="11">
        <v>1186308</v>
      </c>
      <c r="D482" s="11">
        <v>30722</v>
      </c>
      <c r="E482" s="11">
        <v>29935</v>
      </c>
      <c r="F482" s="11">
        <v>29673</v>
      </c>
      <c r="G482" s="12"/>
    </row>
    <row r="483" spans="1:7" x14ac:dyDescent="0.25">
      <c r="A483" s="11">
        <v>98910</v>
      </c>
      <c r="B483" s="11">
        <v>99010</v>
      </c>
      <c r="C483" s="11">
        <v>1187520</v>
      </c>
      <c r="D483" s="11">
        <v>30764</v>
      </c>
      <c r="E483" s="11">
        <v>29977</v>
      </c>
      <c r="F483" s="11">
        <v>29715</v>
      </c>
      <c r="G483" s="12"/>
    </row>
    <row r="484" spans="1:7" x14ac:dyDescent="0.25">
      <c r="A484" s="11">
        <v>99011</v>
      </c>
      <c r="B484" s="11">
        <v>99111</v>
      </c>
      <c r="C484" s="11">
        <v>1188732</v>
      </c>
      <c r="D484" s="11">
        <v>30805</v>
      </c>
      <c r="E484" s="11">
        <v>30018</v>
      </c>
      <c r="F484" s="11">
        <v>29756</v>
      </c>
      <c r="G484" s="12"/>
    </row>
    <row r="485" spans="1:7" x14ac:dyDescent="0.25">
      <c r="A485" s="11">
        <v>99112</v>
      </c>
      <c r="B485" s="11">
        <v>99212</v>
      </c>
      <c r="C485" s="11">
        <v>1189944</v>
      </c>
      <c r="D485" s="11">
        <v>30847</v>
      </c>
      <c r="E485" s="11">
        <v>30060</v>
      </c>
      <c r="F485" s="11">
        <v>29798</v>
      </c>
      <c r="G485" s="12"/>
    </row>
    <row r="486" spans="1:7" x14ac:dyDescent="0.25">
      <c r="A486" s="11">
        <v>99213</v>
      </c>
      <c r="B486" s="11">
        <v>99313</v>
      </c>
      <c r="C486" s="11">
        <v>1191156</v>
      </c>
      <c r="D486" s="11">
        <v>30888</v>
      </c>
      <c r="E486" s="11">
        <v>30101</v>
      </c>
      <c r="F486" s="11">
        <v>29839</v>
      </c>
      <c r="G486" s="12"/>
    </row>
    <row r="487" spans="1:7" x14ac:dyDescent="0.25">
      <c r="A487" s="11">
        <v>99314</v>
      </c>
      <c r="B487" s="11">
        <v>99414</v>
      </c>
      <c r="C487" s="11">
        <v>1192368</v>
      </c>
      <c r="D487" s="11">
        <v>30930</v>
      </c>
      <c r="E487" s="11">
        <v>30143</v>
      </c>
      <c r="F487" s="11">
        <v>29880</v>
      </c>
      <c r="G487" s="12"/>
    </row>
    <row r="488" spans="1:7" x14ac:dyDescent="0.25">
      <c r="A488" s="11">
        <v>99415</v>
      </c>
      <c r="B488" s="11">
        <v>99515</v>
      </c>
      <c r="C488" s="11">
        <v>1193580</v>
      </c>
      <c r="D488" s="11">
        <v>30971</v>
      </c>
      <c r="E488" s="11">
        <v>30184</v>
      </c>
      <c r="F488" s="11">
        <v>29922</v>
      </c>
      <c r="G488" s="12"/>
    </row>
    <row r="489" spans="1:7" x14ac:dyDescent="0.25">
      <c r="A489" s="11">
        <v>99516</v>
      </c>
      <c r="B489" s="11">
        <v>99616</v>
      </c>
      <c r="C489" s="11">
        <v>1194792</v>
      </c>
      <c r="D489" s="11">
        <v>31012</v>
      </c>
      <c r="E489" s="11">
        <v>30225</v>
      </c>
      <c r="F489" s="11">
        <v>29963</v>
      </c>
      <c r="G489" s="12"/>
    </row>
    <row r="490" spans="1:7" x14ac:dyDescent="0.25">
      <c r="A490" s="11">
        <v>99617</v>
      </c>
      <c r="B490" s="11">
        <v>99717</v>
      </c>
      <c r="C490" s="11">
        <v>1196004</v>
      </c>
      <c r="D490" s="11">
        <v>31054</v>
      </c>
      <c r="E490" s="11">
        <v>30267</v>
      </c>
      <c r="F490" s="11">
        <v>30005</v>
      </c>
      <c r="G490" s="12"/>
    </row>
    <row r="491" spans="1:7" x14ac:dyDescent="0.25">
      <c r="A491" s="11">
        <v>99718</v>
      </c>
      <c r="B491" s="11">
        <v>99818</v>
      </c>
      <c r="C491" s="11">
        <v>1197216</v>
      </c>
      <c r="D491" s="11">
        <v>31095</v>
      </c>
      <c r="E491" s="11">
        <v>30308</v>
      </c>
      <c r="F491" s="11">
        <v>30046</v>
      </c>
      <c r="G491" s="12"/>
    </row>
    <row r="492" spans="1:7" x14ac:dyDescent="0.25">
      <c r="A492" s="11">
        <v>99819</v>
      </c>
      <c r="B492" s="11">
        <v>99919</v>
      </c>
      <c r="C492" s="11">
        <v>1198428</v>
      </c>
      <c r="D492" s="11">
        <v>31137</v>
      </c>
      <c r="E492" s="11">
        <v>30350</v>
      </c>
      <c r="F492" s="11">
        <v>30088</v>
      </c>
      <c r="G492" s="12"/>
    </row>
    <row r="493" spans="1:7" x14ac:dyDescent="0.25">
      <c r="A493" s="11">
        <v>99920</v>
      </c>
      <c r="B493" s="11">
        <v>100020</v>
      </c>
      <c r="C493" s="11">
        <v>1199640</v>
      </c>
      <c r="D493" s="11">
        <v>31178</v>
      </c>
      <c r="E493" s="11">
        <v>30391</v>
      </c>
      <c r="F493" s="11">
        <v>30129</v>
      </c>
      <c r="G493" s="12"/>
    </row>
    <row r="494" spans="1:7" x14ac:dyDescent="0.25">
      <c r="A494" s="11">
        <v>100021</v>
      </c>
      <c r="B494" s="11">
        <v>100121</v>
      </c>
      <c r="C494" s="11">
        <v>1200852</v>
      </c>
      <c r="D494" s="11">
        <v>31219</v>
      </c>
      <c r="E494" s="11">
        <v>30432</v>
      </c>
      <c r="F494" s="11">
        <v>30170</v>
      </c>
      <c r="G494" s="12"/>
    </row>
    <row r="495" spans="1:7" x14ac:dyDescent="0.25">
      <c r="A495" s="11">
        <v>100122</v>
      </c>
      <c r="B495" s="11">
        <v>100222</v>
      </c>
      <c r="C495" s="11">
        <v>1202064</v>
      </c>
      <c r="D495" s="11">
        <v>31261</v>
      </c>
      <c r="E495" s="11">
        <v>30474</v>
      </c>
      <c r="F495" s="11">
        <v>30212</v>
      </c>
      <c r="G495" s="12"/>
    </row>
    <row r="496" spans="1:7" x14ac:dyDescent="0.25">
      <c r="A496" s="11">
        <v>100223</v>
      </c>
      <c r="B496" s="11">
        <v>100323</v>
      </c>
      <c r="C496" s="11">
        <v>1203276</v>
      </c>
      <c r="D496" s="11">
        <v>31302</v>
      </c>
      <c r="E496" s="11">
        <v>30515</v>
      </c>
      <c r="F496" s="11">
        <v>30253</v>
      </c>
      <c r="G496" s="12"/>
    </row>
    <row r="497" spans="1:7" x14ac:dyDescent="0.25">
      <c r="A497" s="11">
        <v>100324</v>
      </c>
      <c r="B497" s="11">
        <v>100424</v>
      </c>
      <c r="C497" s="11">
        <v>1204488</v>
      </c>
      <c r="D497" s="11">
        <v>31344</v>
      </c>
      <c r="E497" s="11">
        <v>30557</v>
      </c>
      <c r="F497" s="11">
        <v>30295</v>
      </c>
      <c r="G497" s="12"/>
    </row>
    <row r="498" spans="1:7" x14ac:dyDescent="0.25">
      <c r="A498" s="11">
        <v>100425</v>
      </c>
      <c r="B498" s="11">
        <v>100525</v>
      </c>
      <c r="C498" s="11">
        <v>1205700</v>
      </c>
      <c r="D498" s="11">
        <v>31385</v>
      </c>
      <c r="E498" s="11">
        <v>30598</v>
      </c>
      <c r="F498" s="11">
        <v>30336</v>
      </c>
      <c r="G498" s="12"/>
    </row>
    <row r="499" spans="1:7" x14ac:dyDescent="0.25">
      <c r="A499" s="11">
        <v>100526</v>
      </c>
      <c r="B499" s="11">
        <v>100626</v>
      </c>
      <c r="C499" s="11">
        <v>1206912</v>
      </c>
      <c r="D499" s="11">
        <v>31426</v>
      </c>
      <c r="E499" s="11">
        <v>30639</v>
      </c>
      <c r="F499" s="11">
        <v>30377</v>
      </c>
      <c r="G499" s="12"/>
    </row>
    <row r="500" spans="1:7" x14ac:dyDescent="0.25">
      <c r="A500" s="11">
        <v>100627</v>
      </c>
      <c r="B500" s="11">
        <v>100727</v>
      </c>
      <c r="C500" s="11">
        <v>1208124</v>
      </c>
      <c r="D500" s="11">
        <v>31468</v>
      </c>
      <c r="E500" s="11">
        <v>30681</v>
      </c>
      <c r="F500" s="11">
        <v>30419</v>
      </c>
      <c r="G500" s="12"/>
    </row>
    <row r="501" spans="1:7" x14ac:dyDescent="0.25">
      <c r="A501" s="11">
        <v>100728</v>
      </c>
      <c r="B501" s="11">
        <v>100828</v>
      </c>
      <c r="C501" s="11">
        <v>1209336</v>
      </c>
      <c r="D501" s="11">
        <v>31509</v>
      </c>
      <c r="E501" s="11">
        <v>30722</v>
      </c>
      <c r="F501" s="11">
        <v>30460</v>
      </c>
      <c r="G501" s="12"/>
    </row>
    <row r="502" spans="1:7" x14ac:dyDescent="0.25">
      <c r="A502" s="11">
        <v>105879</v>
      </c>
      <c r="B502" s="11">
        <v>105979</v>
      </c>
      <c r="C502" s="11">
        <v>1271148</v>
      </c>
      <c r="D502" s="11">
        <v>33621</v>
      </c>
      <c r="E502" s="11">
        <v>32834</v>
      </c>
      <c r="F502" s="11">
        <v>32572</v>
      </c>
      <c r="G502" s="12"/>
    </row>
    <row r="503" spans="1:7" x14ac:dyDescent="0.25">
      <c r="A503" s="11">
        <v>105980</v>
      </c>
      <c r="B503" s="11">
        <v>106080</v>
      </c>
      <c r="C503" s="11">
        <v>1272360</v>
      </c>
      <c r="D503" s="11">
        <v>33663</v>
      </c>
      <c r="E503" s="11">
        <v>32876</v>
      </c>
      <c r="F503" s="11">
        <v>32614</v>
      </c>
      <c r="G503" s="12"/>
    </row>
    <row r="504" spans="1:7" x14ac:dyDescent="0.25">
      <c r="A504" s="11">
        <v>106081</v>
      </c>
      <c r="B504" s="11">
        <v>106181</v>
      </c>
      <c r="C504" s="11">
        <v>1273572</v>
      </c>
      <c r="D504" s="11">
        <v>33704</v>
      </c>
      <c r="E504" s="11">
        <v>32917</v>
      </c>
      <c r="F504" s="11">
        <v>32655</v>
      </c>
      <c r="G504" s="12"/>
    </row>
    <row r="505" spans="1:7" x14ac:dyDescent="0.25">
      <c r="A505" s="11">
        <v>106182</v>
      </c>
      <c r="B505" s="11">
        <v>106282</v>
      </c>
      <c r="C505" s="11">
        <v>1274784</v>
      </c>
      <c r="D505" s="11">
        <v>33745</v>
      </c>
      <c r="E505" s="11">
        <v>32958</v>
      </c>
      <c r="F505" s="11">
        <v>32696</v>
      </c>
      <c r="G505" s="12"/>
    </row>
    <row r="506" spans="1:7" x14ac:dyDescent="0.25">
      <c r="A506" s="11">
        <v>106283</v>
      </c>
      <c r="B506" s="11">
        <v>106383</v>
      </c>
      <c r="C506" s="11">
        <v>1275996</v>
      </c>
      <c r="D506" s="11">
        <v>33787</v>
      </c>
      <c r="E506" s="11">
        <v>33000</v>
      </c>
      <c r="F506" s="11">
        <v>32738</v>
      </c>
      <c r="G506" s="12"/>
    </row>
    <row r="507" spans="1:7" x14ac:dyDescent="0.25">
      <c r="A507" s="11">
        <v>106384</v>
      </c>
      <c r="B507" s="11">
        <v>106484</v>
      </c>
      <c r="C507" s="11">
        <v>1277208</v>
      </c>
      <c r="D507" s="11">
        <v>33828</v>
      </c>
      <c r="E507" s="11">
        <v>33041</v>
      </c>
      <c r="F507" s="11">
        <v>32779</v>
      </c>
      <c r="G507" s="12"/>
    </row>
    <row r="508" spans="1:7" x14ac:dyDescent="0.25">
      <c r="A508" s="11">
        <v>106485</v>
      </c>
      <c r="B508" s="11">
        <v>106585</v>
      </c>
      <c r="C508" s="11">
        <v>1278420</v>
      </c>
      <c r="D508" s="11">
        <v>33870</v>
      </c>
      <c r="E508" s="11">
        <v>33083</v>
      </c>
      <c r="F508" s="11">
        <v>32821</v>
      </c>
      <c r="G508" s="12"/>
    </row>
    <row r="509" spans="1:7" x14ac:dyDescent="0.25">
      <c r="A509" s="11">
        <v>106586</v>
      </c>
      <c r="B509" s="11">
        <v>106686</v>
      </c>
      <c r="C509" s="11">
        <v>1279632</v>
      </c>
      <c r="D509" s="11">
        <v>33911</v>
      </c>
      <c r="E509" s="11">
        <v>33124</v>
      </c>
      <c r="F509" s="11">
        <v>32862</v>
      </c>
      <c r="G509" s="12"/>
    </row>
    <row r="510" spans="1:7" x14ac:dyDescent="0.25">
      <c r="A510" s="11">
        <v>106687</v>
      </c>
      <c r="B510" s="11">
        <v>106787</v>
      </c>
      <c r="C510" s="11">
        <v>1280844</v>
      </c>
      <c r="D510" s="11">
        <v>33952</v>
      </c>
      <c r="E510" s="11">
        <v>33165</v>
      </c>
      <c r="F510" s="11">
        <v>32903</v>
      </c>
      <c r="G510" s="12"/>
    </row>
    <row r="511" spans="1:7" x14ac:dyDescent="0.25">
      <c r="A511" s="11">
        <v>106788</v>
      </c>
      <c r="B511" s="11">
        <v>106888</v>
      </c>
      <c r="C511" s="11">
        <v>1282056</v>
      </c>
      <c r="D511" s="11">
        <v>33994</v>
      </c>
      <c r="E511" s="11">
        <v>33207</v>
      </c>
      <c r="F511" s="11">
        <v>32945</v>
      </c>
      <c r="G511" s="12"/>
    </row>
    <row r="512" spans="1:7" x14ac:dyDescent="0.25">
      <c r="A512" s="11">
        <v>106889</v>
      </c>
      <c r="B512" s="11">
        <v>106989</v>
      </c>
      <c r="C512" s="11">
        <v>1283268</v>
      </c>
      <c r="D512" s="11">
        <v>34035</v>
      </c>
      <c r="E512" s="11">
        <v>33248</v>
      </c>
      <c r="F512" s="11">
        <v>32986</v>
      </c>
      <c r="G512" s="12"/>
    </row>
    <row r="513" spans="1:7" x14ac:dyDescent="0.25">
      <c r="A513" s="11">
        <v>106990</v>
      </c>
      <c r="B513" s="11">
        <v>107090</v>
      </c>
      <c r="C513" s="11">
        <v>1284480</v>
      </c>
      <c r="D513" s="11">
        <v>34077</v>
      </c>
      <c r="E513" s="11">
        <v>33290</v>
      </c>
      <c r="F513" s="11">
        <v>33028</v>
      </c>
      <c r="G513" s="12"/>
    </row>
    <row r="514" spans="1:7" x14ac:dyDescent="0.25">
      <c r="A514" s="11">
        <v>107091</v>
      </c>
      <c r="B514" s="11">
        <v>107191</v>
      </c>
      <c r="C514" s="11">
        <v>1285692</v>
      </c>
      <c r="D514" s="11">
        <v>34118</v>
      </c>
      <c r="E514" s="11">
        <v>33331</v>
      </c>
      <c r="F514" s="11">
        <v>33069</v>
      </c>
      <c r="G514" s="12"/>
    </row>
    <row r="515" spans="1:7" x14ac:dyDescent="0.25">
      <c r="A515" s="11">
        <v>107192</v>
      </c>
      <c r="B515" s="11">
        <v>107292</v>
      </c>
      <c r="C515" s="11">
        <v>1286904</v>
      </c>
      <c r="D515" s="11">
        <v>34160</v>
      </c>
      <c r="E515" s="11">
        <v>33373</v>
      </c>
      <c r="F515" s="11">
        <v>33110</v>
      </c>
      <c r="G515" s="12"/>
    </row>
    <row r="516" spans="1:7" x14ac:dyDescent="0.25">
      <c r="A516" s="11">
        <v>107293</v>
      </c>
      <c r="B516" s="11">
        <v>107393</v>
      </c>
      <c r="C516" s="11">
        <v>1288116</v>
      </c>
      <c r="D516" s="11">
        <v>34201</v>
      </c>
      <c r="E516" s="11">
        <v>33414</v>
      </c>
      <c r="F516" s="11">
        <v>33152</v>
      </c>
      <c r="G516" s="12"/>
    </row>
    <row r="517" spans="1:7" x14ac:dyDescent="0.25">
      <c r="A517" s="11">
        <v>107394</v>
      </c>
      <c r="B517" s="11">
        <v>107494</v>
      </c>
      <c r="C517" s="11">
        <v>1289328</v>
      </c>
      <c r="D517" s="11">
        <v>34242</v>
      </c>
      <c r="E517" s="11">
        <v>33455</v>
      </c>
      <c r="F517" s="11">
        <v>33193</v>
      </c>
      <c r="G517" s="12"/>
    </row>
    <row r="518" spans="1:7" x14ac:dyDescent="0.25">
      <c r="A518" s="11">
        <v>107495</v>
      </c>
      <c r="B518" s="11">
        <v>107595</v>
      </c>
      <c r="C518" s="11">
        <v>1290540</v>
      </c>
      <c r="D518" s="11">
        <v>34284</v>
      </c>
      <c r="E518" s="11">
        <v>33497</v>
      </c>
      <c r="F518" s="11">
        <v>33235</v>
      </c>
      <c r="G518" s="12"/>
    </row>
    <row r="519" spans="1:7" x14ac:dyDescent="0.25">
      <c r="A519" s="11">
        <v>107596</v>
      </c>
      <c r="B519" s="11">
        <v>107696</v>
      </c>
      <c r="C519" s="11">
        <v>1291752</v>
      </c>
      <c r="D519" s="11">
        <v>34325</v>
      </c>
      <c r="E519" s="11">
        <v>33538</v>
      </c>
      <c r="F519" s="11">
        <v>33276</v>
      </c>
      <c r="G519" s="12"/>
    </row>
    <row r="520" spans="1:7" x14ac:dyDescent="0.25">
      <c r="A520" s="11">
        <v>107697</v>
      </c>
      <c r="B520" s="11">
        <v>107797</v>
      </c>
      <c r="C520" s="11">
        <v>1292964</v>
      </c>
      <c r="D520" s="11">
        <v>34367</v>
      </c>
      <c r="E520" s="11">
        <v>33580</v>
      </c>
      <c r="F520" s="11">
        <v>33317</v>
      </c>
      <c r="G520" s="12"/>
    </row>
    <row r="521" spans="1:7" x14ac:dyDescent="0.25">
      <c r="A521" s="11">
        <v>107798</v>
      </c>
      <c r="B521" s="11">
        <v>107898</v>
      </c>
      <c r="C521" s="11">
        <v>1294176</v>
      </c>
      <c r="D521" s="11">
        <v>34408</v>
      </c>
      <c r="E521" s="11">
        <v>33621</v>
      </c>
      <c r="F521" s="11">
        <v>33359</v>
      </c>
      <c r="G521" s="12"/>
    </row>
    <row r="522" spans="1:7" x14ac:dyDescent="0.25">
      <c r="A522" s="11">
        <v>107899</v>
      </c>
      <c r="B522" s="11">
        <v>107999</v>
      </c>
      <c r="C522" s="11">
        <v>1295388</v>
      </c>
      <c r="D522" s="11">
        <v>34449</v>
      </c>
      <c r="E522" s="11">
        <v>33662</v>
      </c>
      <c r="F522" s="11">
        <v>33400</v>
      </c>
      <c r="G522" s="12"/>
    </row>
    <row r="523" spans="1:7" x14ac:dyDescent="0.25">
      <c r="A523" s="11">
        <v>108000</v>
      </c>
      <c r="B523" s="11">
        <v>108100</v>
      </c>
      <c r="C523" s="11">
        <v>1296600</v>
      </c>
      <c r="D523" s="11">
        <v>34491</v>
      </c>
      <c r="E523" s="11">
        <v>33704</v>
      </c>
      <c r="F523" s="11">
        <v>33442</v>
      </c>
      <c r="G523" s="12"/>
    </row>
    <row r="524" spans="1:7" x14ac:dyDescent="0.25">
      <c r="A524" s="11">
        <v>108101</v>
      </c>
      <c r="B524" s="11">
        <v>108201</v>
      </c>
      <c r="C524" s="11">
        <v>1297812</v>
      </c>
      <c r="D524" s="11">
        <v>34532</v>
      </c>
      <c r="E524" s="11">
        <v>33745</v>
      </c>
      <c r="F524" s="11">
        <v>33483</v>
      </c>
      <c r="G524" s="12"/>
    </row>
    <row r="525" spans="1:7" x14ac:dyDescent="0.25">
      <c r="A525" s="11">
        <v>108202</v>
      </c>
      <c r="B525" s="11">
        <v>108302</v>
      </c>
      <c r="C525" s="11">
        <v>1299024</v>
      </c>
      <c r="D525" s="11">
        <v>34574</v>
      </c>
      <c r="E525" s="11">
        <v>33787</v>
      </c>
      <c r="F525" s="11">
        <v>33525</v>
      </c>
      <c r="G525" s="12"/>
    </row>
    <row r="526" spans="1:7" x14ac:dyDescent="0.25">
      <c r="A526" s="11">
        <v>108303</v>
      </c>
      <c r="B526" s="11">
        <v>108403</v>
      </c>
      <c r="C526" s="11">
        <v>1300236</v>
      </c>
      <c r="D526" s="11">
        <v>34615</v>
      </c>
      <c r="E526" s="11">
        <v>33828</v>
      </c>
      <c r="F526" s="11">
        <v>33566</v>
      </c>
      <c r="G526" s="12"/>
    </row>
    <row r="527" spans="1:7" x14ac:dyDescent="0.25">
      <c r="A527" s="11">
        <v>108404</v>
      </c>
      <c r="B527" s="11">
        <v>108504</v>
      </c>
      <c r="C527" s="11">
        <v>1301448</v>
      </c>
      <c r="D527" s="11">
        <v>34656</v>
      </c>
      <c r="E527" s="11">
        <v>33869</v>
      </c>
      <c r="F527" s="11">
        <v>33607</v>
      </c>
      <c r="G527" s="12"/>
    </row>
    <row r="528" spans="1:7" x14ac:dyDescent="0.25">
      <c r="A528" s="11">
        <v>108505</v>
      </c>
      <c r="B528" s="11">
        <v>108605</v>
      </c>
      <c r="C528" s="11">
        <v>1302660</v>
      </c>
      <c r="D528" s="11">
        <v>34698</v>
      </c>
      <c r="E528" s="11">
        <v>33911</v>
      </c>
      <c r="F528" s="11">
        <v>33649</v>
      </c>
      <c r="G528" s="12"/>
    </row>
    <row r="529" spans="1:7" x14ac:dyDescent="0.25">
      <c r="A529" s="11">
        <v>108606</v>
      </c>
      <c r="B529" s="11">
        <v>108706</v>
      </c>
      <c r="C529" s="11">
        <v>1303872</v>
      </c>
      <c r="D529" s="11">
        <v>34739</v>
      </c>
      <c r="E529" s="11">
        <v>33952</v>
      </c>
      <c r="F529" s="11">
        <v>33690</v>
      </c>
      <c r="G529" s="12"/>
    </row>
    <row r="530" spans="1:7" x14ac:dyDescent="0.25">
      <c r="A530" s="11">
        <v>108707</v>
      </c>
      <c r="B530" s="11">
        <v>108807</v>
      </c>
      <c r="C530" s="11">
        <v>1305084</v>
      </c>
      <c r="D530" s="11">
        <v>34781</v>
      </c>
      <c r="E530" s="11">
        <v>33994</v>
      </c>
      <c r="F530" s="11">
        <v>33732</v>
      </c>
      <c r="G530" s="12"/>
    </row>
    <row r="531" spans="1:7" x14ac:dyDescent="0.25">
      <c r="A531" s="11">
        <v>108808</v>
      </c>
      <c r="B531" s="11">
        <v>108908</v>
      </c>
      <c r="C531" s="11">
        <v>1306296</v>
      </c>
      <c r="D531" s="11">
        <v>34822</v>
      </c>
      <c r="E531" s="11">
        <v>34035</v>
      </c>
      <c r="F531" s="11">
        <v>33773</v>
      </c>
      <c r="G531" s="12"/>
    </row>
    <row r="532" spans="1:7" x14ac:dyDescent="0.25">
      <c r="A532" s="11">
        <v>108909</v>
      </c>
      <c r="B532" s="11">
        <v>109009</v>
      </c>
      <c r="C532" s="11">
        <v>1307508</v>
      </c>
      <c r="D532" s="11">
        <v>34863</v>
      </c>
      <c r="E532" s="11">
        <v>34076</v>
      </c>
      <c r="F532" s="11">
        <v>33814</v>
      </c>
      <c r="G532" s="12"/>
    </row>
    <row r="533" spans="1:7" x14ac:dyDescent="0.25">
      <c r="A533" s="11">
        <v>109010</v>
      </c>
      <c r="B533" s="11">
        <v>109110</v>
      </c>
      <c r="C533" s="11">
        <v>1308720</v>
      </c>
      <c r="D533" s="11">
        <v>34905</v>
      </c>
      <c r="E533" s="11">
        <v>34118</v>
      </c>
      <c r="F533" s="11">
        <v>33856</v>
      </c>
      <c r="G533" s="12"/>
    </row>
    <row r="534" spans="1:7" x14ac:dyDescent="0.25">
      <c r="A534" s="11">
        <v>109111</v>
      </c>
      <c r="B534" s="11">
        <v>109211</v>
      </c>
      <c r="C534" s="11">
        <v>1309932</v>
      </c>
      <c r="D534" s="11">
        <v>34946</v>
      </c>
      <c r="E534" s="11">
        <v>34159</v>
      </c>
      <c r="F534" s="11">
        <v>33897</v>
      </c>
      <c r="G534" s="12"/>
    </row>
    <row r="535" spans="1:7" x14ac:dyDescent="0.25">
      <c r="A535" s="11">
        <v>109212</v>
      </c>
      <c r="B535" s="11">
        <v>109312</v>
      </c>
      <c r="C535" s="11">
        <v>1311144</v>
      </c>
      <c r="D535" s="11">
        <v>34988</v>
      </c>
      <c r="E535" s="11">
        <v>34201</v>
      </c>
      <c r="F535" s="11">
        <v>33939</v>
      </c>
      <c r="G535" s="12"/>
    </row>
    <row r="536" spans="1:7" x14ac:dyDescent="0.25">
      <c r="A536" s="11">
        <v>109313</v>
      </c>
      <c r="B536" s="11">
        <v>109413</v>
      </c>
      <c r="C536" s="11">
        <v>1312356</v>
      </c>
      <c r="D536" s="11">
        <v>35029</v>
      </c>
      <c r="E536" s="11">
        <v>34242</v>
      </c>
      <c r="F536" s="11">
        <v>33980</v>
      </c>
      <c r="G536" s="12"/>
    </row>
    <row r="537" spans="1:7" x14ac:dyDescent="0.25">
      <c r="A537" s="11">
        <v>109414</v>
      </c>
      <c r="B537" s="11">
        <v>109514</v>
      </c>
      <c r="C537" s="11">
        <v>1313568</v>
      </c>
      <c r="D537" s="11">
        <v>35071</v>
      </c>
      <c r="E537" s="11">
        <v>34284</v>
      </c>
      <c r="F537" s="11">
        <v>34021</v>
      </c>
      <c r="G537" s="12"/>
    </row>
    <row r="538" spans="1:7" x14ac:dyDescent="0.25">
      <c r="A538" s="11">
        <v>109515</v>
      </c>
      <c r="B538" s="11">
        <v>109615</v>
      </c>
      <c r="C538" s="11">
        <v>1314780</v>
      </c>
      <c r="D538" s="11">
        <v>35112</v>
      </c>
      <c r="E538" s="11">
        <v>34325</v>
      </c>
      <c r="F538" s="11">
        <v>34063</v>
      </c>
      <c r="G538" s="12"/>
    </row>
    <row r="539" spans="1:7" x14ac:dyDescent="0.25">
      <c r="A539" s="11">
        <v>109616</v>
      </c>
      <c r="B539" s="11">
        <v>109716</v>
      </c>
      <c r="C539" s="11">
        <v>1315992</v>
      </c>
      <c r="D539" s="11">
        <v>35153</v>
      </c>
      <c r="E539" s="11">
        <v>34366</v>
      </c>
      <c r="F539" s="11">
        <v>34104</v>
      </c>
      <c r="G539" s="12"/>
    </row>
    <row r="540" spans="1:7" x14ac:dyDescent="0.25">
      <c r="A540" s="11">
        <v>109717</v>
      </c>
      <c r="B540" s="11">
        <v>109817</v>
      </c>
      <c r="C540" s="11">
        <v>1317204</v>
      </c>
      <c r="D540" s="11">
        <v>35195</v>
      </c>
      <c r="E540" s="11">
        <v>34408</v>
      </c>
      <c r="F540" s="11">
        <v>34146</v>
      </c>
      <c r="G540" s="12"/>
    </row>
    <row r="541" spans="1:7" x14ac:dyDescent="0.25">
      <c r="A541" s="11">
        <v>109818</v>
      </c>
      <c r="B541" s="11">
        <v>109918</v>
      </c>
      <c r="C541" s="11">
        <v>1318416</v>
      </c>
      <c r="D541" s="11">
        <v>35236</v>
      </c>
      <c r="E541" s="11">
        <v>34449</v>
      </c>
      <c r="F541" s="11">
        <v>34187</v>
      </c>
      <c r="G541" s="12"/>
    </row>
    <row r="542" spans="1:7" x14ac:dyDescent="0.25">
      <c r="A542" s="11">
        <v>109919</v>
      </c>
      <c r="B542" s="11">
        <v>110019</v>
      </c>
      <c r="C542" s="11">
        <v>1319628</v>
      </c>
      <c r="D542" s="11">
        <v>35278</v>
      </c>
      <c r="E542" s="11">
        <v>34491</v>
      </c>
      <c r="F542" s="11">
        <v>34229</v>
      </c>
      <c r="G542" s="12"/>
    </row>
    <row r="543" spans="1:7" x14ac:dyDescent="0.25">
      <c r="A543" s="11">
        <v>110020</v>
      </c>
      <c r="B543" s="11">
        <v>110120</v>
      </c>
      <c r="C543" s="11">
        <v>1320840</v>
      </c>
      <c r="D543" s="11">
        <v>35319</v>
      </c>
      <c r="E543" s="11">
        <v>34532</v>
      </c>
      <c r="F543" s="11">
        <v>34270</v>
      </c>
      <c r="G543" s="12"/>
    </row>
    <row r="544" spans="1:7" x14ac:dyDescent="0.25">
      <c r="A544" s="11">
        <v>110121</v>
      </c>
      <c r="B544" s="11">
        <v>110221</v>
      </c>
      <c r="C544" s="11">
        <v>1322052</v>
      </c>
      <c r="D544" s="11">
        <v>35360</v>
      </c>
      <c r="E544" s="11">
        <v>34573</v>
      </c>
      <c r="F544" s="11">
        <v>34311</v>
      </c>
      <c r="G544" s="12"/>
    </row>
    <row r="545" spans="1:7" x14ac:dyDescent="0.25">
      <c r="A545" s="11">
        <v>110222</v>
      </c>
      <c r="B545" s="11">
        <v>110322</v>
      </c>
      <c r="C545" s="11">
        <v>1323264</v>
      </c>
      <c r="D545" s="11">
        <v>35402</v>
      </c>
      <c r="E545" s="11">
        <v>34615</v>
      </c>
      <c r="F545" s="11">
        <v>34353</v>
      </c>
      <c r="G545" s="12"/>
    </row>
    <row r="546" spans="1:7" x14ac:dyDescent="0.25">
      <c r="A546" s="11">
        <v>110323</v>
      </c>
      <c r="B546" s="11">
        <v>110423</v>
      </c>
      <c r="C546" s="11">
        <v>1324476</v>
      </c>
      <c r="D546" s="11">
        <v>35443</v>
      </c>
      <c r="E546" s="11">
        <v>34656</v>
      </c>
      <c r="F546" s="11">
        <v>34394</v>
      </c>
      <c r="G546" s="12"/>
    </row>
    <row r="547" spans="1:7" x14ac:dyDescent="0.25">
      <c r="A547" s="11">
        <v>110424</v>
      </c>
      <c r="B547" s="11">
        <v>110524</v>
      </c>
      <c r="C547" s="11">
        <v>1325688</v>
      </c>
      <c r="D547" s="11">
        <v>35485</v>
      </c>
      <c r="E547" s="11">
        <v>34698</v>
      </c>
      <c r="F547" s="11">
        <v>34436</v>
      </c>
      <c r="G547" s="12"/>
    </row>
    <row r="548" spans="1:7" x14ac:dyDescent="0.25">
      <c r="A548" s="11">
        <v>110525</v>
      </c>
      <c r="B548" s="11">
        <v>110625</v>
      </c>
      <c r="C548" s="11">
        <v>1326900</v>
      </c>
      <c r="D548" s="11">
        <v>35526</v>
      </c>
      <c r="E548" s="11">
        <v>34739</v>
      </c>
      <c r="F548" s="11">
        <v>34477</v>
      </c>
      <c r="G548" s="12"/>
    </row>
    <row r="549" spans="1:7" x14ac:dyDescent="0.25">
      <c r="A549" s="11">
        <v>110626</v>
      </c>
      <c r="B549" s="11">
        <v>110726</v>
      </c>
      <c r="C549" s="11">
        <v>1328112</v>
      </c>
      <c r="D549" s="11">
        <v>35567</v>
      </c>
      <c r="E549" s="11">
        <v>34780</v>
      </c>
      <c r="F549" s="11">
        <v>34518</v>
      </c>
      <c r="G549" s="12"/>
    </row>
    <row r="550" spans="1:7" x14ac:dyDescent="0.25">
      <c r="A550" s="11">
        <v>110727</v>
      </c>
      <c r="B550" s="11">
        <v>110827</v>
      </c>
      <c r="C550" s="11">
        <v>1329324</v>
      </c>
      <c r="D550" s="11">
        <v>35609</v>
      </c>
      <c r="E550" s="11">
        <v>34822</v>
      </c>
      <c r="F550" s="11">
        <v>34560</v>
      </c>
      <c r="G550" s="12"/>
    </row>
    <row r="551" spans="1:7" x14ac:dyDescent="0.25">
      <c r="A551" s="11">
        <v>110828</v>
      </c>
      <c r="B551" s="11">
        <v>110928</v>
      </c>
      <c r="C551" s="11">
        <v>1330536</v>
      </c>
      <c r="D551" s="11">
        <v>35650</v>
      </c>
      <c r="E551" s="11">
        <v>34863</v>
      </c>
      <c r="F551" s="11">
        <v>34601</v>
      </c>
      <c r="G551" s="12"/>
    </row>
    <row r="552" spans="1:7" x14ac:dyDescent="0.25">
      <c r="A552" s="11">
        <v>115979</v>
      </c>
      <c r="B552" s="11">
        <v>116079</v>
      </c>
      <c r="C552" s="11">
        <v>1392348</v>
      </c>
      <c r="D552" s="11">
        <v>37762</v>
      </c>
      <c r="E552" s="11">
        <v>36975</v>
      </c>
      <c r="F552" s="11">
        <v>36713</v>
      </c>
      <c r="G552" s="12"/>
    </row>
    <row r="553" spans="1:7" x14ac:dyDescent="0.25">
      <c r="A553" s="11">
        <v>116080</v>
      </c>
      <c r="B553" s="11">
        <v>116180</v>
      </c>
      <c r="C553" s="11">
        <v>1393560</v>
      </c>
      <c r="D553" s="11">
        <v>37804</v>
      </c>
      <c r="E553" s="11">
        <v>37017</v>
      </c>
      <c r="F553" s="11">
        <v>36755</v>
      </c>
      <c r="G553" s="12"/>
    </row>
    <row r="554" spans="1:7" x14ac:dyDescent="0.25">
      <c r="A554" s="11">
        <v>116181</v>
      </c>
      <c r="B554" s="11">
        <v>116281</v>
      </c>
      <c r="C554" s="11">
        <v>1394772</v>
      </c>
      <c r="D554" s="11">
        <v>37845</v>
      </c>
      <c r="E554" s="11">
        <v>37058</v>
      </c>
      <c r="F554" s="11">
        <v>36796</v>
      </c>
      <c r="G554" s="12"/>
    </row>
    <row r="555" spans="1:7" x14ac:dyDescent="0.25">
      <c r="A555" s="11">
        <v>116282</v>
      </c>
      <c r="B555" s="11">
        <v>116382</v>
      </c>
      <c r="C555" s="11">
        <v>1395984</v>
      </c>
      <c r="D555" s="11">
        <v>37886</v>
      </c>
      <c r="E555" s="11">
        <v>37099</v>
      </c>
      <c r="F555" s="11">
        <v>36837</v>
      </c>
      <c r="G555" s="12"/>
    </row>
    <row r="556" spans="1:7" x14ac:dyDescent="0.25">
      <c r="A556" s="11">
        <v>116383</v>
      </c>
      <c r="B556" s="11">
        <v>116483</v>
      </c>
      <c r="C556" s="11">
        <v>1397196</v>
      </c>
      <c r="D556" s="11">
        <v>37928</v>
      </c>
      <c r="E556" s="11">
        <v>37141</v>
      </c>
      <c r="F556" s="11">
        <v>36879</v>
      </c>
      <c r="G556" s="12"/>
    </row>
    <row r="557" spans="1:7" x14ac:dyDescent="0.25">
      <c r="A557" s="11">
        <v>116484</v>
      </c>
      <c r="B557" s="11">
        <v>116584</v>
      </c>
      <c r="C557" s="11">
        <v>1398408</v>
      </c>
      <c r="D557" s="11">
        <v>37969</v>
      </c>
      <c r="E557" s="11">
        <v>37182</v>
      </c>
      <c r="F557" s="11">
        <v>36920</v>
      </c>
      <c r="G557" s="12"/>
    </row>
    <row r="558" spans="1:7" x14ac:dyDescent="0.25">
      <c r="A558" s="11">
        <v>116585</v>
      </c>
      <c r="B558" s="11">
        <v>116685</v>
      </c>
      <c r="C558" s="11">
        <v>1399620</v>
      </c>
      <c r="D558" s="11">
        <v>38011</v>
      </c>
      <c r="E558" s="11">
        <v>37224</v>
      </c>
      <c r="F558" s="11">
        <v>36962</v>
      </c>
      <c r="G558" s="12"/>
    </row>
    <row r="559" spans="1:7" x14ac:dyDescent="0.25">
      <c r="A559" s="11">
        <v>116686</v>
      </c>
      <c r="B559" s="11">
        <v>116786</v>
      </c>
      <c r="C559" s="11">
        <v>1400832</v>
      </c>
      <c r="D559" s="11">
        <v>38052</v>
      </c>
      <c r="E559" s="11">
        <v>37265</v>
      </c>
      <c r="F559" s="11">
        <v>37003</v>
      </c>
      <c r="G559" s="12"/>
    </row>
    <row r="560" spans="1:7" x14ac:dyDescent="0.25">
      <c r="A560" s="11">
        <v>116787</v>
      </c>
      <c r="B560" s="11">
        <v>116887</v>
      </c>
      <c r="C560" s="11">
        <v>1402044</v>
      </c>
      <c r="D560" s="11">
        <v>38093</v>
      </c>
      <c r="E560" s="11">
        <v>37306</v>
      </c>
      <c r="F560" s="11">
        <v>37044</v>
      </c>
      <c r="G560" s="12"/>
    </row>
    <row r="561" spans="1:7" x14ac:dyDescent="0.25">
      <c r="A561" s="11">
        <v>116888</v>
      </c>
      <c r="B561" s="11">
        <v>116988</v>
      </c>
      <c r="C561" s="11">
        <v>1403256</v>
      </c>
      <c r="D561" s="11">
        <v>38135</v>
      </c>
      <c r="E561" s="11">
        <v>37348</v>
      </c>
      <c r="F561" s="11">
        <v>37086</v>
      </c>
      <c r="G561" s="12"/>
    </row>
    <row r="562" spans="1:7" x14ac:dyDescent="0.25">
      <c r="A562" s="11">
        <v>116989</v>
      </c>
      <c r="B562" s="11">
        <v>117089</v>
      </c>
      <c r="C562" s="11">
        <v>1404468</v>
      </c>
      <c r="D562" s="11">
        <v>38176</v>
      </c>
      <c r="E562" s="11">
        <v>37389</v>
      </c>
      <c r="F562" s="11">
        <v>37127</v>
      </c>
      <c r="G562" s="12"/>
    </row>
    <row r="563" spans="1:7" x14ac:dyDescent="0.25">
      <c r="A563" s="11">
        <v>117090</v>
      </c>
      <c r="B563" s="11">
        <v>117190</v>
      </c>
      <c r="C563" s="11">
        <v>1405680</v>
      </c>
      <c r="D563" s="11">
        <v>38218</v>
      </c>
      <c r="E563" s="11">
        <v>37431</v>
      </c>
      <c r="F563" s="11">
        <v>37169</v>
      </c>
      <c r="G563" s="12"/>
    </row>
    <row r="564" spans="1:7" x14ac:dyDescent="0.25">
      <c r="A564" s="11">
        <v>117191</v>
      </c>
      <c r="B564" s="11">
        <v>117291</v>
      </c>
      <c r="C564" s="11">
        <v>1406892</v>
      </c>
      <c r="D564" s="11">
        <v>38259</v>
      </c>
      <c r="E564" s="11">
        <v>37472</v>
      </c>
      <c r="F564" s="11">
        <v>37210</v>
      </c>
      <c r="G564" s="12"/>
    </row>
    <row r="565" spans="1:7" x14ac:dyDescent="0.25">
      <c r="A565" s="11">
        <v>117292</v>
      </c>
      <c r="B565" s="11">
        <v>117392</v>
      </c>
      <c r="C565" s="11">
        <v>1408104</v>
      </c>
      <c r="D565" s="11">
        <v>38301</v>
      </c>
      <c r="E565" s="11">
        <v>37514</v>
      </c>
      <c r="F565" s="11">
        <v>37251</v>
      </c>
      <c r="G565" s="12"/>
    </row>
    <row r="566" spans="1:7" x14ac:dyDescent="0.25">
      <c r="A566" s="11">
        <v>117393</v>
      </c>
      <c r="B566" s="11">
        <v>117493</v>
      </c>
      <c r="C566" s="11">
        <v>1409316</v>
      </c>
      <c r="D566" s="11">
        <v>38342</v>
      </c>
      <c r="E566" s="11">
        <v>37555</v>
      </c>
      <c r="F566" s="11">
        <v>37293</v>
      </c>
      <c r="G566" s="12"/>
    </row>
    <row r="567" spans="1:7" x14ac:dyDescent="0.25">
      <c r="A567" s="11">
        <v>117494</v>
      </c>
      <c r="B567" s="11">
        <v>117594</v>
      </c>
      <c r="C567" s="11">
        <v>1410528</v>
      </c>
      <c r="D567" s="11">
        <v>38383</v>
      </c>
      <c r="E567" s="11">
        <v>37596</v>
      </c>
      <c r="F567" s="11">
        <v>37334</v>
      </c>
      <c r="G567" s="12"/>
    </row>
    <row r="568" spans="1:7" x14ac:dyDescent="0.25">
      <c r="A568" s="11">
        <v>117595</v>
      </c>
      <c r="B568" s="11">
        <v>117695</v>
      </c>
      <c r="C568" s="11">
        <v>1411740</v>
      </c>
      <c r="D568" s="11">
        <v>38425</v>
      </c>
      <c r="E568" s="11">
        <v>37638</v>
      </c>
      <c r="F568" s="11">
        <v>37376</v>
      </c>
      <c r="G568" s="12"/>
    </row>
    <row r="569" spans="1:7" x14ac:dyDescent="0.25">
      <c r="A569" s="11">
        <v>117696</v>
      </c>
      <c r="B569" s="11">
        <v>117796</v>
      </c>
      <c r="C569" s="11">
        <v>1412952</v>
      </c>
      <c r="D569" s="11">
        <v>38466</v>
      </c>
      <c r="E569" s="11">
        <v>37679</v>
      </c>
      <c r="F569" s="11">
        <v>37417</v>
      </c>
      <c r="G569" s="12"/>
    </row>
    <row r="570" spans="1:7" x14ac:dyDescent="0.25">
      <c r="A570" s="11">
        <v>117797</v>
      </c>
      <c r="B570" s="11">
        <v>117897</v>
      </c>
      <c r="C570" s="11">
        <v>1414164</v>
      </c>
      <c r="D570" s="11">
        <v>38508</v>
      </c>
      <c r="E570" s="11">
        <v>37721</v>
      </c>
      <c r="F570" s="11">
        <v>37458</v>
      </c>
      <c r="G570" s="12"/>
    </row>
    <row r="571" spans="1:7" x14ac:dyDescent="0.25">
      <c r="A571" s="11">
        <v>117898</v>
      </c>
      <c r="B571" s="11">
        <v>117998</v>
      </c>
      <c r="C571" s="11">
        <v>1415376</v>
      </c>
      <c r="D571" s="11">
        <v>38549</v>
      </c>
      <c r="E571" s="11">
        <v>37762</v>
      </c>
      <c r="F571" s="11">
        <v>37500</v>
      </c>
      <c r="G571" s="12"/>
    </row>
    <row r="572" spans="1:7" x14ac:dyDescent="0.25">
      <c r="A572" s="11">
        <v>117999</v>
      </c>
      <c r="B572" s="11">
        <v>118099</v>
      </c>
      <c r="C572" s="11">
        <v>1416588</v>
      </c>
      <c r="D572" s="11">
        <v>38590</v>
      </c>
      <c r="E572" s="11">
        <v>37803</v>
      </c>
      <c r="F572" s="11">
        <v>37541</v>
      </c>
      <c r="G572" s="12"/>
    </row>
    <row r="573" spans="1:7" x14ac:dyDescent="0.25">
      <c r="A573" s="11">
        <v>118100</v>
      </c>
      <c r="B573" s="11">
        <v>118200</v>
      </c>
      <c r="C573" s="11">
        <v>1417800</v>
      </c>
      <c r="D573" s="11">
        <v>38632</v>
      </c>
      <c r="E573" s="11">
        <v>37845</v>
      </c>
      <c r="F573" s="11">
        <v>37583</v>
      </c>
      <c r="G573" s="12"/>
    </row>
    <row r="574" spans="1:7" x14ac:dyDescent="0.25">
      <c r="A574" s="11">
        <v>118201</v>
      </c>
      <c r="B574" s="11">
        <v>118301</v>
      </c>
      <c r="C574" s="11">
        <v>1419012</v>
      </c>
      <c r="D574" s="11">
        <v>38673</v>
      </c>
      <c r="E574" s="11">
        <v>37886</v>
      </c>
      <c r="F574" s="11">
        <v>37624</v>
      </c>
      <c r="G574" s="12"/>
    </row>
    <row r="575" spans="1:7" x14ac:dyDescent="0.25">
      <c r="A575" s="11">
        <v>118302</v>
      </c>
      <c r="B575" s="11">
        <v>118402</v>
      </c>
      <c r="C575" s="11">
        <v>1420224</v>
      </c>
      <c r="D575" s="11">
        <v>38715</v>
      </c>
      <c r="E575" s="11">
        <v>37928</v>
      </c>
      <c r="F575" s="11">
        <v>37666</v>
      </c>
      <c r="G575" s="12"/>
    </row>
    <row r="576" spans="1:7" x14ac:dyDescent="0.25">
      <c r="A576" s="11">
        <v>118403</v>
      </c>
      <c r="B576" s="11">
        <v>118503</v>
      </c>
      <c r="C576" s="11">
        <v>1421436</v>
      </c>
      <c r="D576" s="11">
        <v>38756</v>
      </c>
      <c r="E576" s="11">
        <v>37969</v>
      </c>
      <c r="F576" s="11">
        <v>37707</v>
      </c>
      <c r="G576" s="12"/>
    </row>
    <row r="577" spans="1:7" x14ac:dyDescent="0.25">
      <c r="A577" s="11">
        <v>118504</v>
      </c>
      <c r="B577" s="11">
        <v>118604</v>
      </c>
      <c r="C577" s="11">
        <v>1422648</v>
      </c>
      <c r="D577" s="11">
        <v>38797</v>
      </c>
      <c r="E577" s="11">
        <v>38010</v>
      </c>
      <c r="F577" s="11">
        <v>37748</v>
      </c>
      <c r="G577" s="12"/>
    </row>
    <row r="578" spans="1:7" x14ac:dyDescent="0.25">
      <c r="A578" s="11">
        <v>118605</v>
      </c>
      <c r="B578" s="11">
        <v>118705</v>
      </c>
      <c r="C578" s="11">
        <v>1423860</v>
      </c>
      <c r="D578" s="11">
        <v>38839</v>
      </c>
      <c r="E578" s="11">
        <v>38052</v>
      </c>
      <c r="F578" s="11">
        <v>37790</v>
      </c>
      <c r="G578" s="12"/>
    </row>
    <row r="579" spans="1:7" x14ac:dyDescent="0.25">
      <c r="A579" s="11">
        <v>118706</v>
      </c>
      <c r="B579" s="11">
        <v>118806</v>
      </c>
      <c r="C579" s="11">
        <v>1425072</v>
      </c>
      <c r="D579" s="11">
        <v>38880</v>
      </c>
      <c r="E579" s="11">
        <v>38093</v>
      </c>
      <c r="F579" s="11">
        <v>37831</v>
      </c>
      <c r="G579" s="12"/>
    </row>
    <row r="580" spans="1:7" x14ac:dyDescent="0.25">
      <c r="A580" s="11">
        <v>118807</v>
      </c>
      <c r="B580" s="11">
        <v>118907</v>
      </c>
      <c r="C580" s="11">
        <v>1426284</v>
      </c>
      <c r="D580" s="11">
        <v>38922</v>
      </c>
      <c r="E580" s="11">
        <v>38135</v>
      </c>
      <c r="F580" s="11">
        <v>37873</v>
      </c>
      <c r="G580" s="12"/>
    </row>
    <row r="581" spans="1:7" x14ac:dyDescent="0.25">
      <c r="A581" s="11">
        <v>118908</v>
      </c>
      <c r="B581" s="11">
        <v>119008</v>
      </c>
      <c r="C581" s="11">
        <v>1427496</v>
      </c>
      <c r="D581" s="11">
        <v>38963</v>
      </c>
      <c r="E581" s="11">
        <v>38176</v>
      </c>
      <c r="F581" s="11">
        <v>37914</v>
      </c>
      <c r="G581" s="12"/>
    </row>
    <row r="582" spans="1:7" x14ac:dyDescent="0.25">
      <c r="A582" s="11">
        <v>119009</v>
      </c>
      <c r="B582" s="11">
        <v>119109</v>
      </c>
      <c r="C582" s="11">
        <v>1428708</v>
      </c>
      <c r="D582" s="11">
        <v>39004</v>
      </c>
      <c r="E582" s="11">
        <v>38217</v>
      </c>
      <c r="F582" s="11">
        <v>37955</v>
      </c>
      <c r="G582" s="12"/>
    </row>
    <row r="583" spans="1:7" x14ac:dyDescent="0.25">
      <c r="A583" s="11">
        <v>119110</v>
      </c>
      <c r="B583" s="11">
        <v>119210</v>
      </c>
      <c r="C583" s="11">
        <v>1429920</v>
      </c>
      <c r="D583" s="11">
        <v>39046</v>
      </c>
      <c r="E583" s="11">
        <v>38259</v>
      </c>
      <c r="F583" s="11">
        <v>37997</v>
      </c>
      <c r="G583" s="12"/>
    </row>
    <row r="584" spans="1:7" x14ac:dyDescent="0.25">
      <c r="A584" s="11">
        <v>119211</v>
      </c>
      <c r="B584" s="11">
        <v>119311</v>
      </c>
      <c r="C584" s="11">
        <v>1431132</v>
      </c>
      <c r="D584" s="11">
        <v>39087</v>
      </c>
      <c r="E584" s="11">
        <v>38300</v>
      </c>
      <c r="F584" s="11">
        <v>38038</v>
      </c>
      <c r="G584" s="12"/>
    </row>
    <row r="585" spans="1:7" x14ac:dyDescent="0.25">
      <c r="A585" s="11">
        <v>119312</v>
      </c>
      <c r="B585" s="11">
        <v>119412</v>
      </c>
      <c r="C585" s="11">
        <v>1432344</v>
      </c>
      <c r="D585" s="11">
        <v>39129</v>
      </c>
      <c r="E585" s="11">
        <v>38342</v>
      </c>
      <c r="F585" s="11">
        <v>38080</v>
      </c>
      <c r="G585" s="12"/>
    </row>
    <row r="586" spans="1:7" x14ac:dyDescent="0.25">
      <c r="A586" s="11">
        <v>119413</v>
      </c>
      <c r="B586" s="11">
        <v>119513</v>
      </c>
      <c r="C586" s="11">
        <v>1433556</v>
      </c>
      <c r="D586" s="11">
        <v>39170</v>
      </c>
      <c r="E586" s="11">
        <v>38383</v>
      </c>
      <c r="F586" s="11">
        <v>38121</v>
      </c>
      <c r="G586" s="12"/>
    </row>
    <row r="587" spans="1:7" x14ac:dyDescent="0.25">
      <c r="A587" s="11">
        <v>119514</v>
      </c>
      <c r="B587" s="11">
        <v>119614</v>
      </c>
      <c r="C587" s="11">
        <v>1434768</v>
      </c>
      <c r="D587" s="11">
        <v>39212</v>
      </c>
      <c r="E587" s="11">
        <v>38425</v>
      </c>
      <c r="F587" s="11">
        <v>38162</v>
      </c>
      <c r="G587" s="12"/>
    </row>
    <row r="588" spans="1:7" x14ac:dyDescent="0.25">
      <c r="A588" s="11">
        <v>119615</v>
      </c>
      <c r="B588" s="11">
        <v>119715</v>
      </c>
      <c r="C588" s="11">
        <v>1435980</v>
      </c>
      <c r="D588" s="11">
        <v>39253</v>
      </c>
      <c r="E588" s="11">
        <v>38466</v>
      </c>
      <c r="F588" s="11">
        <v>38204</v>
      </c>
      <c r="G588" s="12"/>
    </row>
    <row r="589" spans="1:7" x14ac:dyDescent="0.25">
      <c r="A589" s="11">
        <v>119716</v>
      </c>
      <c r="B589" s="11">
        <v>119816</v>
      </c>
      <c r="C589" s="11">
        <v>1437192</v>
      </c>
      <c r="D589" s="11">
        <v>39294</v>
      </c>
      <c r="E589" s="11">
        <v>38507</v>
      </c>
      <c r="F589" s="11">
        <v>38245</v>
      </c>
      <c r="G589" s="12"/>
    </row>
    <row r="590" spans="1:7" x14ac:dyDescent="0.25">
      <c r="A590" s="11">
        <v>119817</v>
      </c>
      <c r="B590" s="11">
        <v>119917</v>
      </c>
      <c r="C590" s="11">
        <v>1438404</v>
      </c>
      <c r="D590" s="11">
        <v>39336</v>
      </c>
      <c r="E590" s="11">
        <v>38549</v>
      </c>
      <c r="F590" s="11">
        <v>38287</v>
      </c>
      <c r="G590" s="12"/>
    </row>
    <row r="591" spans="1:7" x14ac:dyDescent="0.25">
      <c r="A591" s="11">
        <v>119918</v>
      </c>
      <c r="B591" s="11">
        <v>120018</v>
      </c>
      <c r="C591" s="11">
        <v>1439616</v>
      </c>
      <c r="D591" s="11">
        <v>39377</v>
      </c>
      <c r="E591" s="11">
        <v>38590</v>
      </c>
      <c r="F591" s="11">
        <v>38328</v>
      </c>
      <c r="G591" s="12"/>
    </row>
    <row r="592" spans="1:7" x14ac:dyDescent="0.25">
      <c r="A592" s="11">
        <v>120019</v>
      </c>
      <c r="B592" s="11">
        <v>120119</v>
      </c>
      <c r="C592" s="11">
        <v>1440828</v>
      </c>
      <c r="D592" s="11">
        <v>39419</v>
      </c>
      <c r="E592" s="11">
        <v>38632</v>
      </c>
      <c r="F592" s="11">
        <v>38370</v>
      </c>
      <c r="G592" s="12"/>
    </row>
    <row r="593" spans="1:7" x14ac:dyDescent="0.25">
      <c r="A593" s="11">
        <v>120120</v>
      </c>
      <c r="B593" s="11">
        <v>120220</v>
      </c>
      <c r="C593" s="11">
        <v>1442040</v>
      </c>
      <c r="D593" s="11">
        <v>39460</v>
      </c>
      <c r="E593" s="11">
        <v>38673</v>
      </c>
      <c r="F593" s="11">
        <v>38411</v>
      </c>
      <c r="G593" s="12"/>
    </row>
    <row r="594" spans="1:7" x14ac:dyDescent="0.25">
      <c r="A594" s="11">
        <v>120221</v>
      </c>
      <c r="B594" s="11">
        <v>120321</v>
      </c>
      <c r="C594" s="11">
        <v>1443252</v>
      </c>
      <c r="D594" s="11">
        <v>39501</v>
      </c>
      <c r="E594" s="11">
        <v>38714</v>
      </c>
      <c r="F594" s="11">
        <v>38452</v>
      </c>
      <c r="G594" s="12"/>
    </row>
    <row r="595" spans="1:7" x14ac:dyDescent="0.25">
      <c r="A595" s="11">
        <v>120322</v>
      </c>
      <c r="B595" s="11">
        <v>120422</v>
      </c>
      <c r="C595" s="11">
        <v>1444464</v>
      </c>
      <c r="D595" s="11">
        <v>39543</v>
      </c>
      <c r="E595" s="11">
        <v>38756</v>
      </c>
      <c r="F595" s="11">
        <v>38494</v>
      </c>
      <c r="G595" s="12"/>
    </row>
    <row r="596" spans="1:7" x14ac:dyDescent="0.25">
      <c r="A596" s="11">
        <v>120423</v>
      </c>
      <c r="B596" s="11">
        <v>120523</v>
      </c>
      <c r="C596" s="11">
        <v>1445676</v>
      </c>
      <c r="D596" s="11">
        <v>39584</v>
      </c>
      <c r="E596" s="11">
        <v>38797</v>
      </c>
      <c r="F596" s="11">
        <v>38535</v>
      </c>
      <c r="G596" s="12"/>
    </row>
    <row r="597" spans="1:7" x14ac:dyDescent="0.25">
      <c r="A597" s="11">
        <v>120524</v>
      </c>
      <c r="B597" s="11">
        <v>120624</v>
      </c>
      <c r="C597" s="11">
        <v>1446888</v>
      </c>
      <c r="D597" s="11">
        <v>39626</v>
      </c>
      <c r="E597" s="11">
        <v>38839</v>
      </c>
      <c r="F597" s="11">
        <v>38577</v>
      </c>
      <c r="G597" s="12"/>
    </row>
    <row r="598" spans="1:7" x14ac:dyDescent="0.25">
      <c r="A598" s="11">
        <v>120625</v>
      </c>
      <c r="B598" s="11">
        <v>120725</v>
      </c>
      <c r="C598" s="11">
        <v>1448100</v>
      </c>
      <c r="D598" s="11">
        <v>39667</v>
      </c>
      <c r="E598" s="11">
        <v>38880</v>
      </c>
      <c r="F598" s="11">
        <v>38618</v>
      </c>
      <c r="G598" s="12"/>
    </row>
    <row r="599" spans="1:7" x14ac:dyDescent="0.25">
      <c r="A599" s="11">
        <v>120726</v>
      </c>
      <c r="B599" s="11">
        <v>120826</v>
      </c>
      <c r="C599" s="11">
        <v>1449312</v>
      </c>
      <c r="D599" s="11">
        <v>39708</v>
      </c>
      <c r="E599" s="11">
        <v>38921</v>
      </c>
      <c r="F599" s="11">
        <v>38659</v>
      </c>
      <c r="G599" s="12"/>
    </row>
    <row r="600" spans="1:7" x14ac:dyDescent="0.25">
      <c r="A600" s="11">
        <v>120827</v>
      </c>
      <c r="B600" s="11">
        <v>120927</v>
      </c>
      <c r="C600" s="11">
        <v>1450524</v>
      </c>
      <c r="D600" s="11">
        <v>39750</v>
      </c>
      <c r="E600" s="11">
        <v>38963</v>
      </c>
      <c r="F600" s="11">
        <v>38701</v>
      </c>
      <c r="G600" s="12"/>
    </row>
    <row r="601" spans="1:7" x14ac:dyDescent="0.25">
      <c r="A601" s="11">
        <v>120928</v>
      </c>
      <c r="B601" s="11">
        <v>121028</v>
      </c>
      <c r="C601" s="11">
        <v>1451736</v>
      </c>
      <c r="D601" s="11">
        <v>39791</v>
      </c>
      <c r="E601" s="11">
        <v>39004</v>
      </c>
      <c r="F601" s="11">
        <v>38742</v>
      </c>
      <c r="G601" s="12"/>
    </row>
    <row r="602" spans="1:7" x14ac:dyDescent="0.25">
      <c r="A602" s="11">
        <v>126079</v>
      </c>
      <c r="B602" s="11">
        <v>126179</v>
      </c>
      <c r="C602" s="11">
        <v>1513548</v>
      </c>
      <c r="D602" s="11">
        <v>41903</v>
      </c>
      <c r="E602" s="11">
        <v>41116</v>
      </c>
      <c r="F602" s="11">
        <v>40854</v>
      </c>
      <c r="G602" s="12"/>
    </row>
    <row r="603" spans="1:7" x14ac:dyDescent="0.25">
      <c r="A603" s="11">
        <v>126180</v>
      </c>
      <c r="B603" s="11">
        <v>126280</v>
      </c>
      <c r="C603" s="11">
        <v>1514760</v>
      </c>
      <c r="D603" s="11">
        <v>41945</v>
      </c>
      <c r="E603" s="11">
        <v>41158</v>
      </c>
      <c r="F603" s="11">
        <v>40896</v>
      </c>
      <c r="G603" s="12"/>
    </row>
    <row r="604" spans="1:7" x14ac:dyDescent="0.25">
      <c r="A604" s="11">
        <v>126281</v>
      </c>
      <c r="B604" s="11">
        <v>126381</v>
      </c>
      <c r="C604" s="11">
        <v>1515972</v>
      </c>
      <c r="D604" s="11">
        <v>41986</v>
      </c>
      <c r="E604" s="11">
        <v>41199</v>
      </c>
      <c r="F604" s="11">
        <v>40937</v>
      </c>
      <c r="G604" s="12"/>
    </row>
    <row r="605" spans="1:7" x14ac:dyDescent="0.25">
      <c r="A605" s="11">
        <v>126382</v>
      </c>
      <c r="B605" s="11">
        <v>126482</v>
      </c>
      <c r="C605" s="11">
        <v>1517184</v>
      </c>
      <c r="D605" s="11">
        <v>42027</v>
      </c>
      <c r="E605" s="11">
        <v>41240</v>
      </c>
      <c r="F605" s="11">
        <v>40978</v>
      </c>
      <c r="G605" s="12"/>
    </row>
    <row r="606" spans="1:7" x14ac:dyDescent="0.25">
      <c r="A606" s="11">
        <v>126483</v>
      </c>
      <c r="B606" s="11">
        <v>126583</v>
      </c>
      <c r="C606" s="11">
        <v>1518396</v>
      </c>
      <c r="D606" s="11">
        <v>42069</v>
      </c>
      <c r="E606" s="11">
        <v>41282</v>
      </c>
      <c r="F606" s="11">
        <v>41020</v>
      </c>
      <c r="G606" s="12"/>
    </row>
    <row r="607" spans="1:7" x14ac:dyDescent="0.25">
      <c r="A607" s="11">
        <v>126584</v>
      </c>
      <c r="B607" s="11">
        <v>126684</v>
      </c>
      <c r="C607" s="11">
        <v>1519608</v>
      </c>
      <c r="D607" s="11">
        <v>42110</v>
      </c>
      <c r="E607" s="11">
        <v>41323</v>
      </c>
      <c r="F607" s="11">
        <v>41061</v>
      </c>
      <c r="G607" s="12"/>
    </row>
    <row r="608" spans="1:7" x14ac:dyDescent="0.25">
      <c r="A608" s="11">
        <v>126685</v>
      </c>
      <c r="B608" s="11">
        <v>126785</v>
      </c>
      <c r="C608" s="11">
        <v>1520820</v>
      </c>
      <c r="D608" s="11">
        <v>42152</v>
      </c>
      <c r="E608" s="11">
        <v>41365</v>
      </c>
      <c r="F608" s="11">
        <v>41103</v>
      </c>
      <c r="G608" s="12"/>
    </row>
    <row r="609" spans="1:7" x14ac:dyDescent="0.25">
      <c r="A609" s="11">
        <v>126786</v>
      </c>
      <c r="B609" s="11">
        <v>126886</v>
      </c>
      <c r="C609" s="11">
        <v>1522032</v>
      </c>
      <c r="D609" s="11">
        <v>42193</v>
      </c>
      <c r="E609" s="11">
        <v>41406</v>
      </c>
      <c r="F609" s="11">
        <v>41144</v>
      </c>
      <c r="G609" s="12"/>
    </row>
    <row r="610" spans="1:7" x14ac:dyDescent="0.25">
      <c r="A610" s="11">
        <v>126887</v>
      </c>
      <c r="B610" s="11">
        <v>126987</v>
      </c>
      <c r="C610" s="11">
        <v>1523244</v>
      </c>
      <c r="D610" s="11">
        <v>42234</v>
      </c>
      <c r="E610" s="11">
        <v>41447</v>
      </c>
      <c r="F610" s="11">
        <v>41185</v>
      </c>
      <c r="G610" s="12"/>
    </row>
    <row r="611" spans="1:7" x14ac:dyDescent="0.25">
      <c r="A611" s="11">
        <v>126988</v>
      </c>
      <c r="B611" s="11">
        <v>127088</v>
      </c>
      <c r="C611" s="11">
        <v>1524456</v>
      </c>
      <c r="D611" s="11">
        <v>42276</v>
      </c>
      <c r="E611" s="11">
        <v>41489</v>
      </c>
      <c r="F611" s="11">
        <v>41227</v>
      </c>
      <c r="G611" s="12"/>
    </row>
    <row r="612" spans="1:7" x14ac:dyDescent="0.25">
      <c r="A612" s="11">
        <v>127089</v>
      </c>
      <c r="B612" s="11">
        <v>127189</v>
      </c>
      <c r="C612" s="11">
        <v>1525668</v>
      </c>
      <c r="D612" s="11">
        <v>42317</v>
      </c>
      <c r="E612" s="11">
        <v>41530</v>
      </c>
      <c r="F612" s="11">
        <v>41268</v>
      </c>
      <c r="G612" s="12"/>
    </row>
    <row r="613" spans="1:7" x14ac:dyDescent="0.25">
      <c r="A613" s="11">
        <v>127190</v>
      </c>
      <c r="B613" s="11">
        <v>127290</v>
      </c>
      <c r="C613" s="11">
        <v>1526880</v>
      </c>
      <c r="D613" s="11">
        <v>42359</v>
      </c>
      <c r="E613" s="11">
        <v>41572</v>
      </c>
      <c r="F613" s="11">
        <v>41310</v>
      </c>
      <c r="G613" s="12"/>
    </row>
    <row r="614" spans="1:7" x14ac:dyDescent="0.25">
      <c r="A614" s="11">
        <v>127291</v>
      </c>
      <c r="B614" s="11">
        <v>127391</v>
      </c>
      <c r="C614" s="11">
        <v>1528092</v>
      </c>
      <c r="D614" s="11">
        <v>42400</v>
      </c>
      <c r="E614" s="11">
        <v>41613</v>
      </c>
      <c r="F614" s="11">
        <v>41351</v>
      </c>
      <c r="G614" s="12"/>
    </row>
    <row r="615" spans="1:7" x14ac:dyDescent="0.25">
      <c r="A615" s="11">
        <v>127392</v>
      </c>
      <c r="B615" s="11">
        <v>127492</v>
      </c>
      <c r="C615" s="11">
        <v>1529304</v>
      </c>
      <c r="D615" s="11">
        <v>42442</v>
      </c>
      <c r="E615" s="11">
        <v>41655</v>
      </c>
      <c r="F615" s="11">
        <v>41392</v>
      </c>
      <c r="G615" s="12"/>
    </row>
    <row r="616" spans="1:7" x14ac:dyDescent="0.25">
      <c r="A616" s="11">
        <v>127493</v>
      </c>
      <c r="B616" s="11">
        <v>127593</v>
      </c>
      <c r="C616" s="11">
        <v>1530516</v>
      </c>
      <c r="D616" s="11">
        <v>42483</v>
      </c>
      <c r="E616" s="11">
        <v>41696</v>
      </c>
      <c r="F616" s="11">
        <v>41434</v>
      </c>
      <c r="G616" s="12"/>
    </row>
    <row r="617" spans="1:7" x14ac:dyDescent="0.25">
      <c r="A617" s="11">
        <v>127594</v>
      </c>
      <c r="B617" s="11">
        <v>127694</v>
      </c>
      <c r="C617" s="11">
        <v>1531728</v>
      </c>
      <c r="D617" s="11">
        <v>42524</v>
      </c>
      <c r="E617" s="11">
        <v>41737</v>
      </c>
      <c r="F617" s="11">
        <v>41475</v>
      </c>
      <c r="G617" s="12"/>
    </row>
    <row r="618" spans="1:7" x14ac:dyDescent="0.25">
      <c r="A618" s="11">
        <v>127695</v>
      </c>
      <c r="B618" s="11">
        <v>127795</v>
      </c>
      <c r="C618" s="11">
        <v>1532940</v>
      </c>
      <c r="D618" s="11">
        <v>42566</v>
      </c>
      <c r="E618" s="11">
        <v>41779</v>
      </c>
      <c r="F618" s="11">
        <v>41517</v>
      </c>
      <c r="G618" s="12"/>
    </row>
    <row r="619" spans="1:7" x14ac:dyDescent="0.25">
      <c r="A619" s="11">
        <v>127796</v>
      </c>
      <c r="B619" s="11">
        <v>127896</v>
      </c>
      <c r="C619" s="11">
        <v>1534152</v>
      </c>
      <c r="D619" s="11">
        <v>42607</v>
      </c>
      <c r="E619" s="11">
        <v>41820</v>
      </c>
      <c r="F619" s="11">
        <v>41558</v>
      </c>
      <c r="G619" s="12"/>
    </row>
    <row r="620" spans="1:7" x14ac:dyDescent="0.25">
      <c r="A620" s="11">
        <v>127897</v>
      </c>
      <c r="B620" s="11">
        <v>127997</v>
      </c>
      <c r="C620" s="11">
        <v>1535364</v>
      </c>
      <c r="D620" s="11">
        <v>42649</v>
      </c>
      <c r="E620" s="11">
        <v>41862</v>
      </c>
      <c r="F620" s="11">
        <v>41599</v>
      </c>
      <c r="G620" s="12"/>
    </row>
    <row r="621" spans="1:7" x14ac:dyDescent="0.25">
      <c r="A621" s="11">
        <v>127998</v>
      </c>
      <c r="B621" s="11">
        <v>128098</v>
      </c>
      <c r="C621" s="11">
        <v>1536576</v>
      </c>
      <c r="D621" s="11">
        <v>42690</v>
      </c>
      <c r="E621" s="11">
        <v>41903</v>
      </c>
      <c r="F621" s="11">
        <v>41641</v>
      </c>
      <c r="G621" s="12"/>
    </row>
    <row r="622" spans="1:7" x14ac:dyDescent="0.25">
      <c r="A622" s="11">
        <v>128099</v>
      </c>
      <c r="B622" s="11">
        <v>128199</v>
      </c>
      <c r="C622" s="11">
        <v>1537788</v>
      </c>
      <c r="D622" s="11">
        <v>42731</v>
      </c>
      <c r="E622" s="11">
        <v>41944</v>
      </c>
      <c r="F622" s="11">
        <v>41682</v>
      </c>
      <c r="G622" s="12"/>
    </row>
    <row r="623" spans="1:7" x14ac:dyDescent="0.25">
      <c r="A623" s="11">
        <v>128200</v>
      </c>
      <c r="B623" s="11">
        <v>128300</v>
      </c>
      <c r="C623" s="11">
        <v>1539000</v>
      </c>
      <c r="D623" s="11">
        <v>42773</v>
      </c>
      <c r="E623" s="11">
        <v>41986</v>
      </c>
      <c r="F623" s="11">
        <v>41724</v>
      </c>
      <c r="G623" s="12"/>
    </row>
    <row r="624" spans="1:7" x14ac:dyDescent="0.25">
      <c r="A624" s="11">
        <v>128301</v>
      </c>
      <c r="B624" s="11">
        <v>128401</v>
      </c>
      <c r="C624" s="11">
        <v>1540212</v>
      </c>
      <c r="D624" s="11">
        <v>42814</v>
      </c>
      <c r="E624" s="11">
        <v>42027</v>
      </c>
      <c r="F624" s="11">
        <v>41765</v>
      </c>
      <c r="G624" s="12"/>
    </row>
    <row r="625" spans="1:7" x14ac:dyDescent="0.25">
      <c r="A625" s="11">
        <v>128402</v>
      </c>
      <c r="B625" s="11">
        <v>128502</v>
      </c>
      <c r="C625" s="11">
        <v>1541424</v>
      </c>
      <c r="D625" s="11">
        <v>42856</v>
      </c>
      <c r="E625" s="11">
        <v>42069</v>
      </c>
      <c r="F625" s="11">
        <v>41807</v>
      </c>
      <c r="G625" s="12"/>
    </row>
    <row r="626" spans="1:7" x14ac:dyDescent="0.25">
      <c r="A626" s="11">
        <v>128503</v>
      </c>
      <c r="B626" s="11">
        <v>128603</v>
      </c>
      <c r="C626" s="11">
        <v>1542636</v>
      </c>
      <c r="D626" s="11">
        <v>42897</v>
      </c>
      <c r="E626" s="11">
        <v>42110</v>
      </c>
      <c r="F626" s="11">
        <v>41848</v>
      </c>
      <c r="G626" s="12"/>
    </row>
    <row r="627" spans="1:7" x14ac:dyDescent="0.25">
      <c r="A627" s="11">
        <v>128604</v>
      </c>
      <c r="B627" s="11">
        <v>128704</v>
      </c>
      <c r="C627" s="11">
        <v>1543848</v>
      </c>
      <c r="D627" s="11">
        <v>42938</v>
      </c>
      <c r="E627" s="11">
        <v>42151</v>
      </c>
      <c r="F627" s="11">
        <v>41889</v>
      </c>
      <c r="G627" s="12"/>
    </row>
    <row r="628" spans="1:7" x14ac:dyDescent="0.25">
      <c r="A628" s="11">
        <v>128705</v>
      </c>
      <c r="B628" s="11">
        <v>128805</v>
      </c>
      <c r="C628" s="11">
        <v>1545060</v>
      </c>
      <c r="D628" s="11">
        <v>42980</v>
      </c>
      <c r="E628" s="11">
        <v>42193</v>
      </c>
      <c r="F628" s="11">
        <v>41931</v>
      </c>
      <c r="G628" s="12"/>
    </row>
    <row r="629" spans="1:7" x14ac:dyDescent="0.25">
      <c r="A629" s="11">
        <v>128806</v>
      </c>
      <c r="B629" s="11">
        <v>128906</v>
      </c>
      <c r="C629" s="11">
        <v>1546272</v>
      </c>
      <c r="D629" s="11">
        <v>43021</v>
      </c>
      <c r="E629" s="11">
        <v>42234</v>
      </c>
      <c r="F629" s="11">
        <v>41972</v>
      </c>
      <c r="G629" s="12"/>
    </row>
    <row r="630" spans="1:7" x14ac:dyDescent="0.25">
      <c r="A630" s="11">
        <v>128907</v>
      </c>
      <c r="B630" s="11">
        <v>129007</v>
      </c>
      <c r="C630" s="11">
        <v>1547484</v>
      </c>
      <c r="D630" s="11">
        <v>43063</v>
      </c>
      <c r="E630" s="11">
        <v>42276</v>
      </c>
      <c r="F630" s="11">
        <v>42014</v>
      </c>
      <c r="G630" s="12"/>
    </row>
    <row r="631" spans="1:7" x14ac:dyDescent="0.25">
      <c r="A631" s="11">
        <v>129008</v>
      </c>
      <c r="B631" s="11">
        <v>129108</v>
      </c>
      <c r="C631" s="11">
        <v>1548696</v>
      </c>
      <c r="D631" s="11">
        <v>43104</v>
      </c>
      <c r="E631" s="11">
        <v>42317</v>
      </c>
      <c r="F631" s="11">
        <v>42055</v>
      </c>
      <c r="G631" s="12"/>
    </row>
    <row r="632" spans="1:7" x14ac:dyDescent="0.25">
      <c r="A632" s="11">
        <v>129109</v>
      </c>
      <c r="B632" s="11">
        <v>129209</v>
      </c>
      <c r="C632" s="11">
        <v>1549908</v>
      </c>
      <c r="D632" s="11">
        <v>43145</v>
      </c>
      <c r="E632" s="11">
        <v>42358</v>
      </c>
      <c r="F632" s="11">
        <v>42096</v>
      </c>
      <c r="G632" s="12"/>
    </row>
    <row r="633" spans="1:7" x14ac:dyDescent="0.25">
      <c r="A633" s="11">
        <v>129210</v>
      </c>
      <c r="B633" s="11">
        <v>129310</v>
      </c>
      <c r="C633" s="11">
        <v>1551120</v>
      </c>
      <c r="D633" s="11">
        <v>43187</v>
      </c>
      <c r="E633" s="11">
        <v>42400</v>
      </c>
      <c r="F633" s="11">
        <v>42138</v>
      </c>
      <c r="G633" s="12"/>
    </row>
    <row r="634" spans="1:7" x14ac:dyDescent="0.25">
      <c r="A634" s="11">
        <v>129311</v>
      </c>
      <c r="B634" s="11">
        <v>129411</v>
      </c>
      <c r="C634" s="11">
        <v>1552332</v>
      </c>
      <c r="D634" s="11">
        <v>43228</v>
      </c>
      <c r="E634" s="11">
        <v>42441</v>
      </c>
      <c r="F634" s="11">
        <v>42179</v>
      </c>
      <c r="G634" s="12"/>
    </row>
    <row r="635" spans="1:7" x14ac:dyDescent="0.25">
      <c r="A635" s="11">
        <v>129412</v>
      </c>
      <c r="B635" s="11">
        <v>129512</v>
      </c>
      <c r="C635" s="11">
        <v>1553544</v>
      </c>
      <c r="D635" s="11">
        <v>43270</v>
      </c>
      <c r="E635" s="11">
        <v>42483</v>
      </c>
      <c r="F635" s="11">
        <v>42221</v>
      </c>
      <c r="G635" s="12"/>
    </row>
    <row r="636" spans="1:7" x14ac:dyDescent="0.25">
      <c r="A636" s="11">
        <v>129513</v>
      </c>
      <c r="B636" s="11">
        <v>129613</v>
      </c>
      <c r="C636" s="11">
        <v>1554756</v>
      </c>
      <c r="D636" s="11">
        <v>43311</v>
      </c>
      <c r="E636" s="11">
        <v>42524</v>
      </c>
      <c r="F636" s="11">
        <v>42262</v>
      </c>
      <c r="G636" s="12"/>
    </row>
    <row r="637" spans="1:7" x14ac:dyDescent="0.25">
      <c r="A637" s="11">
        <v>129614</v>
      </c>
      <c r="B637" s="11">
        <v>129714</v>
      </c>
      <c r="C637" s="11">
        <v>1555968</v>
      </c>
      <c r="D637" s="11">
        <v>43353</v>
      </c>
      <c r="E637" s="11">
        <v>42566</v>
      </c>
      <c r="F637" s="11">
        <v>42303</v>
      </c>
      <c r="G637" s="12"/>
    </row>
    <row r="638" spans="1:7" x14ac:dyDescent="0.25">
      <c r="A638" s="11">
        <v>129715</v>
      </c>
      <c r="B638" s="11">
        <v>129815</v>
      </c>
      <c r="C638" s="11">
        <v>1557180</v>
      </c>
      <c r="D638" s="11">
        <v>43394</v>
      </c>
      <c r="E638" s="11">
        <v>42607</v>
      </c>
      <c r="F638" s="11">
        <v>42345</v>
      </c>
      <c r="G638" s="12"/>
    </row>
    <row r="639" spans="1:7" x14ac:dyDescent="0.25">
      <c r="A639" s="11">
        <v>129816</v>
      </c>
      <c r="B639" s="11">
        <v>129916</v>
      </c>
      <c r="C639" s="11">
        <v>1558392</v>
      </c>
      <c r="D639" s="11">
        <v>43435</v>
      </c>
      <c r="E639" s="11">
        <v>42648</v>
      </c>
      <c r="F639" s="11">
        <v>42386</v>
      </c>
      <c r="G639" s="12"/>
    </row>
    <row r="640" spans="1:7" x14ac:dyDescent="0.25">
      <c r="A640" s="11">
        <v>129917</v>
      </c>
      <c r="B640" s="11">
        <v>130017</v>
      </c>
      <c r="C640" s="11">
        <v>1559604</v>
      </c>
      <c r="D640" s="11">
        <v>43477</v>
      </c>
      <c r="E640" s="11">
        <v>42690</v>
      </c>
      <c r="F640" s="11">
        <v>42428</v>
      </c>
      <c r="G640" s="12"/>
    </row>
    <row r="641" spans="1:7" x14ac:dyDescent="0.25">
      <c r="A641" s="11">
        <v>130018</v>
      </c>
      <c r="B641" s="11">
        <v>130118</v>
      </c>
      <c r="C641" s="11">
        <v>1560816</v>
      </c>
      <c r="D641" s="11">
        <v>43518</v>
      </c>
      <c r="E641" s="11">
        <v>42731</v>
      </c>
      <c r="F641" s="11">
        <v>42469</v>
      </c>
      <c r="G641" s="12"/>
    </row>
    <row r="642" spans="1:7" x14ac:dyDescent="0.25">
      <c r="A642" s="11">
        <v>130119</v>
      </c>
      <c r="B642" s="11">
        <v>130219</v>
      </c>
      <c r="C642" s="11">
        <v>1562028</v>
      </c>
      <c r="D642" s="11">
        <v>43560</v>
      </c>
      <c r="E642" s="11">
        <v>42773</v>
      </c>
      <c r="F642" s="11">
        <v>42511</v>
      </c>
      <c r="G642" s="12"/>
    </row>
    <row r="643" spans="1:7" x14ac:dyDescent="0.25">
      <c r="A643" s="11">
        <v>130220</v>
      </c>
      <c r="B643" s="11">
        <v>130320</v>
      </c>
      <c r="C643" s="11">
        <v>1563240</v>
      </c>
      <c r="D643" s="11">
        <v>43601</v>
      </c>
      <c r="E643" s="11">
        <v>42814</v>
      </c>
      <c r="F643" s="11">
        <v>42552</v>
      </c>
      <c r="G643" s="12"/>
    </row>
    <row r="644" spans="1:7" x14ac:dyDescent="0.25">
      <c r="A644" s="11">
        <v>130321</v>
      </c>
      <c r="B644" s="11">
        <v>130421</v>
      </c>
      <c r="C644" s="11">
        <v>1564452</v>
      </c>
      <c r="D644" s="11">
        <v>43642</v>
      </c>
      <c r="E644" s="11">
        <v>42855</v>
      </c>
      <c r="F644" s="11">
        <v>42593</v>
      </c>
      <c r="G644" s="12"/>
    </row>
    <row r="645" spans="1:7" x14ac:dyDescent="0.25">
      <c r="A645" s="11">
        <v>130422</v>
      </c>
      <c r="B645" s="11">
        <v>130522</v>
      </c>
      <c r="C645" s="11">
        <v>1565664</v>
      </c>
      <c r="D645" s="11">
        <v>43684</v>
      </c>
      <c r="E645" s="11">
        <v>42897</v>
      </c>
      <c r="F645" s="11">
        <v>42635</v>
      </c>
      <c r="G645" s="12"/>
    </row>
    <row r="646" spans="1:7" x14ac:dyDescent="0.25">
      <c r="A646" s="11">
        <v>130523</v>
      </c>
      <c r="B646" s="11">
        <v>130623</v>
      </c>
      <c r="C646" s="11">
        <v>1566876</v>
      </c>
      <c r="D646" s="11">
        <v>43725</v>
      </c>
      <c r="E646" s="11">
        <v>42938</v>
      </c>
      <c r="F646" s="11">
        <v>42676</v>
      </c>
      <c r="G646" s="12"/>
    </row>
    <row r="647" spans="1:7" x14ac:dyDescent="0.25">
      <c r="A647" s="11">
        <v>130624</v>
      </c>
      <c r="B647" s="11">
        <v>130724</v>
      </c>
      <c r="C647" s="11">
        <v>1568088</v>
      </c>
      <c r="D647" s="11">
        <v>43767</v>
      </c>
      <c r="E647" s="11">
        <v>42980</v>
      </c>
      <c r="F647" s="11">
        <v>42718</v>
      </c>
      <c r="G647" s="12"/>
    </row>
    <row r="648" spans="1:7" x14ac:dyDescent="0.25">
      <c r="A648" s="11">
        <v>130725</v>
      </c>
      <c r="B648" s="11">
        <v>130825</v>
      </c>
      <c r="C648" s="11">
        <v>1569300</v>
      </c>
      <c r="D648" s="11">
        <v>43808</v>
      </c>
      <c r="E648" s="11">
        <v>43021</v>
      </c>
      <c r="F648" s="11">
        <v>42759</v>
      </c>
      <c r="G648" s="12"/>
    </row>
    <row r="649" spans="1:7" x14ac:dyDescent="0.25">
      <c r="A649" s="11">
        <v>130826</v>
      </c>
      <c r="B649" s="11">
        <v>130926</v>
      </c>
      <c r="C649" s="11">
        <v>1570512</v>
      </c>
      <c r="D649" s="11">
        <v>43849</v>
      </c>
      <c r="E649" s="11">
        <v>43062</v>
      </c>
      <c r="F649" s="11">
        <v>42800</v>
      </c>
      <c r="G649" s="12"/>
    </row>
    <row r="650" spans="1:7" x14ac:dyDescent="0.25">
      <c r="A650" s="11">
        <v>130927</v>
      </c>
      <c r="B650" s="11">
        <v>131027</v>
      </c>
      <c r="C650" s="11">
        <v>1571724</v>
      </c>
      <c r="D650" s="11">
        <v>43891</v>
      </c>
      <c r="E650" s="11">
        <v>43104</v>
      </c>
      <c r="F650" s="11">
        <v>42842</v>
      </c>
      <c r="G650" s="12"/>
    </row>
    <row r="651" spans="1:7" x14ac:dyDescent="0.25">
      <c r="A651" s="11">
        <v>131028</v>
      </c>
      <c r="B651" s="11">
        <v>131128</v>
      </c>
      <c r="C651" s="11">
        <v>1572936</v>
      </c>
      <c r="D651" s="11">
        <v>43932</v>
      </c>
      <c r="E651" s="11">
        <v>43145</v>
      </c>
      <c r="F651" s="11">
        <v>42883</v>
      </c>
      <c r="G651" s="12"/>
    </row>
    <row r="652" spans="1:7" x14ac:dyDescent="0.25">
      <c r="A652" s="11">
        <v>136179</v>
      </c>
      <c r="B652" s="11">
        <v>136279</v>
      </c>
      <c r="C652" s="11">
        <v>1634748</v>
      </c>
      <c r="D652" s="11">
        <v>46044</v>
      </c>
      <c r="E652" s="11">
        <v>45257</v>
      </c>
      <c r="F652" s="11">
        <v>44995</v>
      </c>
      <c r="G652" s="12"/>
    </row>
    <row r="653" spans="1:7" x14ac:dyDescent="0.25">
      <c r="A653" s="11">
        <v>136280</v>
      </c>
      <c r="B653" s="11">
        <v>136380</v>
      </c>
      <c r="C653" s="11">
        <v>1635960</v>
      </c>
      <c r="D653" s="11">
        <v>46086</v>
      </c>
      <c r="E653" s="11">
        <v>45299</v>
      </c>
      <c r="F653" s="11">
        <v>45037</v>
      </c>
      <c r="G653" s="12"/>
    </row>
    <row r="654" spans="1:7" x14ac:dyDescent="0.25">
      <c r="A654" s="11">
        <v>136381</v>
      </c>
      <c r="B654" s="11">
        <v>136481</v>
      </c>
      <c r="C654" s="11">
        <v>1637172</v>
      </c>
      <c r="D654" s="11">
        <v>46127</v>
      </c>
      <c r="E654" s="11">
        <v>45340</v>
      </c>
      <c r="F654" s="11">
        <v>45078</v>
      </c>
      <c r="G654" s="12"/>
    </row>
    <row r="655" spans="1:7" x14ac:dyDescent="0.25">
      <c r="A655" s="11">
        <v>136482</v>
      </c>
      <c r="B655" s="11">
        <v>136582</v>
      </c>
      <c r="C655" s="11">
        <v>1638384</v>
      </c>
      <c r="D655" s="11">
        <v>46168</v>
      </c>
      <c r="E655" s="11">
        <v>45381</v>
      </c>
      <c r="F655" s="11">
        <v>45119</v>
      </c>
      <c r="G655" s="12"/>
    </row>
    <row r="656" spans="1:7" x14ac:dyDescent="0.25">
      <c r="A656" s="11">
        <v>136583</v>
      </c>
      <c r="B656" s="11">
        <v>136683</v>
      </c>
      <c r="C656" s="11">
        <v>1639596</v>
      </c>
      <c r="D656" s="11">
        <v>46210</v>
      </c>
      <c r="E656" s="11">
        <v>45423</v>
      </c>
      <c r="F656" s="11">
        <v>45161</v>
      </c>
      <c r="G656" s="12"/>
    </row>
    <row r="657" spans="1:7" x14ac:dyDescent="0.25">
      <c r="A657" s="11">
        <v>136684</v>
      </c>
      <c r="B657" s="11">
        <v>136784</v>
      </c>
      <c r="C657" s="11">
        <v>1640808</v>
      </c>
      <c r="D657" s="11">
        <v>46251</v>
      </c>
      <c r="E657" s="11">
        <v>45464</v>
      </c>
      <c r="F657" s="11">
        <v>45202</v>
      </c>
      <c r="G657" s="12"/>
    </row>
    <row r="658" spans="1:7" x14ac:dyDescent="0.25">
      <c r="A658" s="11">
        <v>136785</v>
      </c>
      <c r="B658" s="11">
        <v>136885</v>
      </c>
      <c r="C658" s="11">
        <v>1642020</v>
      </c>
      <c r="D658" s="11">
        <v>46293</v>
      </c>
      <c r="E658" s="11">
        <v>45506</v>
      </c>
      <c r="F658" s="11">
        <v>45244</v>
      </c>
      <c r="G658" s="12"/>
    </row>
    <row r="659" spans="1:7" x14ac:dyDescent="0.25">
      <c r="A659" s="11">
        <v>136886</v>
      </c>
      <c r="B659" s="11">
        <v>136986</v>
      </c>
      <c r="C659" s="11">
        <v>1643232</v>
      </c>
      <c r="D659" s="11">
        <v>46334</v>
      </c>
      <c r="E659" s="11">
        <v>45547</v>
      </c>
      <c r="F659" s="11">
        <v>45285</v>
      </c>
      <c r="G659" s="12"/>
    </row>
    <row r="660" spans="1:7" x14ac:dyDescent="0.25">
      <c r="A660" s="11">
        <v>136987</v>
      </c>
      <c r="B660" s="11">
        <v>137087</v>
      </c>
      <c r="C660" s="11">
        <v>1644444</v>
      </c>
      <c r="D660" s="11">
        <v>46375</v>
      </c>
      <c r="E660" s="11">
        <v>45588</v>
      </c>
      <c r="F660" s="11">
        <v>45326</v>
      </c>
      <c r="G660" s="12"/>
    </row>
    <row r="661" spans="1:7" x14ac:dyDescent="0.25">
      <c r="A661" s="11">
        <v>137088</v>
      </c>
      <c r="B661" s="11">
        <v>137188</v>
      </c>
      <c r="C661" s="11">
        <v>1645656</v>
      </c>
      <c r="D661" s="11">
        <v>46417</v>
      </c>
      <c r="E661" s="11">
        <v>45630</v>
      </c>
      <c r="F661" s="11">
        <v>45368</v>
      </c>
      <c r="G661" s="12"/>
    </row>
    <row r="662" spans="1:7" x14ac:dyDescent="0.25">
      <c r="A662" s="11">
        <v>137189</v>
      </c>
      <c r="B662" s="11">
        <v>137289</v>
      </c>
      <c r="C662" s="11">
        <v>1646868</v>
      </c>
      <c r="D662" s="11">
        <v>46458</v>
      </c>
      <c r="E662" s="11">
        <v>45671</v>
      </c>
      <c r="F662" s="11">
        <v>45409</v>
      </c>
      <c r="G662" s="12"/>
    </row>
    <row r="663" spans="1:7" x14ac:dyDescent="0.25">
      <c r="A663" s="11">
        <v>137290</v>
      </c>
      <c r="B663" s="11">
        <v>137390</v>
      </c>
      <c r="C663" s="11">
        <v>1648080</v>
      </c>
      <c r="D663" s="11">
        <v>46500</v>
      </c>
      <c r="E663" s="11">
        <v>45713</v>
      </c>
      <c r="F663" s="11">
        <v>45451</v>
      </c>
      <c r="G663" s="12"/>
    </row>
    <row r="664" spans="1:7" x14ac:dyDescent="0.25">
      <c r="A664" s="11">
        <v>137391</v>
      </c>
      <c r="B664" s="11">
        <v>137491</v>
      </c>
      <c r="C664" s="11">
        <v>1649292</v>
      </c>
      <c r="D664" s="11">
        <v>46541</v>
      </c>
      <c r="E664" s="11">
        <v>45754</v>
      </c>
      <c r="F664" s="11">
        <v>45492</v>
      </c>
      <c r="G664" s="12"/>
    </row>
    <row r="665" spans="1:7" x14ac:dyDescent="0.25">
      <c r="A665" s="11">
        <v>137492</v>
      </c>
      <c r="B665" s="11">
        <v>137592</v>
      </c>
      <c r="C665" s="11">
        <v>1650504</v>
      </c>
      <c r="D665" s="11">
        <v>46583</v>
      </c>
      <c r="E665" s="11">
        <v>45796</v>
      </c>
      <c r="F665" s="11">
        <v>45533</v>
      </c>
      <c r="G665" s="12"/>
    </row>
    <row r="666" spans="1:7" x14ac:dyDescent="0.25">
      <c r="A666" s="11">
        <v>137593</v>
      </c>
      <c r="B666" s="11">
        <v>137693</v>
      </c>
      <c r="C666" s="11">
        <v>1651716</v>
      </c>
      <c r="D666" s="11">
        <v>46624</v>
      </c>
      <c r="E666" s="11">
        <v>45837</v>
      </c>
      <c r="F666" s="11">
        <v>45575</v>
      </c>
      <c r="G666" s="12"/>
    </row>
    <row r="667" spans="1:7" x14ac:dyDescent="0.25">
      <c r="A667" s="11">
        <v>137694</v>
      </c>
      <c r="B667" s="11">
        <v>137794</v>
      </c>
      <c r="C667" s="11">
        <v>1652928</v>
      </c>
      <c r="D667" s="11">
        <v>46665</v>
      </c>
      <c r="E667" s="11">
        <v>45878</v>
      </c>
      <c r="F667" s="11">
        <v>45616</v>
      </c>
      <c r="G667" s="12"/>
    </row>
    <row r="668" spans="1:7" x14ac:dyDescent="0.25">
      <c r="A668" s="11">
        <v>137795</v>
      </c>
      <c r="B668" s="11">
        <v>137895</v>
      </c>
      <c r="C668" s="11">
        <v>1654140</v>
      </c>
      <c r="D668" s="11">
        <v>46707</v>
      </c>
      <c r="E668" s="11">
        <v>45920</v>
      </c>
      <c r="F668" s="11">
        <v>45658</v>
      </c>
      <c r="G668" s="12"/>
    </row>
    <row r="669" spans="1:7" x14ac:dyDescent="0.25">
      <c r="A669" s="11">
        <v>137896</v>
      </c>
      <c r="B669" s="11">
        <v>137996</v>
      </c>
      <c r="C669" s="11">
        <v>1655352</v>
      </c>
      <c r="D669" s="11">
        <v>46748</v>
      </c>
      <c r="E669" s="11">
        <v>45961</v>
      </c>
      <c r="F669" s="11">
        <v>45699</v>
      </c>
      <c r="G669" s="12"/>
    </row>
    <row r="670" spans="1:7" x14ac:dyDescent="0.25">
      <c r="A670" s="11">
        <v>137997</v>
      </c>
      <c r="B670" s="11">
        <v>138097</v>
      </c>
      <c r="C670" s="11">
        <v>1656564</v>
      </c>
      <c r="D670" s="11">
        <v>46790</v>
      </c>
      <c r="E670" s="11">
        <v>46003</v>
      </c>
      <c r="F670" s="11">
        <v>45740</v>
      </c>
      <c r="G670" s="12"/>
    </row>
    <row r="671" spans="1:7" x14ac:dyDescent="0.25">
      <c r="A671" s="11">
        <v>138098</v>
      </c>
      <c r="B671" s="11">
        <v>138198</v>
      </c>
      <c r="C671" s="11">
        <v>1657776</v>
      </c>
      <c r="D671" s="11">
        <v>46831</v>
      </c>
      <c r="E671" s="11">
        <v>46044</v>
      </c>
      <c r="F671" s="11">
        <v>45782</v>
      </c>
      <c r="G671" s="12"/>
    </row>
    <row r="672" spans="1:7" x14ac:dyDescent="0.25">
      <c r="A672" s="11">
        <v>138199</v>
      </c>
      <c r="B672" s="11">
        <v>138299</v>
      </c>
      <c r="C672" s="11">
        <v>1658988</v>
      </c>
      <c r="D672" s="11">
        <v>46872</v>
      </c>
      <c r="E672" s="11">
        <v>46085</v>
      </c>
      <c r="F672" s="11">
        <v>45823</v>
      </c>
      <c r="G672" s="12"/>
    </row>
    <row r="673" spans="1:7" x14ac:dyDescent="0.25">
      <c r="A673" s="11">
        <v>138300</v>
      </c>
      <c r="B673" s="11">
        <v>138400</v>
      </c>
      <c r="C673" s="11">
        <v>1660200</v>
      </c>
      <c r="D673" s="11">
        <v>46914</v>
      </c>
      <c r="E673" s="11">
        <v>46127</v>
      </c>
      <c r="F673" s="11">
        <v>45865</v>
      </c>
      <c r="G673" s="12"/>
    </row>
    <row r="674" spans="1:7" x14ac:dyDescent="0.25">
      <c r="A674" s="11">
        <v>138401</v>
      </c>
      <c r="B674" s="11">
        <v>138501</v>
      </c>
      <c r="C674" s="11">
        <v>1661412</v>
      </c>
      <c r="D674" s="11">
        <v>46955</v>
      </c>
      <c r="E674" s="11">
        <v>46168</v>
      </c>
      <c r="F674" s="11">
        <v>45906</v>
      </c>
      <c r="G674" s="12"/>
    </row>
    <row r="675" spans="1:7" x14ac:dyDescent="0.25">
      <c r="A675" s="11">
        <v>138502</v>
      </c>
      <c r="B675" s="11">
        <v>138602</v>
      </c>
      <c r="C675" s="11">
        <v>1662624</v>
      </c>
      <c r="D675" s="11">
        <v>46997</v>
      </c>
      <c r="E675" s="11">
        <v>46210</v>
      </c>
      <c r="F675" s="11">
        <v>45948</v>
      </c>
      <c r="G675" s="12"/>
    </row>
    <row r="676" spans="1:7" x14ac:dyDescent="0.25">
      <c r="A676" s="11">
        <v>138603</v>
      </c>
      <c r="B676" s="11">
        <v>138703</v>
      </c>
      <c r="C676" s="11">
        <v>1663836</v>
      </c>
      <c r="D676" s="11">
        <v>47038</v>
      </c>
      <c r="E676" s="11">
        <v>46251</v>
      </c>
      <c r="F676" s="11">
        <v>45989</v>
      </c>
      <c r="G676" s="12"/>
    </row>
    <row r="677" spans="1:7" x14ac:dyDescent="0.25">
      <c r="A677" s="11">
        <v>138704</v>
      </c>
      <c r="B677" s="11">
        <v>138804</v>
      </c>
      <c r="C677" s="11">
        <v>1665048</v>
      </c>
      <c r="D677" s="11">
        <v>47079</v>
      </c>
      <c r="E677" s="11">
        <v>46292</v>
      </c>
      <c r="F677" s="11">
        <v>46030</v>
      </c>
      <c r="G677" s="12"/>
    </row>
    <row r="678" spans="1:7" x14ac:dyDescent="0.25">
      <c r="A678" s="11">
        <v>138805</v>
      </c>
      <c r="B678" s="11">
        <v>138905</v>
      </c>
      <c r="C678" s="11">
        <v>1666260</v>
      </c>
      <c r="D678" s="11">
        <v>47121</v>
      </c>
      <c r="E678" s="11">
        <v>46334</v>
      </c>
      <c r="F678" s="11">
        <v>46072</v>
      </c>
      <c r="G678" s="12"/>
    </row>
    <row r="679" spans="1:7" x14ac:dyDescent="0.25">
      <c r="A679" s="11">
        <v>138906</v>
      </c>
      <c r="B679" s="11">
        <v>139006</v>
      </c>
      <c r="C679" s="11">
        <v>1667472</v>
      </c>
      <c r="D679" s="11">
        <v>47162</v>
      </c>
      <c r="E679" s="11">
        <v>46375</v>
      </c>
      <c r="F679" s="11">
        <v>46113</v>
      </c>
      <c r="G679" s="12"/>
    </row>
    <row r="680" spans="1:7" x14ac:dyDescent="0.25">
      <c r="A680" s="11">
        <v>139007</v>
      </c>
      <c r="B680" s="11">
        <v>139107</v>
      </c>
      <c r="C680" s="11">
        <v>1668684</v>
      </c>
      <c r="D680" s="11">
        <v>47204</v>
      </c>
      <c r="E680" s="11">
        <v>46417</v>
      </c>
      <c r="F680" s="11">
        <v>46155</v>
      </c>
      <c r="G680" s="12"/>
    </row>
    <row r="681" spans="1:7" x14ac:dyDescent="0.25">
      <c r="A681" s="11">
        <v>139108</v>
      </c>
      <c r="B681" s="11">
        <v>139208</v>
      </c>
      <c r="C681" s="11">
        <v>1669896</v>
      </c>
      <c r="D681" s="11">
        <v>47245</v>
      </c>
      <c r="E681" s="11">
        <v>46458</v>
      </c>
      <c r="F681" s="11">
        <v>46196</v>
      </c>
      <c r="G681" s="12"/>
    </row>
    <row r="682" spans="1:7" x14ac:dyDescent="0.25">
      <c r="A682" s="11">
        <v>139209</v>
      </c>
      <c r="B682" s="11">
        <v>139309</v>
      </c>
      <c r="C682" s="11">
        <v>1671108</v>
      </c>
      <c r="D682" s="11">
        <v>47286</v>
      </c>
      <c r="E682" s="11">
        <v>46499</v>
      </c>
      <c r="F682" s="11">
        <v>46237</v>
      </c>
      <c r="G682" s="12"/>
    </row>
    <row r="683" spans="1:7" x14ac:dyDescent="0.25">
      <c r="A683" s="11">
        <v>139310</v>
      </c>
      <c r="B683" s="11">
        <v>139410</v>
      </c>
      <c r="C683" s="11">
        <v>1672320</v>
      </c>
      <c r="D683" s="11">
        <v>47328</v>
      </c>
      <c r="E683" s="11">
        <v>46541</v>
      </c>
      <c r="F683" s="11">
        <v>46279</v>
      </c>
      <c r="G683" s="12"/>
    </row>
    <row r="684" spans="1:7" x14ac:dyDescent="0.25">
      <c r="A684" s="11">
        <v>139411</v>
      </c>
      <c r="B684" s="11">
        <v>139511</v>
      </c>
      <c r="C684" s="11">
        <v>1673532</v>
      </c>
      <c r="D684" s="11">
        <v>47369</v>
      </c>
      <c r="E684" s="11">
        <v>46582</v>
      </c>
      <c r="F684" s="11">
        <v>46320</v>
      </c>
      <c r="G684" s="12"/>
    </row>
    <row r="685" spans="1:7" x14ac:dyDescent="0.25">
      <c r="A685" s="11">
        <v>139512</v>
      </c>
      <c r="B685" s="11">
        <v>139612</v>
      </c>
      <c r="C685" s="11">
        <v>1674744</v>
      </c>
      <c r="D685" s="11">
        <v>47411</v>
      </c>
      <c r="E685" s="11">
        <v>46624</v>
      </c>
      <c r="F685" s="11">
        <v>46362</v>
      </c>
      <c r="G685" s="12"/>
    </row>
    <row r="686" spans="1:7" x14ac:dyDescent="0.25">
      <c r="A686" s="11">
        <v>139613</v>
      </c>
      <c r="B686" s="11">
        <v>139713</v>
      </c>
      <c r="C686" s="11">
        <v>1675956</v>
      </c>
      <c r="D686" s="11">
        <v>47452</v>
      </c>
      <c r="E686" s="11">
        <v>46665</v>
      </c>
      <c r="F686" s="11">
        <v>46403</v>
      </c>
      <c r="G686" s="12"/>
    </row>
    <row r="687" spans="1:7" x14ac:dyDescent="0.25">
      <c r="A687" s="11">
        <v>139714</v>
      </c>
      <c r="B687" s="11">
        <v>139814</v>
      </c>
      <c r="C687" s="11">
        <v>1677168</v>
      </c>
      <c r="D687" s="11">
        <v>47494</v>
      </c>
      <c r="E687" s="11">
        <v>46707</v>
      </c>
      <c r="F687" s="11">
        <v>46444</v>
      </c>
      <c r="G687" s="12"/>
    </row>
    <row r="688" spans="1:7" x14ac:dyDescent="0.25">
      <c r="A688" s="11">
        <v>139815</v>
      </c>
      <c r="B688" s="11">
        <v>139915</v>
      </c>
      <c r="C688" s="11">
        <v>1678380</v>
      </c>
      <c r="D688" s="11">
        <v>47535</v>
      </c>
      <c r="E688" s="11">
        <v>46748</v>
      </c>
      <c r="F688" s="11">
        <v>46486</v>
      </c>
      <c r="G688" s="12"/>
    </row>
    <row r="689" spans="1:7" x14ac:dyDescent="0.25">
      <c r="A689" s="11">
        <v>139916</v>
      </c>
      <c r="B689" s="11">
        <v>140016</v>
      </c>
      <c r="C689" s="11">
        <v>1679592</v>
      </c>
      <c r="D689" s="11">
        <v>47576</v>
      </c>
      <c r="E689" s="11">
        <v>46789</v>
      </c>
      <c r="F689" s="11">
        <v>46527</v>
      </c>
      <c r="G689" s="12"/>
    </row>
    <row r="690" spans="1:7" x14ac:dyDescent="0.25">
      <c r="A690" s="11">
        <v>140017</v>
      </c>
      <c r="B690" s="11">
        <v>140117</v>
      </c>
      <c r="C690" s="11">
        <v>1680804</v>
      </c>
      <c r="D690" s="11">
        <v>47618</v>
      </c>
      <c r="E690" s="11">
        <v>46831</v>
      </c>
      <c r="F690" s="11">
        <v>46569</v>
      </c>
      <c r="G690" s="12"/>
    </row>
    <row r="691" spans="1:7" x14ac:dyDescent="0.25">
      <c r="A691" s="11">
        <v>140118</v>
      </c>
      <c r="B691" s="11">
        <v>140218</v>
      </c>
      <c r="C691" s="11">
        <v>1682016</v>
      </c>
      <c r="D691" s="11">
        <v>47659</v>
      </c>
      <c r="E691" s="11">
        <v>46872</v>
      </c>
      <c r="F691" s="11">
        <v>46610</v>
      </c>
      <c r="G691" s="12"/>
    </row>
    <row r="692" spans="1:7" x14ac:dyDescent="0.25">
      <c r="A692" s="11">
        <v>140219</v>
      </c>
      <c r="B692" s="11">
        <v>140319</v>
      </c>
      <c r="C692" s="11">
        <v>1683228</v>
      </c>
      <c r="D692" s="11">
        <v>47701</v>
      </c>
      <c r="E692" s="11">
        <v>46914</v>
      </c>
      <c r="F692" s="11">
        <v>46652</v>
      </c>
      <c r="G692" s="12"/>
    </row>
    <row r="693" spans="1:7" x14ac:dyDescent="0.25">
      <c r="A693" s="11">
        <v>140320</v>
      </c>
      <c r="B693" s="11">
        <v>140420</v>
      </c>
      <c r="C693" s="11">
        <v>1684440</v>
      </c>
      <c r="D693" s="11">
        <v>47742</v>
      </c>
      <c r="E693" s="11">
        <v>46955</v>
      </c>
      <c r="F693" s="11">
        <v>46693</v>
      </c>
      <c r="G693" s="12"/>
    </row>
    <row r="694" spans="1:7" x14ac:dyDescent="0.25">
      <c r="A694" s="11">
        <v>140421</v>
      </c>
      <c r="B694" s="11">
        <v>140521</v>
      </c>
      <c r="C694" s="11">
        <v>1685652</v>
      </c>
      <c r="D694" s="11">
        <v>47783</v>
      </c>
      <c r="E694" s="11">
        <v>46996</v>
      </c>
      <c r="F694" s="11">
        <v>46734</v>
      </c>
      <c r="G694" s="12"/>
    </row>
    <row r="695" spans="1:7" x14ac:dyDescent="0.25">
      <c r="A695" s="11">
        <v>140522</v>
      </c>
      <c r="B695" s="11">
        <v>140622</v>
      </c>
      <c r="C695" s="11">
        <v>1686864</v>
      </c>
      <c r="D695" s="11">
        <v>47825</v>
      </c>
      <c r="E695" s="11">
        <v>47038</v>
      </c>
      <c r="F695" s="11">
        <v>46776</v>
      </c>
      <c r="G695" s="12"/>
    </row>
    <row r="696" spans="1:7" x14ac:dyDescent="0.25">
      <c r="A696" s="11">
        <v>140623</v>
      </c>
      <c r="B696" s="11">
        <v>140723</v>
      </c>
      <c r="C696" s="11">
        <v>1688076</v>
      </c>
      <c r="D696" s="11">
        <v>47866</v>
      </c>
      <c r="E696" s="11">
        <v>47079</v>
      </c>
      <c r="F696" s="11">
        <v>46817</v>
      </c>
      <c r="G696" s="12"/>
    </row>
    <row r="697" spans="1:7" x14ac:dyDescent="0.25">
      <c r="A697" s="11">
        <v>140724</v>
      </c>
      <c r="B697" s="11">
        <v>140824</v>
      </c>
      <c r="C697" s="11">
        <v>1689288</v>
      </c>
      <c r="D697" s="11">
        <v>47908</v>
      </c>
      <c r="E697" s="11">
        <v>47121</v>
      </c>
      <c r="F697" s="11">
        <v>46859</v>
      </c>
      <c r="G697" s="12"/>
    </row>
    <row r="698" spans="1:7" x14ac:dyDescent="0.25">
      <c r="A698" s="11">
        <v>140825</v>
      </c>
      <c r="B698" s="11">
        <v>140925</v>
      </c>
      <c r="C698" s="11">
        <v>1690500</v>
      </c>
      <c r="D698" s="11">
        <v>47949</v>
      </c>
      <c r="E698" s="11">
        <v>47162</v>
      </c>
      <c r="F698" s="11">
        <v>46900</v>
      </c>
      <c r="G698" s="12"/>
    </row>
    <row r="699" spans="1:7" x14ac:dyDescent="0.25">
      <c r="A699" s="11">
        <v>140926</v>
      </c>
      <c r="B699" s="11">
        <v>141026</v>
      </c>
      <c r="C699" s="11">
        <v>1691712</v>
      </c>
      <c r="D699" s="11">
        <v>47990</v>
      </c>
      <c r="E699" s="11">
        <v>47203</v>
      </c>
      <c r="F699" s="11">
        <v>46941</v>
      </c>
      <c r="G699" s="12"/>
    </row>
    <row r="700" spans="1:7" x14ac:dyDescent="0.25">
      <c r="A700" s="11">
        <v>141027</v>
      </c>
      <c r="B700" s="11">
        <v>141127</v>
      </c>
      <c r="C700" s="11">
        <v>1692924</v>
      </c>
      <c r="D700" s="11">
        <v>48032</v>
      </c>
      <c r="E700" s="11">
        <v>47245</v>
      </c>
      <c r="F700" s="11">
        <v>46983</v>
      </c>
      <c r="G700" s="12"/>
    </row>
    <row r="701" spans="1:7" x14ac:dyDescent="0.25">
      <c r="A701" s="11">
        <v>141128</v>
      </c>
      <c r="B701" s="11">
        <v>141228</v>
      </c>
      <c r="C701" s="11">
        <v>1694136</v>
      </c>
      <c r="D701" s="11">
        <v>48073</v>
      </c>
      <c r="E701" s="11">
        <v>47286</v>
      </c>
      <c r="F701" s="11">
        <v>47024</v>
      </c>
      <c r="G701" s="12"/>
    </row>
    <row r="702" spans="1:7" x14ac:dyDescent="0.25">
      <c r="A702" s="11">
        <v>146279</v>
      </c>
      <c r="B702" s="11">
        <v>146379</v>
      </c>
      <c r="C702" s="11">
        <v>1755948</v>
      </c>
      <c r="D702" s="11">
        <v>50185</v>
      </c>
      <c r="E702" s="11">
        <v>49398</v>
      </c>
      <c r="F702" s="11">
        <v>49136</v>
      </c>
      <c r="G702" s="12"/>
    </row>
    <row r="703" spans="1:7" x14ac:dyDescent="0.25">
      <c r="A703" s="11">
        <v>146380</v>
      </c>
      <c r="B703" s="11">
        <v>146480</v>
      </c>
      <c r="C703" s="11">
        <v>1757160</v>
      </c>
      <c r="D703" s="11">
        <v>50227</v>
      </c>
      <c r="E703" s="11">
        <v>49440</v>
      </c>
      <c r="F703" s="11">
        <v>49178</v>
      </c>
      <c r="G703" s="12"/>
    </row>
    <row r="704" spans="1:7" x14ac:dyDescent="0.25">
      <c r="A704" s="11">
        <v>146481</v>
      </c>
      <c r="B704" s="11">
        <v>146581</v>
      </c>
      <c r="C704" s="11">
        <v>1758372</v>
      </c>
      <c r="D704" s="11">
        <v>50268</v>
      </c>
      <c r="E704" s="11">
        <v>49481</v>
      </c>
      <c r="F704" s="11">
        <v>49219</v>
      </c>
      <c r="G704" s="12"/>
    </row>
    <row r="705" spans="1:7" x14ac:dyDescent="0.25">
      <c r="A705" s="11">
        <v>146582</v>
      </c>
      <c r="B705" s="11">
        <v>146682</v>
      </c>
      <c r="C705" s="11">
        <v>1759584</v>
      </c>
      <c r="D705" s="11">
        <v>50309</v>
      </c>
      <c r="E705" s="11">
        <v>49522</v>
      </c>
      <c r="F705" s="11">
        <v>49260</v>
      </c>
      <c r="G705" s="12"/>
    </row>
    <row r="706" spans="1:7" x14ac:dyDescent="0.25">
      <c r="A706" s="11">
        <v>146683</v>
      </c>
      <c r="B706" s="11">
        <v>146783</v>
      </c>
      <c r="C706" s="11">
        <v>1760796</v>
      </c>
      <c r="D706" s="11">
        <v>50351</v>
      </c>
      <c r="E706" s="11">
        <v>49564</v>
      </c>
      <c r="F706" s="11">
        <v>49302</v>
      </c>
      <c r="G706" s="12"/>
    </row>
    <row r="707" spans="1:7" x14ac:dyDescent="0.25">
      <c r="A707" s="11">
        <v>146784</v>
      </c>
      <c r="B707" s="11">
        <v>146884</v>
      </c>
      <c r="C707" s="11">
        <v>1762008</v>
      </c>
      <c r="D707" s="11">
        <v>50392</v>
      </c>
      <c r="E707" s="11">
        <v>49605</v>
      </c>
      <c r="F707" s="11">
        <v>49343</v>
      </c>
      <c r="G707" s="12"/>
    </row>
    <row r="708" spans="1:7" x14ac:dyDescent="0.25">
      <c r="A708" s="11">
        <v>146885</v>
      </c>
      <c r="B708" s="11">
        <v>146985</v>
      </c>
      <c r="C708" s="11">
        <v>1763220</v>
      </c>
      <c r="D708" s="11">
        <v>50434</v>
      </c>
      <c r="E708" s="11">
        <v>49647</v>
      </c>
      <c r="F708" s="11">
        <v>49385</v>
      </c>
      <c r="G708" s="12"/>
    </row>
    <row r="709" spans="1:7" x14ac:dyDescent="0.25">
      <c r="A709" s="11">
        <v>146986</v>
      </c>
      <c r="B709" s="11">
        <v>147086</v>
      </c>
      <c r="C709" s="11">
        <v>1764432</v>
      </c>
      <c r="D709" s="11">
        <v>50475</v>
      </c>
      <c r="E709" s="11">
        <v>49688</v>
      </c>
      <c r="F709" s="11">
        <v>49426</v>
      </c>
      <c r="G709" s="12"/>
    </row>
    <row r="710" spans="1:7" x14ac:dyDescent="0.25">
      <c r="A710" s="11">
        <v>147087</v>
      </c>
      <c r="B710" s="11">
        <v>147187</v>
      </c>
      <c r="C710" s="11">
        <v>1765644</v>
      </c>
      <c r="D710" s="11">
        <v>50516</v>
      </c>
      <c r="E710" s="11">
        <v>49729</v>
      </c>
      <c r="F710" s="11">
        <v>49467</v>
      </c>
      <c r="G710" s="12"/>
    </row>
    <row r="711" spans="1:7" x14ac:dyDescent="0.25">
      <c r="A711" s="11">
        <v>147188</v>
      </c>
      <c r="B711" s="11">
        <v>147288</v>
      </c>
      <c r="C711" s="11">
        <v>1766856</v>
      </c>
      <c r="D711" s="11">
        <v>50558</v>
      </c>
      <c r="E711" s="11">
        <v>49771</v>
      </c>
      <c r="F711" s="11">
        <v>49509</v>
      </c>
      <c r="G711" s="12"/>
    </row>
    <row r="712" spans="1:7" x14ac:dyDescent="0.25">
      <c r="A712" s="11">
        <v>147289</v>
      </c>
      <c r="B712" s="11">
        <v>147389</v>
      </c>
      <c r="C712" s="11">
        <v>1768068</v>
      </c>
      <c r="D712" s="11">
        <v>50599</v>
      </c>
      <c r="E712" s="11">
        <v>49812</v>
      </c>
      <c r="F712" s="11">
        <v>49550</v>
      </c>
      <c r="G712" s="12"/>
    </row>
    <row r="713" spans="1:7" x14ac:dyDescent="0.25">
      <c r="A713" s="11">
        <v>147390</v>
      </c>
      <c r="B713" s="11">
        <v>147490</v>
      </c>
      <c r="C713" s="11">
        <v>1769280</v>
      </c>
      <c r="D713" s="11">
        <v>50641</v>
      </c>
      <c r="E713" s="11">
        <v>49854</v>
      </c>
      <c r="F713" s="11">
        <v>49592</v>
      </c>
      <c r="G713" s="12"/>
    </row>
    <row r="714" spans="1:7" x14ac:dyDescent="0.25">
      <c r="A714" s="11">
        <v>147491</v>
      </c>
      <c r="B714" s="11">
        <v>147591</v>
      </c>
      <c r="C714" s="11">
        <v>1770492</v>
      </c>
      <c r="D714" s="11">
        <v>50682</v>
      </c>
      <c r="E714" s="11">
        <v>49895</v>
      </c>
      <c r="F714" s="11">
        <v>49633</v>
      </c>
      <c r="G714" s="12"/>
    </row>
    <row r="715" spans="1:7" x14ac:dyDescent="0.25">
      <c r="A715" s="11">
        <v>147592</v>
      </c>
      <c r="B715" s="11">
        <v>147692</v>
      </c>
      <c r="C715" s="11">
        <v>1771704</v>
      </c>
      <c r="D715" s="11">
        <v>50724</v>
      </c>
      <c r="E715" s="11">
        <v>49937</v>
      </c>
      <c r="F715" s="11">
        <v>49674</v>
      </c>
      <c r="G715" s="12"/>
    </row>
    <row r="716" spans="1:7" x14ac:dyDescent="0.25">
      <c r="A716" s="11">
        <v>147693</v>
      </c>
      <c r="B716" s="11">
        <v>147793</v>
      </c>
      <c r="C716" s="11">
        <v>1772916</v>
      </c>
      <c r="D716" s="11">
        <v>50765</v>
      </c>
      <c r="E716" s="11">
        <v>49978</v>
      </c>
      <c r="F716" s="11">
        <v>49716</v>
      </c>
      <c r="G716" s="12"/>
    </row>
    <row r="717" spans="1:7" x14ac:dyDescent="0.25">
      <c r="A717" s="11">
        <v>147794</v>
      </c>
      <c r="B717" s="11">
        <v>147894</v>
      </c>
      <c r="C717" s="11">
        <v>1774128</v>
      </c>
      <c r="D717" s="11">
        <v>50806</v>
      </c>
      <c r="E717" s="11">
        <v>50019</v>
      </c>
      <c r="F717" s="11">
        <v>49757</v>
      </c>
      <c r="G717" s="12"/>
    </row>
    <row r="718" spans="1:7" x14ac:dyDescent="0.25">
      <c r="A718" s="11">
        <v>147895</v>
      </c>
      <c r="B718" s="11">
        <v>147995</v>
      </c>
      <c r="C718" s="11">
        <v>1775340</v>
      </c>
      <c r="D718" s="11">
        <v>50848</v>
      </c>
      <c r="E718" s="11">
        <v>50061</v>
      </c>
      <c r="F718" s="11">
        <v>49799</v>
      </c>
      <c r="G718" s="12"/>
    </row>
    <row r="719" spans="1:7" x14ac:dyDescent="0.25">
      <c r="A719" s="11">
        <v>147996</v>
      </c>
      <c r="B719" s="11">
        <v>148096</v>
      </c>
      <c r="C719" s="11">
        <v>1776552</v>
      </c>
      <c r="D719" s="11">
        <v>50889</v>
      </c>
      <c r="E719" s="11">
        <v>50102</v>
      </c>
      <c r="F719" s="11">
        <v>49840</v>
      </c>
      <c r="G719" s="12"/>
    </row>
    <row r="720" spans="1:7" x14ac:dyDescent="0.25">
      <c r="A720" s="11">
        <v>148097</v>
      </c>
      <c r="B720" s="11">
        <v>148197</v>
      </c>
      <c r="C720" s="11">
        <v>1777764</v>
      </c>
      <c r="D720" s="11">
        <v>50931</v>
      </c>
      <c r="E720" s="11">
        <v>50144</v>
      </c>
      <c r="F720" s="11">
        <v>49881</v>
      </c>
      <c r="G720" s="12"/>
    </row>
    <row r="721" spans="1:7" x14ac:dyDescent="0.25">
      <c r="A721" s="11">
        <v>148198</v>
      </c>
      <c r="B721" s="11">
        <v>148298</v>
      </c>
      <c r="C721" s="11">
        <v>1778976</v>
      </c>
      <c r="D721" s="11">
        <v>50972</v>
      </c>
      <c r="E721" s="11">
        <v>50185</v>
      </c>
      <c r="F721" s="11">
        <v>49923</v>
      </c>
      <c r="G721" s="12"/>
    </row>
    <row r="722" spans="1:7" x14ac:dyDescent="0.25">
      <c r="A722" s="11">
        <v>148299</v>
      </c>
      <c r="B722" s="11">
        <v>148399</v>
      </c>
      <c r="C722" s="11">
        <v>1780188</v>
      </c>
      <c r="D722" s="11">
        <v>51013</v>
      </c>
      <c r="E722" s="11">
        <v>50226</v>
      </c>
      <c r="F722" s="11">
        <v>49964</v>
      </c>
      <c r="G722" s="12"/>
    </row>
    <row r="723" spans="1:7" x14ac:dyDescent="0.25">
      <c r="A723" s="11">
        <v>148400</v>
      </c>
      <c r="B723" s="11">
        <v>148500</v>
      </c>
      <c r="C723" s="11">
        <v>1781400</v>
      </c>
      <c r="D723" s="11">
        <v>51055</v>
      </c>
      <c r="E723" s="11">
        <v>50268</v>
      </c>
      <c r="F723" s="11">
        <v>50006</v>
      </c>
      <c r="G723" s="12"/>
    </row>
    <row r="724" spans="1:7" x14ac:dyDescent="0.25">
      <c r="A724" s="11">
        <v>148501</v>
      </c>
      <c r="B724" s="11">
        <v>148601</v>
      </c>
      <c r="C724" s="11">
        <v>1782612</v>
      </c>
      <c r="D724" s="11">
        <v>51096</v>
      </c>
      <c r="E724" s="11">
        <v>50309</v>
      </c>
      <c r="F724" s="11">
        <v>50047</v>
      </c>
      <c r="G724" s="12"/>
    </row>
    <row r="725" spans="1:7" x14ac:dyDescent="0.25">
      <c r="A725" s="11">
        <v>148602</v>
      </c>
      <c r="B725" s="11">
        <v>148702</v>
      </c>
      <c r="C725" s="11">
        <v>1783824</v>
      </c>
      <c r="D725" s="11">
        <v>51138</v>
      </c>
      <c r="E725" s="11">
        <v>50351</v>
      </c>
      <c r="F725" s="11">
        <v>50089</v>
      </c>
      <c r="G725" s="12"/>
    </row>
    <row r="726" spans="1:7" x14ac:dyDescent="0.25">
      <c r="A726" s="11">
        <v>148703</v>
      </c>
      <c r="B726" s="11">
        <v>148803</v>
      </c>
      <c r="C726" s="11">
        <v>1785036</v>
      </c>
      <c r="D726" s="11">
        <v>51179</v>
      </c>
      <c r="E726" s="11">
        <v>50392</v>
      </c>
      <c r="F726" s="11">
        <v>50130</v>
      </c>
      <c r="G726" s="12"/>
    </row>
    <row r="727" spans="1:7" x14ac:dyDescent="0.25">
      <c r="A727" s="11">
        <v>148804</v>
      </c>
      <c r="B727" s="11">
        <v>148904</v>
      </c>
      <c r="C727" s="11">
        <v>1786248</v>
      </c>
      <c r="D727" s="11">
        <v>51220</v>
      </c>
      <c r="E727" s="11">
        <v>50433</v>
      </c>
      <c r="F727" s="11">
        <v>50171</v>
      </c>
      <c r="G727" s="12"/>
    </row>
    <row r="728" spans="1:7" x14ac:dyDescent="0.25">
      <c r="A728" s="11">
        <v>148905</v>
      </c>
      <c r="B728" s="11">
        <v>149005</v>
      </c>
      <c r="C728" s="11">
        <v>1787460</v>
      </c>
      <c r="D728" s="11">
        <v>51262</v>
      </c>
      <c r="E728" s="11">
        <v>50475</v>
      </c>
      <c r="F728" s="11">
        <v>50213</v>
      </c>
      <c r="G728" s="12"/>
    </row>
    <row r="729" spans="1:7" x14ac:dyDescent="0.25">
      <c r="A729" s="11">
        <v>149006</v>
      </c>
      <c r="B729" s="11">
        <v>149106</v>
      </c>
      <c r="C729" s="11">
        <v>1788672</v>
      </c>
      <c r="D729" s="11">
        <v>51303</v>
      </c>
      <c r="E729" s="11">
        <v>50516</v>
      </c>
      <c r="F729" s="11">
        <v>50254</v>
      </c>
      <c r="G729" s="12"/>
    </row>
    <row r="730" spans="1:7" x14ac:dyDescent="0.25">
      <c r="A730" s="11">
        <v>149107</v>
      </c>
      <c r="B730" s="11">
        <v>149207</v>
      </c>
      <c r="C730" s="11">
        <v>1789884</v>
      </c>
      <c r="D730" s="11">
        <v>51345</v>
      </c>
      <c r="E730" s="11">
        <v>50558</v>
      </c>
      <c r="F730" s="11">
        <v>50296</v>
      </c>
      <c r="G730" s="12"/>
    </row>
    <row r="731" spans="1:7" x14ac:dyDescent="0.25">
      <c r="A731" s="11">
        <v>149208</v>
      </c>
      <c r="B731" s="11">
        <v>149308</v>
      </c>
      <c r="C731" s="11">
        <v>1791096</v>
      </c>
      <c r="D731" s="11">
        <v>51386</v>
      </c>
      <c r="E731" s="11">
        <v>50599</v>
      </c>
      <c r="F731" s="11">
        <v>50337</v>
      </c>
      <c r="G731" s="12"/>
    </row>
    <row r="732" spans="1:7" x14ac:dyDescent="0.25">
      <c r="A732" s="11">
        <v>149309</v>
      </c>
      <c r="B732" s="11">
        <v>149409</v>
      </c>
      <c r="C732" s="11">
        <v>1792308</v>
      </c>
      <c r="D732" s="11">
        <v>51427</v>
      </c>
      <c r="E732" s="11">
        <v>50640</v>
      </c>
      <c r="F732" s="11">
        <v>50378</v>
      </c>
      <c r="G732" s="12"/>
    </row>
    <row r="733" spans="1:7" x14ac:dyDescent="0.25">
      <c r="A733" s="11">
        <v>149410</v>
      </c>
      <c r="B733" s="11">
        <v>149510</v>
      </c>
      <c r="C733" s="11">
        <v>1793520</v>
      </c>
      <c r="D733" s="11">
        <v>51469</v>
      </c>
      <c r="E733" s="11">
        <v>50682</v>
      </c>
      <c r="F733" s="11">
        <v>50420</v>
      </c>
      <c r="G733" s="12"/>
    </row>
    <row r="734" spans="1:7" x14ac:dyDescent="0.25">
      <c r="A734" s="11">
        <v>149511</v>
      </c>
      <c r="B734" s="11">
        <v>149611</v>
      </c>
      <c r="C734" s="11">
        <v>1794732</v>
      </c>
      <c r="D734" s="11">
        <v>51510</v>
      </c>
      <c r="E734" s="11">
        <v>50723</v>
      </c>
      <c r="F734" s="11">
        <v>50461</v>
      </c>
      <c r="G734" s="12"/>
    </row>
    <row r="735" spans="1:7" x14ac:dyDescent="0.25">
      <c r="A735" s="11">
        <v>149612</v>
      </c>
      <c r="B735" s="11">
        <v>149712</v>
      </c>
      <c r="C735" s="11">
        <v>1795944</v>
      </c>
      <c r="D735" s="11">
        <v>51552</v>
      </c>
      <c r="E735" s="11">
        <v>50765</v>
      </c>
      <c r="F735" s="11">
        <v>50503</v>
      </c>
      <c r="G735" s="12"/>
    </row>
    <row r="736" spans="1:7" x14ac:dyDescent="0.25">
      <c r="A736" s="11">
        <v>149713</v>
      </c>
      <c r="B736" s="11">
        <v>149813</v>
      </c>
      <c r="C736" s="11">
        <v>1797156</v>
      </c>
      <c r="D736" s="11">
        <v>51593</v>
      </c>
      <c r="E736" s="11">
        <v>50806</v>
      </c>
      <c r="F736" s="11">
        <v>50544</v>
      </c>
      <c r="G736" s="12"/>
    </row>
    <row r="737" spans="1:14" x14ac:dyDescent="0.25">
      <c r="A737" s="11">
        <v>149814</v>
      </c>
      <c r="B737" s="11">
        <v>149914</v>
      </c>
      <c r="C737" s="11">
        <v>1798368</v>
      </c>
      <c r="D737" s="11">
        <v>51635</v>
      </c>
      <c r="E737" s="11">
        <v>50848</v>
      </c>
      <c r="F737" s="11">
        <v>50585</v>
      </c>
      <c r="G737" s="12"/>
    </row>
    <row r="738" spans="1:14" x14ac:dyDescent="0.25">
      <c r="A738" s="11">
        <v>149915</v>
      </c>
      <c r="B738" s="11">
        <v>150015</v>
      </c>
      <c r="C738" s="11">
        <v>1799580</v>
      </c>
      <c r="D738" s="11">
        <v>51676</v>
      </c>
      <c r="E738" s="11">
        <v>50889</v>
      </c>
      <c r="F738" s="11">
        <v>50627</v>
      </c>
      <c r="G738" s="12"/>
    </row>
    <row r="739" spans="1:14" x14ac:dyDescent="0.25">
      <c r="A739" s="11">
        <v>150016</v>
      </c>
      <c r="B739" s="11">
        <v>150116</v>
      </c>
      <c r="C739" s="11">
        <v>1800792</v>
      </c>
      <c r="D739" s="11">
        <v>51717</v>
      </c>
      <c r="E739" s="11">
        <v>50930</v>
      </c>
      <c r="F739" s="11">
        <v>50668</v>
      </c>
      <c r="G739" s="12"/>
    </row>
    <row r="740" spans="1:14" x14ac:dyDescent="0.25">
      <c r="A740" s="11">
        <v>150117</v>
      </c>
      <c r="B740" s="11">
        <v>150217</v>
      </c>
      <c r="C740" s="11">
        <v>1802004</v>
      </c>
      <c r="D740" s="11">
        <v>51759</v>
      </c>
      <c r="E740" s="11">
        <v>50972</v>
      </c>
      <c r="F740" s="11">
        <v>50710</v>
      </c>
      <c r="G740" s="12"/>
    </row>
    <row r="741" spans="1:14" x14ac:dyDescent="0.25">
      <c r="A741" s="11">
        <v>150218</v>
      </c>
      <c r="B741" s="11">
        <v>150318</v>
      </c>
      <c r="C741" s="11">
        <v>1803216</v>
      </c>
      <c r="D741" s="11">
        <v>51800</v>
      </c>
      <c r="E741" s="11">
        <v>51013</v>
      </c>
      <c r="F741" s="11">
        <v>50751</v>
      </c>
      <c r="G741" s="12"/>
    </row>
    <row r="742" spans="1:14" x14ac:dyDescent="0.25">
      <c r="A742" s="11">
        <v>150319</v>
      </c>
      <c r="B742" s="11">
        <v>150419</v>
      </c>
      <c r="C742" s="11">
        <v>1804428</v>
      </c>
      <c r="D742" s="11">
        <v>51842</v>
      </c>
      <c r="E742" s="11">
        <v>51055</v>
      </c>
      <c r="F742" s="11">
        <v>50793</v>
      </c>
      <c r="G742" s="12"/>
    </row>
    <row r="743" spans="1:14" x14ac:dyDescent="0.25">
      <c r="A743" s="11">
        <v>150420</v>
      </c>
      <c r="B743" s="11">
        <v>150520</v>
      </c>
      <c r="C743" s="11">
        <v>1805640</v>
      </c>
      <c r="D743" s="11">
        <v>51883</v>
      </c>
      <c r="E743" s="11">
        <v>51096</v>
      </c>
      <c r="F743" s="11">
        <v>50834</v>
      </c>
      <c r="G743" s="12"/>
    </row>
    <row r="744" spans="1:14" x14ac:dyDescent="0.25">
      <c r="A744" s="11">
        <v>150521</v>
      </c>
      <c r="B744" s="11">
        <v>150621</v>
      </c>
      <c r="C744" s="11">
        <v>1806852</v>
      </c>
      <c r="D744" s="11">
        <v>51924</v>
      </c>
      <c r="E744" s="11">
        <v>51137</v>
      </c>
      <c r="F744" s="11">
        <v>50875</v>
      </c>
      <c r="G744" s="12"/>
    </row>
    <row r="745" spans="1:14" x14ac:dyDescent="0.25">
      <c r="A745" s="11">
        <v>150622</v>
      </c>
      <c r="B745" s="11">
        <v>150722</v>
      </c>
      <c r="C745" s="11">
        <v>1808064</v>
      </c>
      <c r="D745" s="11">
        <v>51966</v>
      </c>
      <c r="E745" s="11">
        <v>51179</v>
      </c>
      <c r="F745" s="11">
        <v>50917</v>
      </c>
      <c r="G745" s="12"/>
    </row>
    <row r="746" spans="1:14" x14ac:dyDescent="0.25">
      <c r="A746" s="11">
        <v>150723</v>
      </c>
      <c r="B746" s="11">
        <v>150823</v>
      </c>
      <c r="C746" s="11">
        <v>1809276</v>
      </c>
      <c r="D746" s="11">
        <v>52007</v>
      </c>
      <c r="E746" s="11">
        <v>51220</v>
      </c>
      <c r="F746" s="11">
        <v>50958</v>
      </c>
      <c r="G746" s="12"/>
    </row>
    <row r="747" spans="1:14" x14ac:dyDescent="0.25">
      <c r="A747" s="11">
        <v>150824</v>
      </c>
      <c r="B747" s="11">
        <v>150924</v>
      </c>
      <c r="C747" s="11">
        <v>1810488</v>
      </c>
      <c r="D747" s="11">
        <v>52049</v>
      </c>
      <c r="E747" s="11">
        <v>51262</v>
      </c>
      <c r="F747" s="11">
        <v>51000</v>
      </c>
      <c r="G747" s="12"/>
    </row>
    <row r="748" spans="1:14" x14ac:dyDescent="0.25">
      <c r="A748" s="11">
        <v>150925</v>
      </c>
      <c r="B748" s="11">
        <v>151025</v>
      </c>
      <c r="C748" s="11">
        <v>1811700</v>
      </c>
      <c r="D748" s="11">
        <v>52090</v>
      </c>
      <c r="E748" s="11">
        <v>51303</v>
      </c>
      <c r="F748" s="11">
        <v>51041</v>
      </c>
      <c r="G748" s="12"/>
    </row>
    <row r="749" spans="1:14" x14ac:dyDescent="0.25">
      <c r="A749" s="11">
        <v>151026</v>
      </c>
      <c r="B749" s="11">
        <v>151126</v>
      </c>
      <c r="C749" s="11">
        <v>1812912</v>
      </c>
      <c r="D749" s="11">
        <v>52131</v>
      </c>
      <c r="E749" s="11">
        <v>51344</v>
      </c>
      <c r="F749" s="11">
        <v>51082</v>
      </c>
      <c r="G749" s="12"/>
    </row>
    <row r="750" spans="1:14" x14ac:dyDescent="0.25">
      <c r="A750" s="11">
        <v>151127</v>
      </c>
      <c r="B750" s="11">
        <v>151227</v>
      </c>
      <c r="C750" s="11">
        <v>1814124</v>
      </c>
      <c r="D750" s="11">
        <v>52173</v>
      </c>
      <c r="E750" s="11">
        <v>51386</v>
      </c>
      <c r="F750" s="11">
        <v>51124</v>
      </c>
      <c r="G750" s="12"/>
    </row>
    <row r="751" spans="1:14" x14ac:dyDescent="0.25">
      <c r="A751" s="11">
        <v>151228</v>
      </c>
      <c r="B751" s="11">
        <v>151328</v>
      </c>
      <c r="C751" s="11">
        <v>1815336</v>
      </c>
      <c r="D751" s="11">
        <v>52214</v>
      </c>
      <c r="E751" s="11">
        <v>51427</v>
      </c>
      <c r="F751" s="11">
        <v>51165</v>
      </c>
      <c r="G751" s="12"/>
    </row>
    <row r="752" spans="1:14" x14ac:dyDescent="0.25">
      <c r="A752" s="11">
        <v>9929</v>
      </c>
      <c r="B752" s="11">
        <v>10029</v>
      </c>
      <c r="C752" s="11">
        <v>119748</v>
      </c>
      <c r="D752" s="11">
        <v>360</v>
      </c>
      <c r="E752" s="11">
        <v>0</v>
      </c>
      <c r="F752" s="11">
        <v>0</v>
      </c>
      <c r="G752" s="12"/>
      <c r="H752" s="12"/>
      <c r="I752" s="12"/>
      <c r="J752" s="12"/>
      <c r="K752" s="12"/>
      <c r="L752" s="12"/>
      <c r="M752" s="12"/>
      <c r="N752" s="12"/>
    </row>
    <row r="753" spans="1:14" x14ac:dyDescent="0.25">
      <c r="A753" s="11">
        <v>10030</v>
      </c>
      <c r="B753" s="11">
        <v>10130</v>
      </c>
      <c r="C753" s="11">
        <v>120960</v>
      </c>
      <c r="D753" s="11">
        <v>378</v>
      </c>
      <c r="E753" s="11">
        <v>0</v>
      </c>
      <c r="F753" s="11">
        <v>0</v>
      </c>
      <c r="G753" s="12"/>
      <c r="H753" s="12"/>
      <c r="I753" s="12"/>
      <c r="J753" s="12"/>
      <c r="K753" s="12"/>
      <c r="L753" s="12"/>
      <c r="M753" s="12"/>
      <c r="N753" s="12"/>
    </row>
    <row r="754" spans="1:14" x14ac:dyDescent="0.25">
      <c r="A754" s="11">
        <v>10131</v>
      </c>
      <c r="B754" s="11">
        <v>10231</v>
      </c>
      <c r="C754" s="11">
        <v>122172</v>
      </c>
      <c r="D754" s="11">
        <v>396</v>
      </c>
      <c r="E754" s="11">
        <v>0</v>
      </c>
      <c r="F754" s="11">
        <v>0</v>
      </c>
      <c r="G754" s="12"/>
      <c r="H754" s="12"/>
      <c r="I754" s="12"/>
      <c r="J754" s="12"/>
      <c r="K754" s="12"/>
      <c r="L754" s="12"/>
      <c r="M754" s="12"/>
      <c r="N754" s="12"/>
    </row>
    <row r="755" spans="1:14" x14ac:dyDescent="0.25">
      <c r="A755" s="11">
        <v>10232</v>
      </c>
      <c r="B755" s="11">
        <v>10332</v>
      </c>
      <c r="C755" s="11">
        <v>123384</v>
      </c>
      <c r="D755" s="11">
        <v>414</v>
      </c>
      <c r="E755" s="11">
        <v>0</v>
      </c>
      <c r="F755" s="11">
        <v>0</v>
      </c>
      <c r="G755" s="12"/>
      <c r="H755" s="12"/>
      <c r="I755" s="12"/>
      <c r="J755" s="12"/>
      <c r="K755" s="12"/>
      <c r="L755" s="12"/>
      <c r="M755" s="12"/>
      <c r="N755" s="12"/>
    </row>
    <row r="756" spans="1:14" x14ac:dyDescent="0.25">
      <c r="A756" s="11">
        <v>10333</v>
      </c>
      <c r="B756" s="11">
        <v>10433</v>
      </c>
      <c r="C756" s="11">
        <v>124596</v>
      </c>
      <c r="D756" s="11">
        <v>433</v>
      </c>
      <c r="E756" s="11">
        <v>0</v>
      </c>
      <c r="F756" s="11">
        <v>0</v>
      </c>
      <c r="G756" s="12"/>
      <c r="H756" s="12"/>
      <c r="I756" s="12"/>
      <c r="J756" s="12"/>
      <c r="K756" s="12"/>
      <c r="L756" s="12"/>
      <c r="M756" s="12"/>
      <c r="N756" s="12"/>
    </row>
    <row r="757" spans="1:14" x14ac:dyDescent="0.25">
      <c r="A757" s="11">
        <v>10434</v>
      </c>
      <c r="B757" s="11">
        <v>10534</v>
      </c>
      <c r="C757" s="11">
        <v>125808</v>
      </c>
      <c r="D757" s="11">
        <v>451</v>
      </c>
      <c r="E757" s="11">
        <v>0</v>
      </c>
      <c r="F757" s="11">
        <v>0</v>
      </c>
      <c r="G757" s="12"/>
      <c r="H757" s="12"/>
      <c r="I757" s="12"/>
      <c r="J757" s="12"/>
      <c r="K757" s="12"/>
      <c r="L757" s="12"/>
      <c r="M757" s="12"/>
      <c r="N757" s="12"/>
    </row>
    <row r="758" spans="1:14" x14ac:dyDescent="0.25">
      <c r="A758" s="11">
        <v>10535</v>
      </c>
      <c r="B758" s="11">
        <v>10635</v>
      </c>
      <c r="C758" s="11">
        <v>127020</v>
      </c>
      <c r="D758" s="11">
        <v>469</v>
      </c>
      <c r="E758" s="11">
        <v>0</v>
      </c>
      <c r="F758" s="11">
        <v>0</v>
      </c>
      <c r="G758" s="12"/>
      <c r="H758" s="12"/>
      <c r="I758" s="12"/>
      <c r="J758" s="12"/>
      <c r="K758" s="12"/>
      <c r="L758" s="12"/>
      <c r="M758" s="12"/>
      <c r="N758" s="12"/>
    </row>
    <row r="759" spans="1:14" x14ac:dyDescent="0.25">
      <c r="A759" s="11">
        <v>10636</v>
      </c>
      <c r="B759" s="11">
        <v>10736</v>
      </c>
      <c r="C759" s="11">
        <v>128232</v>
      </c>
      <c r="D759" s="11">
        <v>487</v>
      </c>
      <c r="E759" s="11">
        <v>0</v>
      </c>
      <c r="F759" s="11">
        <v>0</v>
      </c>
      <c r="G759" s="12"/>
      <c r="H759" s="12"/>
      <c r="I759" s="12"/>
      <c r="J759" s="12"/>
      <c r="K759" s="12"/>
      <c r="L759" s="12"/>
      <c r="M759" s="12"/>
      <c r="N759" s="12"/>
    </row>
    <row r="760" spans="1:14" x14ac:dyDescent="0.25">
      <c r="A760" s="11">
        <v>10737</v>
      </c>
      <c r="B760" s="11">
        <v>10837</v>
      </c>
      <c r="C760" s="11">
        <v>129444</v>
      </c>
      <c r="D760" s="11">
        <v>505</v>
      </c>
      <c r="E760" s="11">
        <v>0</v>
      </c>
      <c r="F760" s="11">
        <v>0</v>
      </c>
      <c r="G760" s="12"/>
      <c r="H760" s="12"/>
      <c r="I760" s="12"/>
      <c r="J760" s="12"/>
      <c r="K760" s="12"/>
      <c r="L760" s="12"/>
      <c r="M760" s="12"/>
      <c r="N760" s="12"/>
    </row>
    <row r="761" spans="1:14" x14ac:dyDescent="0.25">
      <c r="A761" s="11">
        <v>10838</v>
      </c>
      <c r="B761" s="11">
        <v>10938</v>
      </c>
      <c r="C761" s="11">
        <v>130656</v>
      </c>
      <c r="D761" s="11">
        <v>524</v>
      </c>
      <c r="E761" s="11">
        <v>0</v>
      </c>
      <c r="F761" s="11">
        <v>0</v>
      </c>
      <c r="G761" s="12"/>
      <c r="H761" s="12"/>
      <c r="I761" s="12"/>
      <c r="J761" s="12"/>
      <c r="K761" s="12"/>
      <c r="L761" s="12"/>
      <c r="M761" s="12"/>
      <c r="N761" s="12"/>
    </row>
    <row r="762" spans="1:14" x14ac:dyDescent="0.25">
      <c r="A762" s="11">
        <v>10939</v>
      </c>
      <c r="B762" s="11">
        <v>11039</v>
      </c>
      <c r="C762" s="11">
        <v>131868</v>
      </c>
      <c r="D762" s="11">
        <v>542</v>
      </c>
      <c r="E762" s="11">
        <v>0</v>
      </c>
      <c r="F762" s="11">
        <v>0</v>
      </c>
      <c r="G762" s="12"/>
      <c r="H762" s="12"/>
      <c r="I762" s="12"/>
      <c r="J762" s="12"/>
      <c r="K762" s="12"/>
      <c r="L762" s="12"/>
      <c r="M762" s="12"/>
      <c r="N762" s="12"/>
    </row>
    <row r="763" spans="1:14" x14ac:dyDescent="0.25">
      <c r="A763" s="11">
        <v>11040</v>
      </c>
      <c r="B763" s="11">
        <v>11140</v>
      </c>
      <c r="C763" s="11">
        <v>133080</v>
      </c>
      <c r="D763" s="11">
        <v>560</v>
      </c>
      <c r="E763" s="11">
        <v>0</v>
      </c>
      <c r="F763" s="11">
        <v>0</v>
      </c>
      <c r="G763" s="12"/>
      <c r="H763" s="12"/>
      <c r="I763" s="12"/>
      <c r="J763" s="12"/>
      <c r="K763" s="12"/>
      <c r="L763" s="12"/>
      <c r="M763" s="12"/>
      <c r="N763" s="12"/>
    </row>
    <row r="764" spans="1:14" x14ac:dyDescent="0.25">
      <c r="A764" s="11">
        <v>11141</v>
      </c>
      <c r="B764" s="11">
        <v>11241</v>
      </c>
      <c r="C764" s="11">
        <v>134292</v>
      </c>
      <c r="D764" s="11">
        <v>578</v>
      </c>
      <c r="E764" s="11">
        <v>0</v>
      </c>
      <c r="F764" s="11">
        <v>0</v>
      </c>
      <c r="G764" s="12"/>
      <c r="H764" s="12"/>
      <c r="I764" s="12"/>
      <c r="J764" s="12"/>
      <c r="K764" s="12"/>
      <c r="L764" s="12"/>
      <c r="M764" s="12"/>
      <c r="N764" s="12"/>
    </row>
    <row r="765" spans="1:14" x14ac:dyDescent="0.25">
      <c r="A765" s="11">
        <v>11242</v>
      </c>
      <c r="B765" s="11">
        <v>11342</v>
      </c>
      <c r="C765" s="11">
        <v>135504</v>
      </c>
      <c r="D765" s="11">
        <v>596</v>
      </c>
      <c r="E765" s="11">
        <v>0</v>
      </c>
      <c r="F765" s="11">
        <v>0</v>
      </c>
      <c r="G765" s="12"/>
      <c r="H765" s="12"/>
      <c r="I765" s="12"/>
      <c r="J765" s="12"/>
      <c r="K765" s="12"/>
      <c r="L765" s="12"/>
      <c r="M765" s="12"/>
      <c r="N765" s="12"/>
    </row>
    <row r="766" spans="1:14" x14ac:dyDescent="0.25">
      <c r="A766" s="11">
        <v>11343</v>
      </c>
      <c r="B766" s="11">
        <v>11443</v>
      </c>
      <c r="C766" s="11">
        <v>136716</v>
      </c>
      <c r="D766" s="11">
        <v>614</v>
      </c>
      <c r="E766" s="11">
        <v>0</v>
      </c>
      <c r="F766" s="11">
        <v>0</v>
      </c>
      <c r="G766" s="12"/>
      <c r="H766" s="12"/>
      <c r="I766" s="12"/>
      <c r="J766" s="12"/>
      <c r="K766" s="12"/>
      <c r="L766" s="12"/>
      <c r="M766" s="12"/>
      <c r="N766" s="12"/>
    </row>
    <row r="767" spans="1:14" x14ac:dyDescent="0.25">
      <c r="A767" s="11">
        <v>11444</v>
      </c>
      <c r="B767" s="11">
        <v>11544</v>
      </c>
      <c r="C767" s="11">
        <v>137928</v>
      </c>
      <c r="D767" s="11">
        <v>633</v>
      </c>
      <c r="E767" s="11">
        <v>0</v>
      </c>
      <c r="F767" s="11">
        <v>0</v>
      </c>
      <c r="G767" s="12"/>
      <c r="H767" s="12"/>
      <c r="I767" s="12"/>
      <c r="J767" s="12"/>
      <c r="K767" s="12"/>
      <c r="L767" s="12"/>
      <c r="M767" s="12"/>
      <c r="N767" s="12"/>
    </row>
    <row r="768" spans="1:14" x14ac:dyDescent="0.25">
      <c r="A768" s="11">
        <v>11545</v>
      </c>
      <c r="B768" s="11">
        <v>11645</v>
      </c>
      <c r="C768" s="11">
        <v>139140</v>
      </c>
      <c r="D768" s="11">
        <v>651</v>
      </c>
      <c r="E768" s="11">
        <v>0</v>
      </c>
      <c r="F768" s="11">
        <v>0</v>
      </c>
      <c r="G768" s="12"/>
      <c r="H768" s="12"/>
      <c r="I768" s="12"/>
      <c r="J768" s="12"/>
      <c r="K768" s="12"/>
      <c r="L768" s="12"/>
      <c r="M768" s="12"/>
      <c r="N768" s="12"/>
    </row>
    <row r="769" spans="1:14" x14ac:dyDescent="0.25">
      <c r="A769" s="11">
        <v>11646</v>
      </c>
      <c r="B769" s="11">
        <v>11746</v>
      </c>
      <c r="C769" s="11">
        <v>140352</v>
      </c>
      <c r="D769" s="11">
        <v>669</v>
      </c>
      <c r="E769" s="11">
        <v>0</v>
      </c>
      <c r="F769" s="11">
        <v>0</v>
      </c>
      <c r="G769" s="12"/>
      <c r="H769" s="12"/>
      <c r="I769" s="12"/>
      <c r="J769" s="12"/>
      <c r="K769" s="12"/>
      <c r="L769" s="12"/>
      <c r="M769" s="12"/>
      <c r="N769" s="12"/>
    </row>
    <row r="770" spans="1:14" x14ac:dyDescent="0.25">
      <c r="A770" s="11">
        <v>11747</v>
      </c>
      <c r="B770" s="11">
        <v>11847</v>
      </c>
      <c r="C770" s="11">
        <v>141564</v>
      </c>
      <c r="D770" s="11">
        <v>687</v>
      </c>
      <c r="E770" s="11">
        <v>0</v>
      </c>
      <c r="F770" s="11">
        <v>0</v>
      </c>
      <c r="G770" s="12"/>
      <c r="H770" s="12"/>
      <c r="I770" s="12"/>
      <c r="J770" s="12"/>
      <c r="K770" s="12"/>
      <c r="L770" s="12"/>
      <c r="M770" s="12"/>
      <c r="N770" s="12"/>
    </row>
    <row r="771" spans="1:14" x14ac:dyDescent="0.25">
      <c r="A771" s="11">
        <v>11848</v>
      </c>
      <c r="B771" s="11">
        <v>11948</v>
      </c>
      <c r="C771" s="11">
        <v>142776</v>
      </c>
      <c r="D771" s="11">
        <v>705</v>
      </c>
      <c r="E771" s="11">
        <v>0</v>
      </c>
      <c r="F771" s="11">
        <v>0</v>
      </c>
      <c r="G771" s="12"/>
      <c r="H771" s="12"/>
      <c r="I771" s="12"/>
      <c r="J771" s="12"/>
      <c r="K771" s="12"/>
      <c r="L771" s="12"/>
      <c r="M771" s="12"/>
      <c r="N771" s="12"/>
    </row>
    <row r="772" spans="1:14" x14ac:dyDescent="0.25">
      <c r="A772" s="11">
        <v>11949</v>
      </c>
      <c r="B772" s="11">
        <v>12049</v>
      </c>
      <c r="C772" s="11">
        <v>143988</v>
      </c>
      <c r="D772" s="11">
        <v>724</v>
      </c>
      <c r="E772" s="11">
        <v>0</v>
      </c>
      <c r="F772" s="11">
        <v>0</v>
      </c>
      <c r="G772" s="12"/>
      <c r="H772" s="12"/>
      <c r="I772" s="12"/>
      <c r="J772" s="12"/>
      <c r="K772" s="12"/>
      <c r="L772" s="12"/>
      <c r="M772" s="12"/>
      <c r="N772" s="12"/>
    </row>
    <row r="773" spans="1:14" x14ac:dyDescent="0.25">
      <c r="A773" s="11">
        <v>12050</v>
      </c>
      <c r="B773" s="11">
        <v>12150</v>
      </c>
      <c r="C773" s="11">
        <v>145200</v>
      </c>
      <c r="D773" s="11">
        <v>742</v>
      </c>
      <c r="E773" s="11">
        <v>0</v>
      </c>
      <c r="F773" s="11">
        <v>0</v>
      </c>
      <c r="G773" s="12"/>
      <c r="H773" s="12"/>
      <c r="I773" s="12"/>
      <c r="J773" s="12"/>
      <c r="K773" s="12"/>
      <c r="L773" s="12"/>
      <c r="M773" s="12"/>
      <c r="N773" s="12"/>
    </row>
    <row r="774" spans="1:14" x14ac:dyDescent="0.25">
      <c r="A774" s="11">
        <v>12151</v>
      </c>
      <c r="B774" s="11">
        <v>12251</v>
      </c>
      <c r="C774" s="11">
        <v>146412</v>
      </c>
      <c r="D774" s="11">
        <v>760</v>
      </c>
      <c r="E774" s="11">
        <v>0</v>
      </c>
      <c r="F774" s="11">
        <v>0</v>
      </c>
      <c r="G774" s="12"/>
      <c r="H774" s="12"/>
      <c r="I774" s="12"/>
      <c r="J774" s="12"/>
      <c r="K774" s="12"/>
      <c r="L774" s="12"/>
      <c r="M774" s="12"/>
      <c r="N774" s="12"/>
    </row>
    <row r="775" spans="1:14" x14ac:dyDescent="0.25">
      <c r="A775" s="11">
        <v>12252</v>
      </c>
      <c r="B775" s="11">
        <v>12352</v>
      </c>
      <c r="C775" s="11">
        <v>147624</v>
      </c>
      <c r="D775" s="11">
        <v>778</v>
      </c>
      <c r="E775" s="11">
        <v>0</v>
      </c>
      <c r="F775" s="11">
        <v>0</v>
      </c>
      <c r="G775" s="12"/>
      <c r="H775" s="12"/>
      <c r="I775" s="12"/>
      <c r="J775" s="12"/>
      <c r="K775" s="12"/>
      <c r="L775" s="12"/>
      <c r="M775" s="12"/>
      <c r="N775" s="12"/>
    </row>
    <row r="776" spans="1:14" x14ac:dyDescent="0.25">
      <c r="A776" s="11">
        <v>12353</v>
      </c>
      <c r="B776" s="11">
        <v>12453</v>
      </c>
      <c r="C776" s="11">
        <v>148836</v>
      </c>
      <c r="D776" s="11">
        <v>796</v>
      </c>
      <c r="E776" s="11">
        <v>9</v>
      </c>
      <c r="F776" s="11">
        <v>0</v>
      </c>
      <c r="G776" s="12"/>
      <c r="H776" s="12"/>
      <c r="I776" s="12"/>
      <c r="J776" s="12"/>
      <c r="K776" s="12"/>
      <c r="L776" s="12"/>
      <c r="M776" s="12"/>
      <c r="N776" s="12"/>
    </row>
    <row r="777" spans="1:14" x14ac:dyDescent="0.25">
      <c r="A777" s="11">
        <v>12454</v>
      </c>
      <c r="B777" s="11">
        <v>12554</v>
      </c>
      <c r="C777" s="11">
        <v>150048</v>
      </c>
      <c r="D777" s="11">
        <v>814</v>
      </c>
      <c r="E777" s="11">
        <v>27</v>
      </c>
      <c r="F777" s="11">
        <v>0</v>
      </c>
      <c r="G777" s="12"/>
      <c r="H777" s="12"/>
      <c r="I777" s="12"/>
      <c r="J777" s="12"/>
      <c r="K777" s="12"/>
      <c r="L777" s="12"/>
      <c r="M777" s="12"/>
      <c r="N777" s="12"/>
    </row>
    <row r="778" spans="1:14" x14ac:dyDescent="0.25">
      <c r="A778" s="11">
        <v>12555</v>
      </c>
      <c r="B778" s="11">
        <v>12655</v>
      </c>
      <c r="C778" s="11">
        <v>151260</v>
      </c>
      <c r="D778" s="11">
        <v>833</v>
      </c>
      <c r="E778" s="11">
        <v>46</v>
      </c>
      <c r="F778" s="11">
        <v>0</v>
      </c>
      <c r="G778" s="12"/>
      <c r="H778" s="12"/>
      <c r="I778" s="12"/>
      <c r="J778" s="12"/>
      <c r="K778" s="12"/>
      <c r="L778" s="12"/>
      <c r="M778" s="12"/>
      <c r="N778" s="12"/>
    </row>
    <row r="779" spans="1:14" x14ac:dyDescent="0.25">
      <c r="A779" s="11">
        <v>12656</v>
      </c>
      <c r="B779" s="11">
        <v>12756</v>
      </c>
      <c r="C779" s="11">
        <v>152472</v>
      </c>
      <c r="D779" s="11">
        <v>851</v>
      </c>
      <c r="E779" s="11">
        <v>64</v>
      </c>
      <c r="F779" s="11">
        <v>0</v>
      </c>
      <c r="G779" s="12"/>
      <c r="H779" s="12"/>
      <c r="I779" s="12"/>
      <c r="J779" s="12"/>
      <c r="K779" s="12"/>
      <c r="L779" s="12"/>
      <c r="M779" s="12"/>
      <c r="N779" s="12"/>
    </row>
    <row r="780" spans="1:14" x14ac:dyDescent="0.25">
      <c r="A780" s="11">
        <v>12757</v>
      </c>
      <c r="B780" s="11">
        <v>12857</v>
      </c>
      <c r="C780" s="11">
        <v>153684</v>
      </c>
      <c r="D780" s="11">
        <v>869</v>
      </c>
      <c r="E780" s="11">
        <v>82</v>
      </c>
      <c r="F780" s="11">
        <v>0</v>
      </c>
      <c r="G780" s="12"/>
      <c r="H780" s="12"/>
      <c r="I780" s="12"/>
      <c r="J780" s="12"/>
      <c r="K780" s="12"/>
      <c r="L780" s="12"/>
      <c r="M780" s="12"/>
      <c r="N780" s="12"/>
    </row>
    <row r="781" spans="1:14" x14ac:dyDescent="0.25">
      <c r="A781" s="11">
        <v>12858</v>
      </c>
      <c r="B781" s="11">
        <v>12958</v>
      </c>
      <c r="C781" s="11">
        <v>154896</v>
      </c>
      <c r="D781" s="11">
        <v>887</v>
      </c>
      <c r="E781" s="11">
        <v>100</v>
      </c>
      <c r="F781" s="11">
        <v>0</v>
      </c>
      <c r="G781" s="12"/>
      <c r="H781" s="12"/>
      <c r="I781" s="12"/>
      <c r="J781" s="12"/>
      <c r="K781" s="12"/>
      <c r="L781" s="12"/>
      <c r="M781" s="12"/>
      <c r="N781" s="12"/>
    </row>
    <row r="782" spans="1:14" x14ac:dyDescent="0.25">
      <c r="A782" s="11">
        <v>12959</v>
      </c>
      <c r="B782" s="11">
        <v>13059</v>
      </c>
      <c r="C782" s="11">
        <v>156108</v>
      </c>
      <c r="D782" s="11">
        <v>905</v>
      </c>
      <c r="E782" s="11">
        <v>118</v>
      </c>
      <c r="F782" s="11">
        <v>0</v>
      </c>
      <c r="G782" s="12"/>
      <c r="H782" s="12"/>
      <c r="I782" s="12"/>
      <c r="J782" s="12"/>
      <c r="K782" s="12"/>
      <c r="L782" s="12"/>
      <c r="M782" s="12"/>
      <c r="N782" s="12"/>
    </row>
    <row r="783" spans="1:14" x14ac:dyDescent="0.25">
      <c r="A783" s="11">
        <v>13060</v>
      </c>
      <c r="B783" s="11">
        <v>13160</v>
      </c>
      <c r="C783" s="11">
        <v>157320</v>
      </c>
      <c r="D783" s="11">
        <v>924</v>
      </c>
      <c r="E783" s="11">
        <v>137</v>
      </c>
      <c r="F783" s="11">
        <v>0</v>
      </c>
      <c r="G783" s="12"/>
      <c r="H783" s="12"/>
      <c r="I783" s="12"/>
      <c r="J783" s="12"/>
      <c r="K783" s="12"/>
      <c r="L783" s="12"/>
      <c r="M783" s="12"/>
      <c r="N783" s="12"/>
    </row>
    <row r="784" spans="1:14" x14ac:dyDescent="0.25">
      <c r="A784" s="11">
        <v>13161</v>
      </c>
      <c r="B784" s="11">
        <v>13261</v>
      </c>
      <c r="C784" s="11">
        <v>158532</v>
      </c>
      <c r="D784" s="11">
        <v>942</v>
      </c>
      <c r="E784" s="11">
        <v>155</v>
      </c>
      <c r="F784" s="11">
        <v>0</v>
      </c>
      <c r="G784" s="12"/>
      <c r="H784" s="12"/>
      <c r="I784" s="12"/>
      <c r="J784" s="12"/>
      <c r="K784" s="12"/>
      <c r="L784" s="12"/>
      <c r="M784" s="12"/>
      <c r="N784" s="12"/>
    </row>
    <row r="785" spans="1:14" x14ac:dyDescent="0.25">
      <c r="A785" s="11">
        <v>13262</v>
      </c>
      <c r="B785" s="11">
        <v>13362</v>
      </c>
      <c r="C785" s="11">
        <v>159744</v>
      </c>
      <c r="D785" s="11">
        <v>960</v>
      </c>
      <c r="E785" s="11">
        <v>173</v>
      </c>
      <c r="F785" s="11">
        <v>0</v>
      </c>
      <c r="G785" s="12"/>
      <c r="H785" s="12"/>
      <c r="I785" s="12"/>
      <c r="J785" s="12"/>
      <c r="K785" s="12"/>
      <c r="L785" s="12"/>
      <c r="M785" s="12"/>
      <c r="N785" s="12"/>
    </row>
    <row r="786" spans="1:14" x14ac:dyDescent="0.25">
      <c r="A786" s="11">
        <v>13363</v>
      </c>
      <c r="B786" s="11">
        <v>13463</v>
      </c>
      <c r="C786" s="11">
        <v>160956</v>
      </c>
      <c r="D786" s="11">
        <v>978</v>
      </c>
      <c r="E786" s="11">
        <v>191</v>
      </c>
      <c r="F786" s="11">
        <v>0</v>
      </c>
      <c r="G786" s="12"/>
      <c r="H786" s="12"/>
      <c r="I786" s="12"/>
      <c r="J786" s="12"/>
      <c r="K786" s="12"/>
      <c r="L786" s="12"/>
      <c r="M786" s="12"/>
      <c r="N786" s="12"/>
    </row>
    <row r="787" spans="1:14" x14ac:dyDescent="0.25">
      <c r="A787" s="11">
        <v>13464</v>
      </c>
      <c r="B787" s="11">
        <v>13564</v>
      </c>
      <c r="C787" s="11">
        <v>162168</v>
      </c>
      <c r="D787" s="11">
        <v>996</v>
      </c>
      <c r="E787" s="11">
        <v>209</v>
      </c>
      <c r="F787" s="11">
        <v>0</v>
      </c>
      <c r="G787" s="12"/>
      <c r="H787" s="12"/>
      <c r="I787" s="12"/>
      <c r="J787" s="12"/>
      <c r="K787" s="12"/>
      <c r="L787" s="12"/>
      <c r="M787" s="12"/>
      <c r="N787" s="12"/>
    </row>
    <row r="788" spans="1:14" x14ac:dyDescent="0.25">
      <c r="A788" s="11">
        <v>13565</v>
      </c>
      <c r="B788" s="11">
        <v>13665</v>
      </c>
      <c r="C788" s="11">
        <v>163380</v>
      </c>
      <c r="D788" s="11">
        <v>1014</v>
      </c>
      <c r="E788" s="11">
        <v>227</v>
      </c>
      <c r="F788" s="11">
        <v>0</v>
      </c>
      <c r="G788" s="12"/>
      <c r="H788" s="12"/>
      <c r="I788" s="12"/>
      <c r="J788" s="12"/>
      <c r="K788" s="12"/>
      <c r="L788" s="12"/>
      <c r="M788" s="12"/>
      <c r="N788" s="12"/>
    </row>
    <row r="789" spans="1:14" x14ac:dyDescent="0.25">
      <c r="A789" s="11">
        <v>13666</v>
      </c>
      <c r="B789" s="11">
        <v>13766</v>
      </c>
      <c r="C789" s="11">
        <v>164592</v>
      </c>
      <c r="D789" s="11">
        <v>1033</v>
      </c>
      <c r="E789" s="11">
        <v>246</v>
      </c>
      <c r="F789" s="11">
        <v>0</v>
      </c>
      <c r="G789" s="12"/>
      <c r="H789" s="12"/>
      <c r="I789" s="12"/>
      <c r="J789" s="12"/>
      <c r="K789" s="12"/>
      <c r="L789" s="12"/>
      <c r="M789" s="12"/>
      <c r="N789" s="12"/>
    </row>
    <row r="790" spans="1:14" x14ac:dyDescent="0.25">
      <c r="A790" s="11">
        <v>13767</v>
      </c>
      <c r="B790" s="11">
        <v>13867</v>
      </c>
      <c r="C790" s="11">
        <v>165804</v>
      </c>
      <c r="D790" s="11">
        <v>1051</v>
      </c>
      <c r="E790" s="11">
        <v>264</v>
      </c>
      <c r="F790" s="11">
        <v>2</v>
      </c>
      <c r="G790" s="12"/>
      <c r="H790" s="12"/>
      <c r="I790" s="12"/>
      <c r="J790" s="12"/>
      <c r="K790" s="12"/>
      <c r="L790" s="12"/>
      <c r="M790" s="12"/>
      <c r="N790" s="12"/>
    </row>
    <row r="791" spans="1:14" x14ac:dyDescent="0.25">
      <c r="A791" s="11">
        <v>13868</v>
      </c>
      <c r="B791" s="11">
        <v>13968</v>
      </c>
      <c r="C791" s="11">
        <v>167016</v>
      </c>
      <c r="D791" s="11">
        <v>1069</v>
      </c>
      <c r="E791" s="11">
        <v>282</v>
      </c>
      <c r="F791" s="11">
        <v>20</v>
      </c>
      <c r="G791" s="12"/>
      <c r="H791" s="12"/>
      <c r="I791" s="12"/>
      <c r="J791" s="12"/>
      <c r="K791" s="12"/>
      <c r="L791" s="12"/>
      <c r="M791" s="12"/>
      <c r="N791" s="12"/>
    </row>
    <row r="792" spans="1:14" x14ac:dyDescent="0.25">
      <c r="A792" s="11">
        <v>13969</v>
      </c>
      <c r="B792" s="11">
        <v>14069</v>
      </c>
      <c r="C792" s="11">
        <v>168228</v>
      </c>
      <c r="D792" s="11">
        <v>1087</v>
      </c>
      <c r="E792" s="11">
        <v>300</v>
      </c>
      <c r="F792" s="11">
        <v>38</v>
      </c>
      <c r="G792" s="12"/>
      <c r="H792" s="12"/>
      <c r="I792" s="12"/>
      <c r="J792" s="12"/>
      <c r="K792" s="12"/>
      <c r="L792" s="12"/>
      <c r="M792" s="12"/>
      <c r="N792" s="12"/>
    </row>
    <row r="793" spans="1:14" x14ac:dyDescent="0.25">
      <c r="A793" s="11">
        <v>14070</v>
      </c>
      <c r="B793" s="11">
        <v>14170</v>
      </c>
      <c r="C793" s="11">
        <v>169440</v>
      </c>
      <c r="D793" s="11">
        <v>1105</v>
      </c>
      <c r="E793" s="11">
        <v>318</v>
      </c>
      <c r="F793" s="11">
        <v>56</v>
      </c>
      <c r="G793" s="12"/>
      <c r="H793" s="12"/>
      <c r="I793" s="12"/>
      <c r="J793" s="12"/>
      <c r="K793" s="12"/>
      <c r="L793" s="12"/>
      <c r="M793" s="12"/>
      <c r="N793" s="12"/>
    </row>
    <row r="794" spans="1:14" x14ac:dyDescent="0.25">
      <c r="A794" s="11">
        <v>14171</v>
      </c>
      <c r="B794" s="11">
        <v>14271</v>
      </c>
      <c r="C794" s="11">
        <v>170652</v>
      </c>
      <c r="D794" s="11">
        <v>1124</v>
      </c>
      <c r="E794" s="11">
        <v>337</v>
      </c>
      <c r="F794" s="11">
        <v>74</v>
      </c>
      <c r="G794" s="12"/>
      <c r="H794" s="12"/>
      <c r="I794" s="12"/>
      <c r="J794" s="12"/>
      <c r="K794" s="12"/>
      <c r="L794" s="12"/>
      <c r="M794" s="12"/>
      <c r="N794" s="12"/>
    </row>
    <row r="795" spans="1:14" x14ac:dyDescent="0.25">
      <c r="A795" s="11">
        <v>14272</v>
      </c>
      <c r="B795" s="11">
        <v>14372</v>
      </c>
      <c r="C795" s="11">
        <v>171864</v>
      </c>
      <c r="D795" s="11">
        <v>1142</v>
      </c>
      <c r="E795" s="11">
        <v>355</v>
      </c>
      <c r="F795" s="11">
        <v>93</v>
      </c>
      <c r="G795" s="12"/>
      <c r="H795" s="12"/>
      <c r="I795" s="12"/>
      <c r="J795" s="12"/>
      <c r="K795" s="12"/>
      <c r="L795" s="12"/>
      <c r="M795" s="12"/>
      <c r="N795" s="12"/>
    </row>
    <row r="796" spans="1:14" x14ac:dyDescent="0.25">
      <c r="A796" s="11">
        <v>14373</v>
      </c>
      <c r="B796" s="11">
        <v>14473</v>
      </c>
      <c r="C796" s="11">
        <v>173076</v>
      </c>
      <c r="D796" s="11">
        <v>1160</v>
      </c>
      <c r="E796" s="11">
        <v>373</v>
      </c>
      <c r="F796" s="11">
        <v>111</v>
      </c>
      <c r="G796" s="12"/>
      <c r="H796" s="12"/>
      <c r="I796" s="12"/>
      <c r="J796" s="12"/>
      <c r="K796" s="12"/>
      <c r="L796" s="12"/>
      <c r="M796" s="12"/>
      <c r="N796" s="12"/>
    </row>
    <row r="797" spans="1:14" x14ac:dyDescent="0.25">
      <c r="A797" s="11">
        <v>14474</v>
      </c>
      <c r="B797" s="11">
        <v>14574</v>
      </c>
      <c r="C797" s="11">
        <v>174288</v>
      </c>
      <c r="D797" s="11">
        <v>1178</v>
      </c>
      <c r="E797" s="11">
        <v>391</v>
      </c>
      <c r="F797" s="11">
        <v>129</v>
      </c>
      <c r="G797" s="12"/>
      <c r="H797" s="12"/>
      <c r="I797" s="12"/>
      <c r="J797" s="12"/>
      <c r="K797" s="12"/>
      <c r="L797" s="12"/>
      <c r="M797" s="12"/>
      <c r="N797" s="12"/>
    </row>
    <row r="798" spans="1:14" x14ac:dyDescent="0.25">
      <c r="A798" s="11">
        <v>14575</v>
      </c>
      <c r="B798" s="11">
        <v>14675</v>
      </c>
      <c r="C798" s="11">
        <v>175500</v>
      </c>
      <c r="D798" s="11">
        <v>1196</v>
      </c>
      <c r="E798" s="11">
        <v>409</v>
      </c>
      <c r="F798" s="11">
        <v>147</v>
      </c>
      <c r="G798" s="12"/>
      <c r="H798" s="12"/>
      <c r="I798" s="12"/>
      <c r="J798" s="12"/>
      <c r="K798" s="12"/>
      <c r="L798" s="12"/>
      <c r="M798" s="12"/>
      <c r="N798" s="12"/>
    </row>
    <row r="799" spans="1:14" x14ac:dyDescent="0.25">
      <c r="A799" s="11">
        <v>14676</v>
      </c>
      <c r="B799" s="11">
        <v>14776</v>
      </c>
      <c r="C799" s="11">
        <v>176712</v>
      </c>
      <c r="D799" s="11">
        <v>1214</v>
      </c>
      <c r="E799" s="11">
        <v>427</v>
      </c>
      <c r="F799" s="11">
        <v>165</v>
      </c>
      <c r="G799" s="12"/>
      <c r="H799" s="12"/>
      <c r="I799" s="12"/>
      <c r="J799" s="12"/>
      <c r="K799" s="12"/>
      <c r="L799" s="12"/>
      <c r="M799" s="12"/>
      <c r="N799" s="12"/>
    </row>
    <row r="800" spans="1:14" x14ac:dyDescent="0.25">
      <c r="A800" s="11">
        <v>14777</v>
      </c>
      <c r="B800" s="11">
        <v>14877</v>
      </c>
      <c r="C800" s="11">
        <v>177924</v>
      </c>
      <c r="D800" s="11">
        <v>1233</v>
      </c>
      <c r="E800" s="11">
        <v>446</v>
      </c>
      <c r="F800" s="11">
        <v>184</v>
      </c>
      <c r="G800" s="12"/>
      <c r="H800" s="12"/>
      <c r="I800" s="12"/>
      <c r="J800" s="12"/>
      <c r="K800" s="12"/>
      <c r="L800" s="12"/>
      <c r="M800" s="12"/>
      <c r="N800" s="12"/>
    </row>
    <row r="801" spans="1:14" x14ac:dyDescent="0.25">
      <c r="A801" s="11">
        <v>14878</v>
      </c>
      <c r="B801" s="11">
        <v>14978</v>
      </c>
      <c r="C801" s="11">
        <v>179136</v>
      </c>
      <c r="D801" s="11">
        <v>1251</v>
      </c>
      <c r="E801" s="11">
        <v>464</v>
      </c>
      <c r="F801" s="11">
        <v>202</v>
      </c>
      <c r="G801" s="12"/>
      <c r="H801" s="12"/>
      <c r="I801" s="12"/>
      <c r="J801" s="12"/>
      <c r="K801" s="12"/>
      <c r="L801" s="12"/>
      <c r="M801" s="12"/>
      <c r="N801" s="12"/>
    </row>
    <row r="802" spans="1:14" x14ac:dyDescent="0.25">
      <c r="A802" s="11">
        <v>20029</v>
      </c>
      <c r="B802" s="11">
        <v>20129</v>
      </c>
      <c r="C802" s="11">
        <v>240948</v>
      </c>
      <c r="D802" s="11">
        <v>2204</v>
      </c>
      <c r="E802" s="11">
        <v>1417</v>
      </c>
      <c r="F802" s="11">
        <v>1155</v>
      </c>
      <c r="G802" s="12"/>
      <c r="H802" s="12"/>
      <c r="I802" s="12"/>
      <c r="J802" s="12"/>
      <c r="K802" s="12"/>
      <c r="L802" s="12"/>
      <c r="M802" s="12"/>
      <c r="N802" s="12"/>
    </row>
    <row r="803" spans="1:14" x14ac:dyDescent="0.25">
      <c r="A803" s="11">
        <v>20130</v>
      </c>
      <c r="B803" s="11">
        <v>20230</v>
      </c>
      <c r="C803" s="11">
        <v>242160</v>
      </c>
      <c r="D803" s="11">
        <v>2230</v>
      </c>
      <c r="E803" s="11">
        <v>1443</v>
      </c>
      <c r="F803" s="11">
        <v>1181</v>
      </c>
      <c r="G803" s="12"/>
      <c r="H803" s="12"/>
      <c r="I803" s="12"/>
      <c r="J803" s="12"/>
      <c r="K803" s="12"/>
      <c r="L803" s="12"/>
      <c r="M803" s="12"/>
      <c r="N803" s="12"/>
    </row>
    <row r="804" spans="1:14" x14ac:dyDescent="0.25">
      <c r="A804" s="11">
        <v>20231</v>
      </c>
      <c r="B804" s="11">
        <v>20331</v>
      </c>
      <c r="C804" s="11">
        <v>243372</v>
      </c>
      <c r="D804" s="11">
        <v>2256</v>
      </c>
      <c r="E804" s="11">
        <v>1469</v>
      </c>
      <c r="F804" s="11">
        <v>1207</v>
      </c>
      <c r="G804" s="12"/>
      <c r="H804" s="12"/>
      <c r="I804" s="12"/>
      <c r="J804" s="12"/>
      <c r="K804" s="12"/>
      <c r="L804" s="12"/>
      <c r="M804" s="12"/>
      <c r="N804" s="12"/>
    </row>
    <row r="805" spans="1:14" x14ac:dyDescent="0.25">
      <c r="A805" s="11">
        <v>20332</v>
      </c>
      <c r="B805" s="11">
        <v>20432</v>
      </c>
      <c r="C805" s="11">
        <v>244584</v>
      </c>
      <c r="D805" s="11">
        <v>2282</v>
      </c>
      <c r="E805" s="11">
        <v>1495</v>
      </c>
      <c r="F805" s="11">
        <v>1233</v>
      </c>
      <c r="G805" s="12"/>
      <c r="H805" s="12"/>
      <c r="I805" s="12"/>
      <c r="J805" s="12"/>
      <c r="K805" s="12"/>
      <c r="L805" s="12"/>
      <c r="M805" s="12"/>
      <c r="N805" s="12"/>
    </row>
    <row r="806" spans="1:14" x14ac:dyDescent="0.25">
      <c r="A806" s="11">
        <v>20433</v>
      </c>
      <c r="B806" s="11">
        <v>20533</v>
      </c>
      <c r="C806" s="11">
        <v>245796</v>
      </c>
      <c r="D806" s="11">
        <v>2309</v>
      </c>
      <c r="E806" s="11">
        <v>1522</v>
      </c>
      <c r="F806" s="11">
        <v>1260</v>
      </c>
      <c r="G806" s="12"/>
      <c r="H806" s="12"/>
      <c r="I806" s="12"/>
      <c r="J806" s="12"/>
      <c r="K806" s="12"/>
      <c r="L806" s="12"/>
      <c r="M806" s="12"/>
      <c r="N806" s="12"/>
    </row>
    <row r="807" spans="1:14" x14ac:dyDescent="0.25">
      <c r="A807" s="11">
        <v>20534</v>
      </c>
      <c r="B807" s="11">
        <v>20634</v>
      </c>
      <c r="C807" s="11">
        <v>247008</v>
      </c>
      <c r="D807" s="11">
        <v>2335</v>
      </c>
      <c r="E807" s="11">
        <v>1548</v>
      </c>
      <c r="F807" s="11">
        <v>1286</v>
      </c>
      <c r="G807" s="12"/>
      <c r="H807" s="12"/>
      <c r="I807" s="12"/>
      <c r="J807" s="12"/>
      <c r="K807" s="12"/>
      <c r="L807" s="12"/>
      <c r="M807" s="12"/>
      <c r="N807" s="12"/>
    </row>
    <row r="808" spans="1:14" x14ac:dyDescent="0.25">
      <c r="A808" s="11">
        <v>20635</v>
      </c>
      <c r="B808" s="11">
        <v>20735</v>
      </c>
      <c r="C808" s="11">
        <v>248220</v>
      </c>
      <c r="D808" s="11">
        <v>2361</v>
      </c>
      <c r="E808" s="11">
        <v>1574</v>
      </c>
      <c r="F808" s="11">
        <v>1312</v>
      </c>
      <c r="G808" s="12"/>
      <c r="H808" s="12"/>
      <c r="I808" s="12"/>
      <c r="J808" s="12"/>
      <c r="K808" s="12"/>
      <c r="L808" s="12"/>
      <c r="M808" s="12"/>
      <c r="N808" s="12"/>
    </row>
    <row r="809" spans="1:14" x14ac:dyDescent="0.25">
      <c r="A809" s="11">
        <v>20736</v>
      </c>
      <c r="B809" s="11">
        <v>20836</v>
      </c>
      <c r="C809" s="11">
        <v>249432</v>
      </c>
      <c r="D809" s="11">
        <v>2387</v>
      </c>
      <c r="E809" s="11">
        <v>1600</v>
      </c>
      <c r="F809" s="11">
        <v>1338</v>
      </c>
      <c r="G809" s="12"/>
      <c r="H809" s="12"/>
      <c r="I809" s="12"/>
      <c r="J809" s="12"/>
      <c r="K809" s="12"/>
      <c r="L809" s="12"/>
      <c r="M809" s="12"/>
      <c r="N809" s="12"/>
    </row>
    <row r="810" spans="1:14" x14ac:dyDescent="0.25">
      <c r="A810" s="11">
        <v>20837</v>
      </c>
      <c r="B810" s="11">
        <v>20937</v>
      </c>
      <c r="C810" s="11">
        <v>250644</v>
      </c>
      <c r="D810" s="11">
        <v>2414</v>
      </c>
      <c r="E810" s="11">
        <v>1627</v>
      </c>
      <c r="F810" s="11">
        <v>1365</v>
      </c>
      <c r="G810" s="12"/>
      <c r="H810" s="12"/>
      <c r="I810" s="12"/>
      <c r="J810" s="12"/>
      <c r="K810" s="12"/>
      <c r="L810" s="12"/>
      <c r="M810" s="12"/>
      <c r="N810" s="12"/>
    </row>
    <row r="811" spans="1:14" x14ac:dyDescent="0.25">
      <c r="A811" s="11">
        <v>20938</v>
      </c>
      <c r="B811" s="11">
        <v>21038</v>
      </c>
      <c r="C811" s="11">
        <v>251856</v>
      </c>
      <c r="D811" s="11">
        <v>2440</v>
      </c>
      <c r="E811" s="11">
        <v>1653</v>
      </c>
      <c r="F811" s="11">
        <v>1391</v>
      </c>
      <c r="G811" s="12"/>
      <c r="H811" s="12"/>
      <c r="I811" s="12"/>
      <c r="J811" s="12"/>
      <c r="K811" s="12"/>
      <c r="L811" s="12"/>
      <c r="M811" s="12"/>
      <c r="N811" s="12"/>
    </row>
    <row r="812" spans="1:14" x14ac:dyDescent="0.25">
      <c r="A812" s="11">
        <v>21039</v>
      </c>
      <c r="B812" s="11">
        <v>21139</v>
      </c>
      <c r="C812" s="11">
        <v>253068</v>
      </c>
      <c r="D812" s="11">
        <v>2466</v>
      </c>
      <c r="E812" s="11">
        <v>1679</v>
      </c>
      <c r="F812" s="11">
        <v>1417</v>
      </c>
      <c r="G812" s="12"/>
      <c r="H812" s="12"/>
      <c r="I812" s="12"/>
      <c r="J812" s="12"/>
      <c r="K812" s="12"/>
      <c r="L812" s="12"/>
      <c r="M812" s="12"/>
      <c r="N812" s="12"/>
    </row>
    <row r="813" spans="1:14" x14ac:dyDescent="0.25">
      <c r="A813" s="11">
        <v>21140</v>
      </c>
      <c r="B813" s="11">
        <v>21240</v>
      </c>
      <c r="C813" s="11">
        <v>254280</v>
      </c>
      <c r="D813" s="11">
        <v>2492</v>
      </c>
      <c r="E813" s="11">
        <v>1705</v>
      </c>
      <c r="F813" s="11">
        <v>1443</v>
      </c>
      <c r="G813" s="12"/>
      <c r="H813" s="12"/>
      <c r="I813" s="12"/>
      <c r="J813" s="12"/>
      <c r="K813" s="12"/>
      <c r="L813" s="12"/>
      <c r="M813" s="12"/>
      <c r="N813" s="12"/>
    </row>
    <row r="814" spans="1:14" x14ac:dyDescent="0.25">
      <c r="A814" s="11">
        <v>21241</v>
      </c>
      <c r="B814" s="11">
        <v>21341</v>
      </c>
      <c r="C814" s="11">
        <v>255492</v>
      </c>
      <c r="D814" s="11">
        <v>2519</v>
      </c>
      <c r="E814" s="11">
        <v>1732</v>
      </c>
      <c r="F814" s="11">
        <v>1470</v>
      </c>
      <c r="G814" s="12"/>
      <c r="H814" s="12"/>
      <c r="I814" s="12"/>
      <c r="J814" s="12"/>
      <c r="K814" s="12"/>
      <c r="L814" s="12"/>
      <c r="M814" s="12"/>
      <c r="N814" s="12"/>
    </row>
    <row r="815" spans="1:14" x14ac:dyDescent="0.25">
      <c r="A815" s="11">
        <v>21342</v>
      </c>
      <c r="B815" s="11">
        <v>21442</v>
      </c>
      <c r="C815" s="11">
        <v>256704</v>
      </c>
      <c r="D815" s="11">
        <v>2545</v>
      </c>
      <c r="E815" s="11">
        <v>1758</v>
      </c>
      <c r="F815" s="11">
        <v>1496</v>
      </c>
      <c r="G815" s="12"/>
      <c r="H815" s="12"/>
      <c r="I815" s="12"/>
      <c r="J815" s="12"/>
      <c r="K815" s="12"/>
      <c r="L815" s="12"/>
      <c r="M815" s="12"/>
      <c r="N815" s="12"/>
    </row>
    <row r="816" spans="1:14" x14ac:dyDescent="0.25">
      <c r="A816" s="11">
        <v>21443</v>
      </c>
      <c r="B816" s="11">
        <v>21543</v>
      </c>
      <c r="C816" s="11">
        <v>257916</v>
      </c>
      <c r="D816" s="11">
        <v>2571</v>
      </c>
      <c r="E816" s="11">
        <v>1784</v>
      </c>
      <c r="F816" s="11">
        <v>1522</v>
      </c>
      <c r="G816" s="12"/>
      <c r="H816" s="12"/>
      <c r="I816" s="12"/>
      <c r="J816" s="12"/>
      <c r="K816" s="12"/>
      <c r="L816" s="12"/>
      <c r="M816" s="12"/>
      <c r="N816" s="12"/>
    </row>
    <row r="817" spans="1:14" x14ac:dyDescent="0.25">
      <c r="A817" s="11">
        <v>21544</v>
      </c>
      <c r="B817" s="11">
        <v>21644</v>
      </c>
      <c r="C817" s="11">
        <v>259128</v>
      </c>
      <c r="D817" s="11">
        <v>2598</v>
      </c>
      <c r="E817" s="11">
        <v>1811</v>
      </c>
      <c r="F817" s="11">
        <v>1548</v>
      </c>
      <c r="G817" s="12"/>
      <c r="H817" s="12"/>
      <c r="I817" s="12"/>
      <c r="J817" s="12"/>
      <c r="K817" s="12"/>
      <c r="L817" s="12"/>
      <c r="M817" s="12"/>
      <c r="N817" s="12"/>
    </row>
    <row r="818" spans="1:14" x14ac:dyDescent="0.25">
      <c r="A818" s="11">
        <v>21645</v>
      </c>
      <c r="B818" s="11">
        <v>21745</v>
      </c>
      <c r="C818" s="11">
        <v>260340</v>
      </c>
      <c r="D818" s="11">
        <v>2624</v>
      </c>
      <c r="E818" s="11">
        <v>1837</v>
      </c>
      <c r="F818" s="11">
        <v>1575</v>
      </c>
      <c r="G818" s="12"/>
      <c r="H818" s="12"/>
      <c r="I818" s="12"/>
      <c r="J818" s="12"/>
      <c r="K818" s="12"/>
      <c r="L818" s="12"/>
      <c r="M818" s="12"/>
      <c r="N818" s="12"/>
    </row>
    <row r="819" spans="1:14" x14ac:dyDescent="0.25">
      <c r="A819" s="11">
        <v>21746</v>
      </c>
      <c r="B819" s="11">
        <v>21846</v>
      </c>
      <c r="C819" s="11">
        <v>261552</v>
      </c>
      <c r="D819" s="11">
        <v>2650</v>
      </c>
      <c r="E819" s="11">
        <v>1863</v>
      </c>
      <c r="F819" s="11">
        <v>1601</v>
      </c>
      <c r="G819" s="12"/>
      <c r="H819" s="12"/>
      <c r="I819" s="12"/>
      <c r="J819" s="12"/>
      <c r="K819" s="12"/>
      <c r="L819" s="12"/>
      <c r="M819" s="12"/>
      <c r="N819" s="12"/>
    </row>
    <row r="820" spans="1:14" x14ac:dyDescent="0.25">
      <c r="A820" s="11">
        <v>21847</v>
      </c>
      <c r="B820" s="11">
        <v>21947</v>
      </c>
      <c r="C820" s="11">
        <v>262764</v>
      </c>
      <c r="D820" s="11">
        <v>2676</v>
      </c>
      <c r="E820" s="11">
        <v>1889</v>
      </c>
      <c r="F820" s="11">
        <v>1627</v>
      </c>
      <c r="G820" s="12"/>
      <c r="H820" s="12"/>
      <c r="I820" s="12"/>
      <c r="J820" s="12"/>
      <c r="K820" s="12"/>
      <c r="L820" s="12"/>
      <c r="M820" s="12"/>
      <c r="N820" s="12"/>
    </row>
    <row r="821" spans="1:14" x14ac:dyDescent="0.25">
      <c r="A821" s="11">
        <v>21948</v>
      </c>
      <c r="B821" s="11">
        <v>22048</v>
      </c>
      <c r="C821" s="11">
        <v>263976</v>
      </c>
      <c r="D821" s="11">
        <v>2703</v>
      </c>
      <c r="E821" s="11">
        <v>1916</v>
      </c>
      <c r="F821" s="11">
        <v>1653</v>
      </c>
      <c r="G821" s="12"/>
      <c r="H821" s="12"/>
      <c r="I821" s="12"/>
      <c r="J821" s="12"/>
      <c r="K821" s="12"/>
      <c r="L821" s="12"/>
      <c r="M821" s="12"/>
      <c r="N821" s="12"/>
    </row>
    <row r="822" spans="1:14" x14ac:dyDescent="0.25">
      <c r="A822" s="11">
        <v>22049</v>
      </c>
      <c r="B822" s="11">
        <v>22149</v>
      </c>
      <c r="C822" s="11">
        <v>265188</v>
      </c>
      <c r="D822" s="11">
        <v>2729</v>
      </c>
      <c r="E822" s="11">
        <v>1942</v>
      </c>
      <c r="F822" s="11">
        <v>1680</v>
      </c>
      <c r="G822" s="12"/>
      <c r="H822" s="12"/>
      <c r="I822" s="12"/>
      <c r="J822" s="12"/>
      <c r="K822" s="12"/>
      <c r="L822" s="12"/>
      <c r="M822" s="12"/>
      <c r="N822" s="12"/>
    </row>
    <row r="823" spans="1:14" x14ac:dyDescent="0.25">
      <c r="A823" s="11">
        <v>22150</v>
      </c>
      <c r="B823" s="11">
        <v>22250</v>
      </c>
      <c r="C823" s="11">
        <v>266400</v>
      </c>
      <c r="D823" s="11">
        <v>2755</v>
      </c>
      <c r="E823" s="11">
        <v>1968</v>
      </c>
      <c r="F823" s="11">
        <v>1706</v>
      </c>
      <c r="G823" s="12"/>
      <c r="H823" s="12"/>
      <c r="I823" s="12"/>
      <c r="J823" s="12"/>
      <c r="K823" s="12"/>
      <c r="L823" s="12"/>
      <c r="M823" s="12"/>
      <c r="N823" s="12"/>
    </row>
    <row r="824" spans="1:14" x14ac:dyDescent="0.25">
      <c r="A824" s="11">
        <v>22251</v>
      </c>
      <c r="B824" s="11">
        <v>22351</v>
      </c>
      <c r="C824" s="11">
        <v>267612</v>
      </c>
      <c r="D824" s="11">
        <v>2781</v>
      </c>
      <c r="E824" s="11">
        <v>1994</v>
      </c>
      <c r="F824" s="11">
        <v>1732</v>
      </c>
      <c r="G824" s="12"/>
      <c r="H824" s="12"/>
      <c r="I824" s="12"/>
      <c r="J824" s="12"/>
      <c r="K824" s="12"/>
      <c r="L824" s="12"/>
      <c r="M824" s="12"/>
      <c r="N824" s="12"/>
    </row>
    <row r="825" spans="1:14" x14ac:dyDescent="0.25">
      <c r="A825" s="11">
        <v>22352</v>
      </c>
      <c r="B825" s="11">
        <v>22452</v>
      </c>
      <c r="C825" s="11">
        <v>268824</v>
      </c>
      <c r="D825" s="11">
        <v>2808</v>
      </c>
      <c r="E825" s="11">
        <v>2021</v>
      </c>
      <c r="F825" s="11">
        <v>1758</v>
      </c>
      <c r="G825" s="12"/>
      <c r="H825" s="12"/>
      <c r="I825" s="12"/>
      <c r="J825" s="12"/>
      <c r="K825" s="12"/>
      <c r="L825" s="12"/>
      <c r="M825" s="12"/>
      <c r="N825" s="12"/>
    </row>
    <row r="826" spans="1:14" x14ac:dyDescent="0.25">
      <c r="A826" s="11">
        <v>22453</v>
      </c>
      <c r="B826" s="11">
        <v>22553</v>
      </c>
      <c r="C826" s="11">
        <v>270036</v>
      </c>
      <c r="D826" s="11">
        <v>2834</v>
      </c>
      <c r="E826" s="11">
        <v>2047</v>
      </c>
      <c r="F826" s="11">
        <v>1785</v>
      </c>
      <c r="G826" s="12"/>
      <c r="H826" s="12"/>
      <c r="I826" s="12"/>
      <c r="J826" s="12"/>
      <c r="K826" s="12"/>
      <c r="L826" s="12"/>
      <c r="M826" s="12"/>
      <c r="N826" s="12"/>
    </row>
    <row r="827" spans="1:14" x14ac:dyDescent="0.25">
      <c r="A827" s="11">
        <v>22554</v>
      </c>
      <c r="B827" s="11">
        <v>22654</v>
      </c>
      <c r="C827" s="11">
        <v>271248</v>
      </c>
      <c r="D827" s="11">
        <v>2860</v>
      </c>
      <c r="E827" s="11">
        <v>2073</v>
      </c>
      <c r="F827" s="11">
        <v>1811</v>
      </c>
      <c r="G827" s="12"/>
      <c r="H827" s="12"/>
      <c r="I827" s="12"/>
      <c r="J827" s="12"/>
      <c r="K827" s="12"/>
      <c r="L827" s="12"/>
      <c r="M827" s="12"/>
      <c r="N827" s="12"/>
    </row>
    <row r="828" spans="1:14" x14ac:dyDescent="0.25">
      <c r="A828" s="11">
        <v>22655</v>
      </c>
      <c r="B828" s="11">
        <v>22755</v>
      </c>
      <c r="C828" s="11">
        <v>272460</v>
      </c>
      <c r="D828" s="11">
        <v>2886</v>
      </c>
      <c r="E828" s="11">
        <v>2099</v>
      </c>
      <c r="F828" s="11">
        <v>1837</v>
      </c>
      <c r="G828" s="12"/>
      <c r="H828" s="12"/>
      <c r="I828" s="12"/>
      <c r="J828" s="12"/>
      <c r="K828" s="12"/>
      <c r="L828" s="12"/>
      <c r="M828" s="12"/>
      <c r="N828" s="12"/>
    </row>
    <row r="829" spans="1:14" x14ac:dyDescent="0.25">
      <c r="A829" s="11">
        <v>22756</v>
      </c>
      <c r="B829" s="11">
        <v>22856</v>
      </c>
      <c r="C829" s="11">
        <v>273672</v>
      </c>
      <c r="D829" s="11">
        <v>2913</v>
      </c>
      <c r="E829" s="11">
        <v>2126</v>
      </c>
      <c r="F829" s="11">
        <v>1864</v>
      </c>
      <c r="G829" s="12"/>
      <c r="H829" s="12"/>
      <c r="I829" s="12"/>
      <c r="J829" s="12"/>
      <c r="K829" s="12"/>
      <c r="L829" s="12"/>
      <c r="M829" s="12"/>
      <c r="N829" s="12"/>
    </row>
    <row r="830" spans="1:14" x14ac:dyDescent="0.25">
      <c r="A830" s="11">
        <v>22857</v>
      </c>
      <c r="B830" s="11">
        <v>22957</v>
      </c>
      <c r="C830" s="11">
        <v>274884</v>
      </c>
      <c r="D830" s="11">
        <v>2939</v>
      </c>
      <c r="E830" s="11">
        <v>2152</v>
      </c>
      <c r="F830" s="11">
        <v>1890</v>
      </c>
      <c r="G830" s="12"/>
      <c r="H830" s="12"/>
      <c r="I830" s="12"/>
      <c r="J830" s="12"/>
      <c r="K830" s="12"/>
      <c r="L830" s="12"/>
      <c r="M830" s="12"/>
      <c r="N830" s="12"/>
    </row>
    <row r="831" spans="1:14" x14ac:dyDescent="0.25">
      <c r="A831" s="11">
        <v>22958</v>
      </c>
      <c r="B831" s="11">
        <v>23058</v>
      </c>
      <c r="C831" s="11">
        <v>276096</v>
      </c>
      <c r="D831" s="11">
        <v>2965</v>
      </c>
      <c r="E831" s="11">
        <v>2178</v>
      </c>
      <c r="F831" s="11">
        <v>1916</v>
      </c>
      <c r="G831" s="12"/>
      <c r="H831" s="12"/>
      <c r="I831" s="12"/>
      <c r="J831" s="12"/>
      <c r="K831" s="12"/>
      <c r="L831" s="12"/>
      <c r="M831" s="12"/>
      <c r="N831" s="12"/>
    </row>
    <row r="832" spans="1:14" x14ac:dyDescent="0.25">
      <c r="A832" s="11">
        <v>23059</v>
      </c>
      <c r="B832" s="11">
        <v>23159</v>
      </c>
      <c r="C832" s="11">
        <v>277308</v>
      </c>
      <c r="D832" s="11">
        <v>2991</v>
      </c>
      <c r="E832" s="11">
        <v>2204</v>
      </c>
      <c r="F832" s="11">
        <v>1942</v>
      </c>
      <c r="G832" s="12"/>
      <c r="H832" s="12"/>
      <c r="I832" s="12"/>
      <c r="J832" s="12"/>
      <c r="K832" s="12"/>
      <c r="L832" s="12"/>
      <c r="M832" s="12"/>
      <c r="N832" s="12"/>
    </row>
    <row r="833" spans="1:14" x14ac:dyDescent="0.25">
      <c r="A833" s="11">
        <v>23160</v>
      </c>
      <c r="B833" s="11">
        <v>23260</v>
      </c>
      <c r="C833" s="11">
        <v>278520</v>
      </c>
      <c r="D833" s="11">
        <v>3018</v>
      </c>
      <c r="E833" s="11">
        <v>2231</v>
      </c>
      <c r="F833" s="11">
        <v>1969</v>
      </c>
      <c r="G833" s="12"/>
      <c r="H833" s="12"/>
      <c r="I833" s="12"/>
      <c r="J833" s="12"/>
      <c r="K833" s="12"/>
      <c r="L833" s="12"/>
      <c r="M833" s="12"/>
      <c r="N833" s="12"/>
    </row>
    <row r="834" spans="1:14" x14ac:dyDescent="0.25">
      <c r="A834" s="11">
        <v>23261</v>
      </c>
      <c r="B834" s="11">
        <v>23361</v>
      </c>
      <c r="C834" s="11">
        <v>279732</v>
      </c>
      <c r="D834" s="11">
        <v>3044</v>
      </c>
      <c r="E834" s="11">
        <v>2257</v>
      </c>
      <c r="F834" s="11">
        <v>1995</v>
      </c>
      <c r="G834" s="12"/>
      <c r="H834" s="12"/>
      <c r="I834" s="12"/>
      <c r="J834" s="12"/>
      <c r="K834" s="12"/>
      <c r="L834" s="12"/>
      <c r="M834" s="12"/>
      <c r="N834" s="12"/>
    </row>
    <row r="835" spans="1:14" x14ac:dyDescent="0.25">
      <c r="A835" s="11">
        <v>23362</v>
      </c>
      <c r="B835" s="11">
        <v>23462</v>
      </c>
      <c r="C835" s="11">
        <v>280944</v>
      </c>
      <c r="D835" s="11">
        <v>3070</v>
      </c>
      <c r="E835" s="11">
        <v>2283</v>
      </c>
      <c r="F835" s="11">
        <v>2021</v>
      </c>
      <c r="G835" s="12"/>
      <c r="H835" s="12"/>
      <c r="I835" s="12"/>
      <c r="J835" s="12"/>
      <c r="K835" s="12"/>
      <c r="L835" s="12"/>
      <c r="M835" s="12"/>
      <c r="N835" s="12"/>
    </row>
    <row r="836" spans="1:14" x14ac:dyDescent="0.25">
      <c r="A836" s="11">
        <v>23463</v>
      </c>
      <c r="B836" s="11">
        <v>23563</v>
      </c>
      <c r="C836" s="11">
        <v>282156</v>
      </c>
      <c r="D836" s="11">
        <v>3096</v>
      </c>
      <c r="E836" s="11">
        <v>2309</v>
      </c>
      <c r="F836" s="11">
        <v>2047</v>
      </c>
      <c r="G836" s="12"/>
      <c r="H836" s="12"/>
      <c r="I836" s="12"/>
      <c r="J836" s="12"/>
      <c r="K836" s="12"/>
      <c r="L836" s="12"/>
      <c r="M836" s="12"/>
      <c r="N836" s="12"/>
    </row>
    <row r="837" spans="1:14" x14ac:dyDescent="0.25">
      <c r="A837" s="11">
        <v>23564</v>
      </c>
      <c r="B837" s="11">
        <v>23664</v>
      </c>
      <c r="C837" s="11">
        <v>283368</v>
      </c>
      <c r="D837" s="11">
        <v>3123</v>
      </c>
      <c r="E837" s="11">
        <v>2336</v>
      </c>
      <c r="F837" s="11">
        <v>2074</v>
      </c>
      <c r="G837" s="12"/>
      <c r="H837" s="12"/>
      <c r="I837" s="12"/>
      <c r="J837" s="12"/>
      <c r="K837" s="12"/>
      <c r="L837" s="12"/>
      <c r="M837" s="12"/>
      <c r="N837" s="12"/>
    </row>
    <row r="838" spans="1:14" x14ac:dyDescent="0.25">
      <c r="A838" s="11">
        <v>23665</v>
      </c>
      <c r="B838" s="11">
        <v>23765</v>
      </c>
      <c r="C838" s="11">
        <v>284580</v>
      </c>
      <c r="D838" s="11">
        <v>3149</v>
      </c>
      <c r="E838" s="11">
        <v>2362</v>
      </c>
      <c r="F838" s="11">
        <v>2100</v>
      </c>
      <c r="G838" s="12"/>
      <c r="H838" s="12"/>
      <c r="I838" s="12"/>
      <c r="J838" s="12"/>
      <c r="K838" s="12"/>
      <c r="L838" s="12"/>
      <c r="M838" s="12"/>
      <c r="N838" s="12"/>
    </row>
    <row r="839" spans="1:14" x14ac:dyDescent="0.25">
      <c r="A839" s="11">
        <v>23766</v>
      </c>
      <c r="B839" s="11">
        <v>23866</v>
      </c>
      <c r="C839" s="11">
        <v>285792</v>
      </c>
      <c r="D839" s="11">
        <v>3175</v>
      </c>
      <c r="E839" s="11">
        <v>2388</v>
      </c>
      <c r="F839" s="11">
        <v>2126</v>
      </c>
      <c r="G839" s="12"/>
      <c r="H839" s="12"/>
      <c r="I839" s="12"/>
      <c r="J839" s="12"/>
      <c r="K839" s="12"/>
      <c r="L839" s="12"/>
      <c r="M839" s="12"/>
      <c r="N839" s="12"/>
    </row>
    <row r="840" spans="1:14" x14ac:dyDescent="0.25">
      <c r="A840" s="11">
        <v>23867</v>
      </c>
      <c r="B840" s="11">
        <v>23967</v>
      </c>
      <c r="C840" s="11">
        <v>287004</v>
      </c>
      <c r="D840" s="11">
        <v>3201</v>
      </c>
      <c r="E840" s="11">
        <v>2414</v>
      </c>
      <c r="F840" s="11">
        <v>2152</v>
      </c>
      <c r="G840" s="12"/>
      <c r="H840" s="12"/>
      <c r="I840" s="12"/>
      <c r="J840" s="12"/>
      <c r="K840" s="12"/>
      <c r="L840" s="12"/>
      <c r="M840" s="12"/>
      <c r="N840" s="12"/>
    </row>
    <row r="841" spans="1:14" x14ac:dyDescent="0.25">
      <c r="A841" s="11">
        <v>23968</v>
      </c>
      <c r="B841" s="11">
        <v>24068</v>
      </c>
      <c r="C841" s="11">
        <v>288216</v>
      </c>
      <c r="D841" s="11">
        <v>3228</v>
      </c>
      <c r="E841" s="11">
        <v>2441</v>
      </c>
      <c r="F841" s="11">
        <v>2179</v>
      </c>
      <c r="G841" s="12"/>
      <c r="H841" s="12"/>
      <c r="I841" s="12"/>
      <c r="J841" s="12"/>
      <c r="K841" s="12"/>
      <c r="L841" s="12"/>
      <c r="M841" s="12"/>
      <c r="N841" s="12"/>
    </row>
    <row r="842" spans="1:14" x14ac:dyDescent="0.25">
      <c r="A842" s="11">
        <v>24069</v>
      </c>
      <c r="B842" s="11">
        <v>24169</v>
      </c>
      <c r="C842" s="11">
        <v>289428</v>
      </c>
      <c r="D842" s="11">
        <v>3254</v>
      </c>
      <c r="E842" s="11">
        <v>2467</v>
      </c>
      <c r="F842" s="11">
        <v>2205</v>
      </c>
      <c r="G842" s="12"/>
      <c r="H842" s="12"/>
      <c r="I842" s="12"/>
      <c r="J842" s="12"/>
      <c r="K842" s="12"/>
      <c r="L842" s="12"/>
      <c r="M842" s="12"/>
      <c r="N842" s="12"/>
    </row>
    <row r="843" spans="1:14" x14ac:dyDescent="0.25">
      <c r="A843" s="11">
        <v>24170</v>
      </c>
      <c r="B843" s="11">
        <v>24270</v>
      </c>
      <c r="C843" s="11">
        <v>290640</v>
      </c>
      <c r="D843" s="11">
        <v>3280</v>
      </c>
      <c r="E843" s="11">
        <v>2493</v>
      </c>
      <c r="F843" s="11">
        <v>2231</v>
      </c>
      <c r="G843" s="12"/>
      <c r="H843" s="12"/>
      <c r="I843" s="12"/>
      <c r="J843" s="12"/>
      <c r="K843" s="12"/>
      <c r="L843" s="12"/>
      <c r="M843" s="12"/>
      <c r="N843" s="12"/>
    </row>
    <row r="844" spans="1:14" x14ac:dyDescent="0.25">
      <c r="A844" s="11">
        <v>24271</v>
      </c>
      <c r="B844" s="11">
        <v>24371</v>
      </c>
      <c r="C844" s="11">
        <v>291852</v>
      </c>
      <c r="D844" s="11">
        <v>3307</v>
      </c>
      <c r="E844" s="11">
        <v>2520</v>
      </c>
      <c r="F844" s="11">
        <v>2257</v>
      </c>
      <c r="G844" s="12"/>
      <c r="H844" s="12"/>
      <c r="I844" s="12"/>
      <c r="J844" s="12"/>
      <c r="K844" s="12"/>
      <c r="L844" s="12"/>
      <c r="M844" s="12"/>
      <c r="N844" s="12"/>
    </row>
    <row r="845" spans="1:14" x14ac:dyDescent="0.25">
      <c r="A845" s="11">
        <v>24372</v>
      </c>
      <c r="B845" s="11">
        <v>24472</v>
      </c>
      <c r="C845" s="11">
        <v>293064</v>
      </c>
      <c r="D845" s="11">
        <v>3333</v>
      </c>
      <c r="E845" s="11">
        <v>2546</v>
      </c>
      <c r="F845" s="11">
        <v>2284</v>
      </c>
      <c r="G845" s="12"/>
      <c r="H845" s="12"/>
      <c r="I845" s="12"/>
      <c r="J845" s="12"/>
      <c r="K845" s="12"/>
      <c r="L845" s="12"/>
      <c r="M845" s="12"/>
      <c r="N845" s="12"/>
    </row>
    <row r="846" spans="1:14" x14ac:dyDescent="0.25">
      <c r="A846" s="11">
        <v>24473</v>
      </c>
      <c r="B846" s="11">
        <v>24573</v>
      </c>
      <c r="C846" s="11">
        <v>294276</v>
      </c>
      <c r="D846" s="11">
        <v>3359</v>
      </c>
      <c r="E846" s="11">
        <v>2572</v>
      </c>
      <c r="F846" s="11">
        <v>2310</v>
      </c>
      <c r="G846" s="12"/>
      <c r="H846" s="12"/>
      <c r="I846" s="12"/>
      <c r="J846" s="12"/>
      <c r="K846" s="12"/>
      <c r="L846" s="12"/>
      <c r="M846" s="12"/>
      <c r="N846" s="12"/>
    </row>
    <row r="847" spans="1:14" x14ac:dyDescent="0.25">
      <c r="A847" s="11">
        <v>24574</v>
      </c>
      <c r="B847" s="11">
        <v>24674</v>
      </c>
      <c r="C847" s="11">
        <v>295488</v>
      </c>
      <c r="D847" s="11">
        <v>3385</v>
      </c>
      <c r="E847" s="11">
        <v>2598</v>
      </c>
      <c r="F847" s="11">
        <v>2336</v>
      </c>
      <c r="G847" s="12"/>
      <c r="H847" s="12"/>
      <c r="I847" s="12"/>
      <c r="J847" s="12"/>
      <c r="K847" s="12"/>
      <c r="L847" s="12"/>
      <c r="M847" s="12"/>
      <c r="N847" s="12"/>
    </row>
    <row r="848" spans="1:14" x14ac:dyDescent="0.25">
      <c r="A848" s="11">
        <v>24675</v>
      </c>
      <c r="B848" s="11">
        <v>24775</v>
      </c>
      <c r="C848" s="11">
        <v>296700</v>
      </c>
      <c r="D848" s="11">
        <v>3412</v>
      </c>
      <c r="E848" s="11">
        <v>2625</v>
      </c>
      <c r="F848" s="11">
        <v>2362</v>
      </c>
      <c r="G848" s="12"/>
      <c r="H848" s="12"/>
      <c r="I848" s="12"/>
      <c r="J848" s="12"/>
      <c r="K848" s="12"/>
      <c r="L848" s="12"/>
      <c r="M848" s="12"/>
      <c r="N848" s="12"/>
    </row>
    <row r="849" spans="1:14" x14ac:dyDescent="0.25">
      <c r="A849" s="11">
        <v>24776</v>
      </c>
      <c r="B849" s="11">
        <v>24876</v>
      </c>
      <c r="C849" s="11">
        <v>297912</v>
      </c>
      <c r="D849" s="11">
        <v>3438</v>
      </c>
      <c r="E849" s="11">
        <v>2651</v>
      </c>
      <c r="F849" s="11">
        <v>2389</v>
      </c>
      <c r="G849" s="12"/>
      <c r="H849" s="12"/>
      <c r="I849" s="12"/>
      <c r="J849" s="12"/>
      <c r="K849" s="12"/>
      <c r="L849" s="12"/>
      <c r="M849" s="12"/>
      <c r="N849" s="12"/>
    </row>
    <row r="850" spans="1:14" x14ac:dyDescent="0.25">
      <c r="A850" s="11">
        <v>24877</v>
      </c>
      <c r="B850" s="11">
        <v>24977</v>
      </c>
      <c r="C850" s="11">
        <v>299124</v>
      </c>
      <c r="D850" s="11">
        <v>3464</v>
      </c>
      <c r="E850" s="11">
        <v>2677</v>
      </c>
      <c r="F850" s="11">
        <v>2415</v>
      </c>
      <c r="G850" s="12"/>
      <c r="H850" s="12"/>
      <c r="I850" s="12"/>
      <c r="J850" s="12"/>
      <c r="K850" s="12"/>
      <c r="L850" s="12"/>
      <c r="M850" s="12"/>
      <c r="N850" s="12"/>
    </row>
    <row r="851" spans="1:14" x14ac:dyDescent="0.25">
      <c r="A851" s="11">
        <v>24978</v>
      </c>
      <c r="B851" s="11">
        <v>25078</v>
      </c>
      <c r="C851" s="11">
        <v>300336</v>
      </c>
      <c r="D851" s="11">
        <v>3490</v>
      </c>
      <c r="E851" s="11">
        <v>2703</v>
      </c>
      <c r="F851" s="11">
        <v>2441</v>
      </c>
      <c r="G851" s="12"/>
      <c r="H851" s="12"/>
      <c r="I851" s="12"/>
      <c r="J851" s="12"/>
      <c r="K851" s="12"/>
      <c r="L851" s="12"/>
      <c r="M851" s="12"/>
      <c r="N851" s="12"/>
    </row>
    <row r="852" spans="1:14" x14ac:dyDescent="0.25">
      <c r="A852" s="11">
        <v>30129</v>
      </c>
      <c r="B852" s="11">
        <v>30229</v>
      </c>
      <c r="C852" s="11">
        <v>362148</v>
      </c>
      <c r="D852" s="11">
        <v>4830</v>
      </c>
      <c r="E852" s="11">
        <v>4043</v>
      </c>
      <c r="F852" s="11">
        <v>3781</v>
      </c>
      <c r="G852" s="12"/>
      <c r="H852" s="12"/>
      <c r="I852" s="12"/>
      <c r="J852" s="12"/>
      <c r="K852" s="12"/>
      <c r="L852" s="12"/>
      <c r="M852" s="12"/>
      <c r="N852" s="12"/>
    </row>
    <row r="853" spans="1:14" x14ac:dyDescent="0.25">
      <c r="A853" s="11">
        <v>30230</v>
      </c>
      <c r="B853" s="11">
        <v>30330</v>
      </c>
      <c r="C853" s="11">
        <v>363360</v>
      </c>
      <c r="D853" s="11">
        <v>4856</v>
      </c>
      <c r="E853" s="11">
        <v>4069</v>
      </c>
      <c r="F853" s="11">
        <v>3807</v>
      </c>
      <c r="G853" s="12"/>
      <c r="H853" s="12"/>
      <c r="I853" s="12"/>
      <c r="J853" s="12"/>
      <c r="K853" s="12"/>
      <c r="L853" s="12"/>
      <c r="M853" s="12"/>
      <c r="N853" s="12"/>
    </row>
    <row r="854" spans="1:14" x14ac:dyDescent="0.25">
      <c r="A854" s="11">
        <v>30331</v>
      </c>
      <c r="B854" s="11">
        <v>30431</v>
      </c>
      <c r="C854" s="11">
        <v>364572</v>
      </c>
      <c r="D854" s="11">
        <v>4882</v>
      </c>
      <c r="E854" s="11">
        <v>4095</v>
      </c>
      <c r="F854" s="11">
        <v>3833</v>
      </c>
      <c r="G854" s="12"/>
      <c r="H854" s="12"/>
      <c r="I854" s="12"/>
      <c r="J854" s="12"/>
      <c r="K854" s="12"/>
      <c r="L854" s="12"/>
      <c r="M854" s="12"/>
      <c r="N854" s="12"/>
    </row>
    <row r="855" spans="1:14" x14ac:dyDescent="0.25">
      <c r="A855" s="11">
        <v>30432</v>
      </c>
      <c r="B855" s="11">
        <v>30532</v>
      </c>
      <c r="C855" s="11">
        <v>365784</v>
      </c>
      <c r="D855" s="11">
        <v>4908</v>
      </c>
      <c r="E855" s="11">
        <v>4121</v>
      </c>
      <c r="F855" s="11">
        <v>3859</v>
      </c>
      <c r="G855" s="12"/>
      <c r="H855" s="12"/>
      <c r="I855" s="12"/>
      <c r="J855" s="12"/>
      <c r="K855" s="12"/>
      <c r="L855" s="12"/>
      <c r="M855" s="12"/>
      <c r="N855" s="12"/>
    </row>
    <row r="856" spans="1:14" x14ac:dyDescent="0.25">
      <c r="A856" s="11">
        <v>30533</v>
      </c>
      <c r="B856" s="11">
        <v>30633</v>
      </c>
      <c r="C856" s="11">
        <v>366996</v>
      </c>
      <c r="D856" s="11">
        <v>4935</v>
      </c>
      <c r="E856" s="11">
        <v>4148</v>
      </c>
      <c r="F856" s="11">
        <v>3886</v>
      </c>
      <c r="G856" s="12"/>
      <c r="H856" s="12"/>
      <c r="I856" s="12"/>
      <c r="J856" s="12"/>
      <c r="K856" s="12"/>
      <c r="L856" s="12"/>
      <c r="M856" s="12"/>
      <c r="N856" s="12"/>
    </row>
    <row r="857" spans="1:14" x14ac:dyDescent="0.25">
      <c r="A857" s="11">
        <v>30634</v>
      </c>
      <c r="B857" s="11">
        <v>30734</v>
      </c>
      <c r="C857" s="11">
        <v>368208</v>
      </c>
      <c r="D857" s="11">
        <v>4961</v>
      </c>
      <c r="E857" s="11">
        <v>4174</v>
      </c>
      <c r="F857" s="11">
        <v>3912</v>
      </c>
      <c r="G857" s="12"/>
      <c r="H857" s="12"/>
      <c r="I857" s="12"/>
      <c r="J857" s="12"/>
      <c r="K857" s="12"/>
      <c r="L857" s="12"/>
      <c r="M857" s="12"/>
      <c r="N857" s="12"/>
    </row>
    <row r="858" spans="1:14" x14ac:dyDescent="0.25">
      <c r="A858" s="11">
        <v>30735</v>
      </c>
      <c r="B858" s="11">
        <v>30835</v>
      </c>
      <c r="C858" s="11">
        <v>369420</v>
      </c>
      <c r="D858" s="11">
        <v>4987</v>
      </c>
      <c r="E858" s="11">
        <v>4200</v>
      </c>
      <c r="F858" s="11">
        <v>3938</v>
      </c>
      <c r="G858" s="12"/>
      <c r="H858" s="12"/>
      <c r="I858" s="12"/>
      <c r="J858" s="12"/>
      <c r="K858" s="12"/>
      <c r="L858" s="12"/>
      <c r="M858" s="12"/>
      <c r="N858" s="12"/>
    </row>
    <row r="859" spans="1:14" x14ac:dyDescent="0.25">
      <c r="A859" s="11">
        <v>30836</v>
      </c>
      <c r="B859" s="11">
        <v>30936</v>
      </c>
      <c r="C859" s="11">
        <v>370632</v>
      </c>
      <c r="D859" s="11">
        <v>5014</v>
      </c>
      <c r="E859" s="11">
        <v>4227</v>
      </c>
      <c r="F859" s="11">
        <v>3965</v>
      </c>
      <c r="G859" s="12"/>
      <c r="H859" s="12"/>
      <c r="I859" s="12"/>
      <c r="J859" s="12"/>
      <c r="K859" s="12"/>
      <c r="L859" s="12"/>
      <c r="M859" s="12"/>
      <c r="N859" s="12"/>
    </row>
    <row r="860" spans="1:14" x14ac:dyDescent="0.25">
      <c r="A860" s="11">
        <v>30937</v>
      </c>
      <c r="B860" s="11">
        <v>31037</v>
      </c>
      <c r="C860" s="11">
        <v>371844</v>
      </c>
      <c r="D860" s="11">
        <v>5045</v>
      </c>
      <c r="E860" s="11">
        <v>4258</v>
      </c>
      <c r="F860" s="11">
        <v>3996</v>
      </c>
      <c r="G860" s="12"/>
      <c r="H860" s="12"/>
      <c r="I860" s="12"/>
      <c r="J860" s="12"/>
      <c r="K860" s="12"/>
      <c r="L860" s="12"/>
      <c r="M860" s="12"/>
      <c r="N860" s="12"/>
    </row>
    <row r="861" spans="1:14" x14ac:dyDescent="0.25">
      <c r="A861" s="11">
        <v>31038</v>
      </c>
      <c r="B861" s="11">
        <v>31138</v>
      </c>
      <c r="C861" s="11">
        <v>373056</v>
      </c>
      <c r="D861" s="11">
        <v>5077</v>
      </c>
      <c r="E861" s="11">
        <v>4290</v>
      </c>
      <c r="F861" s="11">
        <v>4028</v>
      </c>
      <c r="G861" s="12"/>
      <c r="H861" s="12"/>
      <c r="I861" s="12"/>
      <c r="J861" s="12"/>
      <c r="K861" s="12"/>
      <c r="L861" s="12"/>
      <c r="M861" s="12"/>
      <c r="N861" s="12"/>
    </row>
    <row r="862" spans="1:14" x14ac:dyDescent="0.25">
      <c r="A862" s="11">
        <v>31139</v>
      </c>
      <c r="B862" s="11">
        <v>31239</v>
      </c>
      <c r="C862" s="11">
        <v>374268</v>
      </c>
      <c r="D862" s="11">
        <v>5108</v>
      </c>
      <c r="E862" s="11">
        <v>4321</v>
      </c>
      <c r="F862" s="11">
        <v>4059</v>
      </c>
      <c r="G862" s="12"/>
      <c r="H862" s="12"/>
      <c r="I862" s="12"/>
      <c r="J862" s="12"/>
      <c r="K862" s="12"/>
      <c r="L862" s="12"/>
      <c r="M862" s="12"/>
      <c r="N862" s="12"/>
    </row>
    <row r="863" spans="1:14" x14ac:dyDescent="0.25">
      <c r="A863" s="11">
        <v>31240</v>
      </c>
      <c r="B863" s="11">
        <v>31340</v>
      </c>
      <c r="C863" s="11">
        <v>375480</v>
      </c>
      <c r="D863" s="11">
        <v>5139</v>
      </c>
      <c r="E863" s="11">
        <v>4352</v>
      </c>
      <c r="F863" s="11">
        <v>4090</v>
      </c>
      <c r="G863" s="12"/>
      <c r="H863" s="12"/>
      <c r="I863" s="12"/>
      <c r="J863" s="12"/>
      <c r="K863" s="12"/>
      <c r="L863" s="12"/>
      <c r="M863" s="12"/>
      <c r="N863" s="12"/>
    </row>
    <row r="864" spans="1:14" x14ac:dyDescent="0.25">
      <c r="A864" s="11">
        <v>31341</v>
      </c>
      <c r="B864" s="11">
        <v>31441</v>
      </c>
      <c r="C864" s="11">
        <v>376692</v>
      </c>
      <c r="D864" s="11">
        <v>5171</v>
      </c>
      <c r="E864" s="11">
        <v>4384</v>
      </c>
      <c r="F864" s="11">
        <v>4121</v>
      </c>
      <c r="G864" s="12"/>
      <c r="H864" s="12"/>
      <c r="I864" s="12"/>
      <c r="J864" s="12"/>
      <c r="K864" s="12"/>
      <c r="L864" s="12"/>
      <c r="M864" s="12"/>
      <c r="N864" s="12"/>
    </row>
    <row r="865" spans="1:14" x14ac:dyDescent="0.25">
      <c r="A865" s="11">
        <v>31442</v>
      </c>
      <c r="B865" s="11">
        <v>31542</v>
      </c>
      <c r="C865" s="11">
        <v>377904</v>
      </c>
      <c r="D865" s="11">
        <v>5202</v>
      </c>
      <c r="E865" s="11">
        <v>4415</v>
      </c>
      <c r="F865" s="11">
        <v>4153</v>
      </c>
      <c r="G865" s="12"/>
      <c r="H865" s="12"/>
      <c r="I865" s="12"/>
      <c r="J865" s="12"/>
      <c r="K865" s="12"/>
      <c r="L865" s="12"/>
      <c r="M865" s="12"/>
      <c r="N865" s="12"/>
    </row>
    <row r="866" spans="1:14" x14ac:dyDescent="0.25">
      <c r="A866" s="11">
        <v>31543</v>
      </c>
      <c r="B866" s="11">
        <v>31643</v>
      </c>
      <c r="C866" s="11">
        <v>379116</v>
      </c>
      <c r="D866" s="11">
        <v>5233</v>
      </c>
      <c r="E866" s="11">
        <v>4446</v>
      </c>
      <c r="F866" s="11">
        <v>4184</v>
      </c>
      <c r="G866" s="12"/>
      <c r="H866" s="12"/>
      <c r="I866" s="12"/>
      <c r="J866" s="12"/>
      <c r="K866" s="12"/>
      <c r="L866" s="12"/>
      <c r="M866" s="12"/>
      <c r="N866" s="12"/>
    </row>
    <row r="867" spans="1:14" x14ac:dyDescent="0.25">
      <c r="A867" s="11">
        <v>31644</v>
      </c>
      <c r="B867" s="11">
        <v>31744</v>
      </c>
      <c r="C867" s="11">
        <v>380328</v>
      </c>
      <c r="D867" s="11">
        <v>5264</v>
      </c>
      <c r="E867" s="11">
        <v>4477</v>
      </c>
      <c r="F867" s="11">
        <v>4215</v>
      </c>
      <c r="G867" s="12"/>
      <c r="H867" s="12"/>
      <c r="I867" s="12"/>
      <c r="J867" s="12"/>
      <c r="K867" s="12"/>
      <c r="L867" s="12"/>
      <c r="M867" s="12"/>
      <c r="N867" s="12"/>
    </row>
    <row r="868" spans="1:14" x14ac:dyDescent="0.25">
      <c r="A868" s="11">
        <v>31745</v>
      </c>
      <c r="B868" s="11">
        <v>31845</v>
      </c>
      <c r="C868" s="11">
        <v>381540</v>
      </c>
      <c r="D868" s="11">
        <v>5296</v>
      </c>
      <c r="E868" s="11">
        <v>4509</v>
      </c>
      <c r="F868" s="11">
        <v>4247</v>
      </c>
      <c r="G868" s="12"/>
      <c r="H868" s="12"/>
      <c r="I868" s="12"/>
      <c r="J868" s="12"/>
      <c r="K868" s="12"/>
      <c r="L868" s="12"/>
      <c r="M868" s="12"/>
      <c r="N868" s="12"/>
    </row>
    <row r="869" spans="1:14" x14ac:dyDescent="0.25">
      <c r="A869" s="11">
        <v>31846</v>
      </c>
      <c r="B869" s="11">
        <v>31946</v>
      </c>
      <c r="C869" s="11">
        <v>382752</v>
      </c>
      <c r="D869" s="11">
        <v>5327</v>
      </c>
      <c r="E869" s="11">
        <v>4540</v>
      </c>
      <c r="F869" s="11">
        <v>4278</v>
      </c>
      <c r="G869" s="12"/>
      <c r="H869" s="12"/>
      <c r="I869" s="12"/>
      <c r="J869" s="12"/>
      <c r="K869" s="12"/>
      <c r="L869" s="12"/>
      <c r="M869" s="12"/>
      <c r="N869" s="12"/>
    </row>
    <row r="870" spans="1:14" x14ac:dyDescent="0.25">
      <c r="A870" s="11">
        <v>31947</v>
      </c>
      <c r="B870" s="11">
        <v>32047</v>
      </c>
      <c r="C870" s="11">
        <v>383964</v>
      </c>
      <c r="D870" s="11">
        <v>5358</v>
      </c>
      <c r="E870" s="11">
        <v>4571</v>
      </c>
      <c r="F870" s="11">
        <v>4309</v>
      </c>
      <c r="G870" s="12"/>
      <c r="H870" s="12"/>
      <c r="I870" s="12"/>
      <c r="J870" s="12"/>
      <c r="K870" s="12"/>
      <c r="L870" s="12"/>
      <c r="M870" s="12"/>
      <c r="N870" s="12"/>
    </row>
    <row r="871" spans="1:14" x14ac:dyDescent="0.25">
      <c r="A871" s="11">
        <v>32048</v>
      </c>
      <c r="B871" s="11">
        <v>32148</v>
      </c>
      <c r="C871" s="11">
        <v>385176</v>
      </c>
      <c r="D871" s="11">
        <v>5390</v>
      </c>
      <c r="E871" s="11">
        <v>4603</v>
      </c>
      <c r="F871" s="11">
        <v>4341</v>
      </c>
      <c r="G871" s="12"/>
      <c r="H871" s="12"/>
      <c r="I871" s="12"/>
      <c r="J871" s="12"/>
      <c r="K871" s="12"/>
      <c r="L871" s="12"/>
      <c r="M871" s="12"/>
      <c r="N871" s="12"/>
    </row>
    <row r="872" spans="1:14" x14ac:dyDescent="0.25">
      <c r="A872" s="11">
        <v>32149</v>
      </c>
      <c r="B872" s="11">
        <v>32249</v>
      </c>
      <c r="C872" s="11">
        <v>386388</v>
      </c>
      <c r="D872" s="11">
        <v>5421</v>
      </c>
      <c r="E872" s="11">
        <v>4634</v>
      </c>
      <c r="F872" s="11">
        <v>4372</v>
      </c>
      <c r="G872" s="12"/>
      <c r="H872" s="12"/>
      <c r="I872" s="12"/>
      <c r="J872" s="12"/>
      <c r="K872" s="12"/>
      <c r="L872" s="12"/>
      <c r="M872" s="12"/>
      <c r="N872" s="12"/>
    </row>
    <row r="873" spans="1:14" x14ac:dyDescent="0.25">
      <c r="A873" s="11">
        <v>32250</v>
      </c>
      <c r="B873" s="11">
        <v>32350</v>
      </c>
      <c r="C873" s="11">
        <v>387600</v>
      </c>
      <c r="D873" s="11">
        <v>5452</v>
      </c>
      <c r="E873" s="11">
        <v>4665</v>
      </c>
      <c r="F873" s="11">
        <v>4403</v>
      </c>
      <c r="G873" s="12"/>
      <c r="H873" s="12"/>
      <c r="I873" s="12"/>
      <c r="J873" s="12"/>
      <c r="K873" s="12"/>
      <c r="L873" s="12"/>
      <c r="M873" s="12"/>
      <c r="N873" s="12"/>
    </row>
    <row r="874" spans="1:14" x14ac:dyDescent="0.25">
      <c r="A874" s="11">
        <v>32351</v>
      </c>
      <c r="B874" s="11">
        <v>32451</v>
      </c>
      <c r="C874" s="11">
        <v>388812</v>
      </c>
      <c r="D874" s="11">
        <v>5484</v>
      </c>
      <c r="E874" s="11">
        <v>4697</v>
      </c>
      <c r="F874" s="11">
        <v>4435</v>
      </c>
      <c r="G874" s="12"/>
      <c r="H874" s="12"/>
      <c r="I874" s="12"/>
      <c r="J874" s="12"/>
      <c r="K874" s="12"/>
      <c r="L874" s="12"/>
      <c r="M874" s="12"/>
      <c r="N874" s="12"/>
    </row>
    <row r="875" spans="1:14" x14ac:dyDescent="0.25">
      <c r="A875" s="11">
        <v>32452</v>
      </c>
      <c r="B875" s="11">
        <v>32552</v>
      </c>
      <c r="C875" s="11">
        <v>390024</v>
      </c>
      <c r="D875" s="11">
        <v>5515</v>
      </c>
      <c r="E875" s="11">
        <v>4728</v>
      </c>
      <c r="F875" s="11">
        <v>4466</v>
      </c>
      <c r="G875" s="12"/>
      <c r="H875" s="12"/>
      <c r="I875" s="12"/>
      <c r="J875" s="12"/>
      <c r="K875" s="12"/>
      <c r="L875" s="12"/>
      <c r="M875" s="12"/>
      <c r="N875" s="12"/>
    </row>
    <row r="876" spans="1:14" x14ac:dyDescent="0.25">
      <c r="A876" s="11">
        <v>32553</v>
      </c>
      <c r="B876" s="11">
        <v>32653</v>
      </c>
      <c r="C876" s="11">
        <v>391236</v>
      </c>
      <c r="D876" s="11">
        <v>5546</v>
      </c>
      <c r="E876" s="11">
        <v>4759</v>
      </c>
      <c r="F876" s="11">
        <v>4497</v>
      </c>
      <c r="G876" s="12"/>
      <c r="H876" s="12"/>
      <c r="I876" s="12"/>
      <c r="J876" s="12"/>
      <c r="K876" s="12"/>
      <c r="L876" s="12"/>
      <c r="M876" s="12"/>
      <c r="N876" s="12"/>
    </row>
    <row r="877" spans="1:14" x14ac:dyDescent="0.25">
      <c r="A877" s="11">
        <v>32654</v>
      </c>
      <c r="B877" s="11">
        <v>32754</v>
      </c>
      <c r="C877" s="11">
        <v>392448</v>
      </c>
      <c r="D877" s="11">
        <v>5578</v>
      </c>
      <c r="E877" s="11">
        <v>4791</v>
      </c>
      <c r="F877" s="11">
        <v>4528</v>
      </c>
      <c r="G877" s="12"/>
      <c r="H877" s="12"/>
      <c r="I877" s="12"/>
      <c r="J877" s="12"/>
      <c r="K877" s="12"/>
      <c r="L877" s="12"/>
      <c r="M877" s="12"/>
      <c r="N877" s="12"/>
    </row>
    <row r="878" spans="1:14" x14ac:dyDescent="0.25">
      <c r="A878" s="11">
        <v>32755</v>
      </c>
      <c r="B878" s="11">
        <v>32855</v>
      </c>
      <c r="C878" s="11">
        <v>393660</v>
      </c>
      <c r="D878" s="11">
        <v>5609</v>
      </c>
      <c r="E878" s="11">
        <v>4822</v>
      </c>
      <c r="F878" s="11">
        <v>4560</v>
      </c>
      <c r="G878" s="12"/>
      <c r="H878" s="12"/>
      <c r="I878" s="12"/>
      <c r="J878" s="12"/>
      <c r="K878" s="12"/>
      <c r="L878" s="12"/>
      <c r="M878" s="12"/>
      <c r="N878" s="12"/>
    </row>
    <row r="879" spans="1:14" x14ac:dyDescent="0.25">
      <c r="A879" s="11">
        <v>32856</v>
      </c>
      <c r="B879" s="11">
        <v>32956</v>
      </c>
      <c r="C879" s="11">
        <v>394872</v>
      </c>
      <c r="D879" s="11">
        <v>5640</v>
      </c>
      <c r="E879" s="11">
        <v>4853</v>
      </c>
      <c r="F879" s="11">
        <v>4591</v>
      </c>
      <c r="G879" s="12"/>
      <c r="H879" s="12"/>
      <c r="I879" s="12"/>
      <c r="J879" s="12"/>
      <c r="K879" s="12"/>
      <c r="L879" s="12"/>
      <c r="M879" s="12"/>
      <c r="N879" s="12"/>
    </row>
    <row r="880" spans="1:14" x14ac:dyDescent="0.25">
      <c r="A880" s="11">
        <v>32957</v>
      </c>
      <c r="B880" s="11">
        <v>33057</v>
      </c>
      <c r="C880" s="11">
        <v>396084</v>
      </c>
      <c r="D880" s="11">
        <v>5671</v>
      </c>
      <c r="E880" s="11">
        <v>4884</v>
      </c>
      <c r="F880" s="11">
        <v>4622</v>
      </c>
      <c r="G880" s="12"/>
      <c r="H880" s="12"/>
      <c r="I880" s="12"/>
      <c r="J880" s="12"/>
      <c r="K880" s="12"/>
      <c r="L880" s="12"/>
      <c r="M880" s="12"/>
      <c r="N880" s="12"/>
    </row>
    <row r="881" spans="1:14" x14ac:dyDescent="0.25">
      <c r="A881" s="11">
        <v>33058</v>
      </c>
      <c r="B881" s="11">
        <v>33158</v>
      </c>
      <c r="C881" s="11">
        <v>397296</v>
      </c>
      <c r="D881" s="11">
        <v>5703</v>
      </c>
      <c r="E881" s="11">
        <v>4916</v>
      </c>
      <c r="F881" s="11">
        <v>4654</v>
      </c>
      <c r="G881" s="12"/>
      <c r="H881" s="12"/>
      <c r="I881" s="12"/>
      <c r="J881" s="12"/>
      <c r="K881" s="12"/>
      <c r="L881" s="12"/>
      <c r="M881" s="12"/>
      <c r="N881" s="12"/>
    </row>
    <row r="882" spans="1:14" x14ac:dyDescent="0.25">
      <c r="A882" s="11">
        <v>33159</v>
      </c>
      <c r="B882" s="11">
        <v>33259</v>
      </c>
      <c r="C882" s="11">
        <v>398508</v>
      </c>
      <c r="D882" s="11">
        <v>5734</v>
      </c>
      <c r="E882" s="11">
        <v>4947</v>
      </c>
      <c r="F882" s="11">
        <v>4685</v>
      </c>
      <c r="G882" s="12"/>
      <c r="H882" s="12"/>
      <c r="I882" s="12"/>
      <c r="J882" s="12"/>
      <c r="K882" s="12"/>
      <c r="L882" s="12"/>
      <c r="M882" s="12"/>
      <c r="N882" s="12"/>
    </row>
    <row r="883" spans="1:14" x14ac:dyDescent="0.25">
      <c r="A883" s="11">
        <v>33260</v>
      </c>
      <c r="B883" s="11">
        <v>33360</v>
      </c>
      <c r="C883" s="11">
        <v>399720</v>
      </c>
      <c r="D883" s="11">
        <v>5765</v>
      </c>
      <c r="E883" s="11">
        <v>4978</v>
      </c>
      <c r="F883" s="11">
        <v>4716</v>
      </c>
      <c r="G883" s="12"/>
      <c r="H883" s="12"/>
      <c r="I883" s="12"/>
      <c r="J883" s="12"/>
      <c r="K883" s="12"/>
      <c r="L883" s="12"/>
      <c r="M883" s="12"/>
      <c r="N883" s="12"/>
    </row>
    <row r="884" spans="1:14" x14ac:dyDescent="0.25">
      <c r="A884" s="11">
        <v>33361</v>
      </c>
      <c r="B884" s="11">
        <v>33461</v>
      </c>
      <c r="C884" s="11">
        <v>400932</v>
      </c>
      <c r="D884" s="11">
        <v>5797</v>
      </c>
      <c r="E884" s="11">
        <v>5010</v>
      </c>
      <c r="F884" s="11">
        <v>4748</v>
      </c>
      <c r="G884" s="12"/>
      <c r="H884" s="12"/>
      <c r="I884" s="12"/>
      <c r="J884" s="12"/>
      <c r="K884" s="12"/>
      <c r="L884" s="12"/>
      <c r="M884" s="12"/>
      <c r="N884" s="12"/>
    </row>
    <row r="885" spans="1:14" x14ac:dyDescent="0.25">
      <c r="A885" s="11">
        <v>33462</v>
      </c>
      <c r="B885" s="11">
        <v>33562</v>
      </c>
      <c r="C885" s="11">
        <v>402144</v>
      </c>
      <c r="D885" s="11">
        <v>5828</v>
      </c>
      <c r="E885" s="11">
        <v>5041</v>
      </c>
      <c r="F885" s="11">
        <v>4779</v>
      </c>
      <c r="G885" s="12"/>
      <c r="H885" s="12"/>
      <c r="I885" s="12"/>
      <c r="J885" s="12"/>
      <c r="K885" s="12"/>
      <c r="L885" s="12"/>
      <c r="M885" s="12"/>
      <c r="N885" s="12"/>
    </row>
    <row r="886" spans="1:14" x14ac:dyDescent="0.25">
      <c r="A886" s="11">
        <v>33563</v>
      </c>
      <c r="B886" s="11">
        <v>33663</v>
      </c>
      <c r="C886" s="11">
        <v>403356</v>
      </c>
      <c r="D886" s="11">
        <v>5859</v>
      </c>
      <c r="E886" s="11">
        <v>5072</v>
      </c>
      <c r="F886" s="11">
        <v>4810</v>
      </c>
      <c r="G886" s="12"/>
      <c r="H886" s="12"/>
      <c r="I886" s="12"/>
      <c r="J886" s="12"/>
      <c r="K886" s="12"/>
      <c r="L886" s="12"/>
      <c r="M886" s="12"/>
      <c r="N886" s="12"/>
    </row>
    <row r="887" spans="1:14" x14ac:dyDescent="0.25">
      <c r="A887" s="11">
        <v>33664</v>
      </c>
      <c r="B887" s="11">
        <v>33764</v>
      </c>
      <c r="C887" s="11">
        <v>404568</v>
      </c>
      <c r="D887" s="11">
        <v>5891</v>
      </c>
      <c r="E887" s="11">
        <v>5104</v>
      </c>
      <c r="F887" s="11">
        <v>4842</v>
      </c>
      <c r="G887" s="12"/>
      <c r="H887" s="12"/>
      <c r="I887" s="12"/>
      <c r="J887" s="12"/>
      <c r="K887" s="12"/>
      <c r="L887" s="12"/>
      <c r="M887" s="12"/>
      <c r="N887" s="12"/>
    </row>
    <row r="888" spans="1:14" x14ac:dyDescent="0.25">
      <c r="A888" s="11">
        <v>33765</v>
      </c>
      <c r="B888" s="11">
        <v>33865</v>
      </c>
      <c r="C888" s="11">
        <v>405780</v>
      </c>
      <c r="D888" s="11">
        <v>5922</v>
      </c>
      <c r="E888" s="11">
        <v>5135</v>
      </c>
      <c r="F888" s="11">
        <v>4873</v>
      </c>
      <c r="G888" s="12"/>
      <c r="H888" s="12"/>
      <c r="I888" s="12"/>
      <c r="J888" s="12"/>
      <c r="K888" s="12"/>
      <c r="L888" s="12"/>
      <c r="M888" s="12"/>
      <c r="N888" s="12"/>
    </row>
    <row r="889" spans="1:14" x14ac:dyDescent="0.25">
      <c r="A889" s="11">
        <v>33866</v>
      </c>
      <c r="B889" s="11">
        <v>33966</v>
      </c>
      <c r="C889" s="11">
        <v>406992</v>
      </c>
      <c r="D889" s="11">
        <v>5953</v>
      </c>
      <c r="E889" s="11">
        <v>5166</v>
      </c>
      <c r="F889" s="11">
        <v>4904</v>
      </c>
      <c r="G889" s="12"/>
      <c r="H889" s="12"/>
      <c r="I889" s="12"/>
      <c r="J889" s="12"/>
      <c r="K889" s="12"/>
      <c r="L889" s="12"/>
      <c r="M889" s="12"/>
      <c r="N889" s="12"/>
    </row>
    <row r="890" spans="1:14" x14ac:dyDescent="0.25">
      <c r="A890" s="11">
        <v>33967</v>
      </c>
      <c r="B890" s="11">
        <v>34067</v>
      </c>
      <c r="C890" s="11">
        <v>408204</v>
      </c>
      <c r="D890" s="11">
        <v>5985</v>
      </c>
      <c r="E890" s="11">
        <v>5198</v>
      </c>
      <c r="F890" s="11">
        <v>4935</v>
      </c>
      <c r="G890" s="12"/>
      <c r="H890" s="12"/>
      <c r="I890" s="12"/>
      <c r="J890" s="12"/>
      <c r="K890" s="12"/>
      <c r="L890" s="12"/>
      <c r="M890" s="12"/>
      <c r="N890" s="12"/>
    </row>
    <row r="891" spans="1:14" x14ac:dyDescent="0.25">
      <c r="A891" s="11">
        <v>34068</v>
      </c>
      <c r="B891" s="11">
        <v>34168</v>
      </c>
      <c r="C891" s="11">
        <v>409416</v>
      </c>
      <c r="D891" s="11">
        <v>6016</v>
      </c>
      <c r="E891" s="11">
        <v>5229</v>
      </c>
      <c r="F891" s="11">
        <v>4967</v>
      </c>
      <c r="G891" s="12"/>
      <c r="H891" s="12"/>
      <c r="I891" s="12"/>
      <c r="J891" s="12"/>
      <c r="K891" s="12"/>
      <c r="L891" s="12"/>
      <c r="M891" s="12"/>
      <c r="N891" s="12"/>
    </row>
    <row r="892" spans="1:14" x14ac:dyDescent="0.25">
      <c r="A892" s="11">
        <v>34169</v>
      </c>
      <c r="B892" s="11">
        <v>34269</v>
      </c>
      <c r="C892" s="11">
        <v>410628</v>
      </c>
      <c r="D892" s="11">
        <v>6047</v>
      </c>
      <c r="E892" s="11">
        <v>5260</v>
      </c>
      <c r="F892" s="11">
        <v>4998</v>
      </c>
      <c r="G892" s="12"/>
      <c r="H892" s="12"/>
      <c r="I892" s="12"/>
      <c r="J892" s="12"/>
      <c r="K892" s="12"/>
      <c r="L892" s="12"/>
      <c r="M892" s="12"/>
      <c r="N892" s="12"/>
    </row>
    <row r="893" spans="1:14" x14ac:dyDescent="0.25">
      <c r="A893" s="11">
        <v>34270</v>
      </c>
      <c r="B893" s="11">
        <v>34370</v>
      </c>
      <c r="C893" s="11">
        <v>411840</v>
      </c>
      <c r="D893" s="11">
        <v>6079</v>
      </c>
      <c r="E893" s="11">
        <v>5292</v>
      </c>
      <c r="F893" s="11">
        <v>5029</v>
      </c>
      <c r="G893" s="12"/>
      <c r="H893" s="12"/>
      <c r="I893" s="12"/>
      <c r="J893" s="12"/>
      <c r="K893" s="12"/>
      <c r="L893" s="12"/>
      <c r="M893" s="12"/>
      <c r="N893" s="12"/>
    </row>
    <row r="894" spans="1:14" x14ac:dyDescent="0.25">
      <c r="A894" s="11">
        <v>34371</v>
      </c>
      <c r="B894" s="11">
        <v>34471</v>
      </c>
      <c r="C894" s="11">
        <v>413052</v>
      </c>
      <c r="D894" s="11">
        <v>6110</v>
      </c>
      <c r="E894" s="11">
        <v>5323</v>
      </c>
      <c r="F894" s="11">
        <v>5061</v>
      </c>
      <c r="G894" s="12"/>
      <c r="H894" s="12"/>
      <c r="I894" s="12"/>
      <c r="J894" s="12"/>
      <c r="K894" s="12"/>
      <c r="L894" s="12"/>
      <c r="M894" s="12"/>
      <c r="N894" s="12"/>
    </row>
    <row r="895" spans="1:14" x14ac:dyDescent="0.25">
      <c r="A895" s="11">
        <v>34472</v>
      </c>
      <c r="B895" s="11">
        <v>34572</v>
      </c>
      <c r="C895" s="11">
        <v>414264</v>
      </c>
      <c r="D895" s="11">
        <v>6141</v>
      </c>
      <c r="E895" s="11">
        <v>5354</v>
      </c>
      <c r="F895" s="11">
        <v>5092</v>
      </c>
      <c r="G895" s="12"/>
      <c r="H895" s="12"/>
      <c r="I895" s="12"/>
      <c r="J895" s="12"/>
      <c r="K895" s="12"/>
      <c r="L895" s="12"/>
      <c r="M895" s="12"/>
      <c r="N895" s="12"/>
    </row>
    <row r="896" spans="1:14" x14ac:dyDescent="0.25">
      <c r="A896" s="11">
        <v>34573</v>
      </c>
      <c r="B896" s="11">
        <v>34673</v>
      </c>
      <c r="C896" s="11">
        <v>415476</v>
      </c>
      <c r="D896" s="11">
        <v>6172</v>
      </c>
      <c r="E896" s="11">
        <v>5385</v>
      </c>
      <c r="F896" s="11">
        <v>5123</v>
      </c>
      <c r="G896" s="12"/>
      <c r="H896" s="12"/>
      <c r="I896" s="12"/>
      <c r="J896" s="12"/>
      <c r="K896" s="12"/>
      <c r="L896" s="12"/>
      <c r="M896" s="12"/>
      <c r="N896" s="12"/>
    </row>
    <row r="897" spans="1:14" x14ac:dyDescent="0.25">
      <c r="A897" s="11">
        <v>34674</v>
      </c>
      <c r="B897" s="11">
        <v>34774</v>
      </c>
      <c r="C897" s="11">
        <v>416688</v>
      </c>
      <c r="D897" s="11">
        <v>6204</v>
      </c>
      <c r="E897" s="11">
        <v>5417</v>
      </c>
      <c r="F897" s="11">
        <v>5155</v>
      </c>
      <c r="G897" s="12"/>
      <c r="H897" s="12"/>
      <c r="I897" s="12"/>
      <c r="J897" s="12"/>
      <c r="K897" s="12"/>
      <c r="L897" s="12"/>
      <c r="M897" s="12"/>
      <c r="N897" s="12"/>
    </row>
    <row r="898" spans="1:14" x14ac:dyDescent="0.25">
      <c r="A898" s="11">
        <v>34775</v>
      </c>
      <c r="B898" s="11">
        <v>34875</v>
      </c>
      <c r="C898" s="11">
        <v>417900</v>
      </c>
      <c r="D898" s="11">
        <v>6235</v>
      </c>
      <c r="E898" s="11">
        <v>5448</v>
      </c>
      <c r="F898" s="11">
        <v>5186</v>
      </c>
      <c r="G898" s="12"/>
      <c r="H898" s="12"/>
      <c r="I898" s="12"/>
      <c r="J898" s="12"/>
      <c r="K898" s="12"/>
      <c r="L898" s="12"/>
      <c r="M898" s="12"/>
      <c r="N898" s="12"/>
    </row>
    <row r="899" spans="1:14" x14ac:dyDescent="0.25">
      <c r="A899" s="11">
        <v>34876</v>
      </c>
      <c r="B899" s="11">
        <v>34976</v>
      </c>
      <c r="C899" s="11">
        <v>419112</v>
      </c>
      <c r="D899" s="11">
        <v>6266</v>
      </c>
      <c r="E899" s="11">
        <v>5479</v>
      </c>
      <c r="F899" s="11">
        <v>5217</v>
      </c>
      <c r="G899" s="12"/>
      <c r="H899" s="12"/>
      <c r="I899" s="12"/>
      <c r="J899" s="12"/>
      <c r="K899" s="12"/>
      <c r="L899" s="12"/>
      <c r="M899" s="12"/>
      <c r="N899" s="12"/>
    </row>
    <row r="900" spans="1:14" x14ac:dyDescent="0.25">
      <c r="A900" s="11">
        <v>34977</v>
      </c>
      <c r="B900" s="11">
        <v>35077</v>
      </c>
      <c r="C900" s="11">
        <v>420324</v>
      </c>
      <c r="D900" s="11">
        <v>6298</v>
      </c>
      <c r="E900" s="11">
        <v>5511</v>
      </c>
      <c r="F900" s="11">
        <v>5249</v>
      </c>
      <c r="G900" s="12"/>
      <c r="H900" s="12"/>
      <c r="I900" s="12"/>
      <c r="J900" s="12"/>
      <c r="K900" s="12"/>
      <c r="L900" s="12"/>
      <c r="M900" s="12"/>
      <c r="N900" s="12"/>
    </row>
    <row r="901" spans="1:14" x14ac:dyDescent="0.25">
      <c r="A901" s="11">
        <v>35078</v>
      </c>
      <c r="B901" s="11">
        <v>35178</v>
      </c>
      <c r="C901" s="11">
        <v>421536</v>
      </c>
      <c r="D901" s="11">
        <v>6329</v>
      </c>
      <c r="E901" s="11">
        <v>5542</v>
      </c>
      <c r="F901" s="11">
        <v>5280</v>
      </c>
      <c r="G901" s="12"/>
      <c r="H901" s="12"/>
      <c r="I901" s="12"/>
      <c r="J901" s="12"/>
      <c r="K901" s="12"/>
      <c r="L901" s="12"/>
      <c r="M901" s="12"/>
      <c r="N901" s="12"/>
    </row>
    <row r="902" spans="1:14" x14ac:dyDescent="0.25">
      <c r="A902" s="11">
        <v>40229</v>
      </c>
      <c r="B902" s="11">
        <v>40329</v>
      </c>
      <c r="C902" s="11">
        <v>483348</v>
      </c>
      <c r="D902" s="11">
        <v>7926</v>
      </c>
      <c r="E902" s="11">
        <v>7139</v>
      </c>
      <c r="F902" s="11">
        <v>6877</v>
      </c>
      <c r="G902" s="12"/>
      <c r="H902" s="12"/>
      <c r="I902" s="12"/>
      <c r="J902" s="12"/>
      <c r="K902" s="12"/>
      <c r="L902" s="12"/>
      <c r="M902" s="12"/>
      <c r="N902" s="12"/>
    </row>
    <row r="903" spans="1:14" x14ac:dyDescent="0.25">
      <c r="A903" s="11">
        <v>40330</v>
      </c>
      <c r="B903" s="11">
        <v>40430</v>
      </c>
      <c r="C903" s="11">
        <v>484560</v>
      </c>
      <c r="D903" s="11">
        <v>7957</v>
      </c>
      <c r="E903" s="11">
        <v>7170</v>
      </c>
      <c r="F903" s="11">
        <v>6908</v>
      </c>
      <c r="G903" s="12"/>
      <c r="H903" s="12"/>
      <c r="I903" s="12"/>
      <c r="J903" s="12"/>
      <c r="K903" s="12"/>
      <c r="L903" s="12"/>
      <c r="M903" s="12"/>
      <c r="N903" s="12"/>
    </row>
    <row r="904" spans="1:14" x14ac:dyDescent="0.25">
      <c r="A904" s="11">
        <v>40431</v>
      </c>
      <c r="B904" s="11">
        <v>40531</v>
      </c>
      <c r="C904" s="11">
        <v>485772</v>
      </c>
      <c r="D904" s="11">
        <v>7988</v>
      </c>
      <c r="E904" s="11">
        <v>7201</v>
      </c>
      <c r="F904" s="11">
        <v>6939</v>
      </c>
      <c r="G904" s="12"/>
      <c r="H904" s="12"/>
      <c r="I904" s="12"/>
      <c r="J904" s="12"/>
      <c r="K904" s="12"/>
      <c r="L904" s="12"/>
      <c r="M904" s="12"/>
      <c r="N904" s="12"/>
    </row>
    <row r="905" spans="1:14" x14ac:dyDescent="0.25">
      <c r="A905" s="11">
        <v>40532</v>
      </c>
      <c r="B905" s="11">
        <v>40632</v>
      </c>
      <c r="C905" s="11">
        <v>486984</v>
      </c>
      <c r="D905" s="11">
        <v>8020</v>
      </c>
      <c r="E905" s="11">
        <v>7233</v>
      </c>
      <c r="F905" s="11">
        <v>6971</v>
      </c>
      <c r="G905" s="12"/>
      <c r="H905" s="12"/>
      <c r="I905" s="12"/>
      <c r="J905" s="12"/>
      <c r="K905" s="12"/>
      <c r="L905" s="12"/>
      <c r="M905" s="12"/>
      <c r="N905" s="12"/>
    </row>
    <row r="906" spans="1:14" x14ac:dyDescent="0.25">
      <c r="A906" s="11">
        <v>40633</v>
      </c>
      <c r="B906" s="11">
        <v>40733</v>
      </c>
      <c r="C906" s="11">
        <v>488196</v>
      </c>
      <c r="D906" s="11">
        <v>8051</v>
      </c>
      <c r="E906" s="11">
        <v>7264</v>
      </c>
      <c r="F906" s="11">
        <v>7002</v>
      </c>
      <c r="G906" s="12"/>
      <c r="H906" s="12"/>
      <c r="I906" s="12"/>
      <c r="J906" s="12"/>
      <c r="K906" s="12"/>
      <c r="L906" s="12"/>
      <c r="M906" s="12"/>
      <c r="N906" s="12"/>
    </row>
    <row r="907" spans="1:14" x14ac:dyDescent="0.25">
      <c r="A907" s="11">
        <v>40734</v>
      </c>
      <c r="B907" s="11">
        <v>40834</v>
      </c>
      <c r="C907" s="11">
        <v>489408</v>
      </c>
      <c r="D907" s="11">
        <v>8082</v>
      </c>
      <c r="E907" s="11">
        <v>7295</v>
      </c>
      <c r="F907" s="11">
        <v>7033</v>
      </c>
      <c r="G907" s="12"/>
      <c r="H907" s="12"/>
      <c r="I907" s="12"/>
      <c r="J907" s="12"/>
      <c r="K907" s="12"/>
      <c r="L907" s="12"/>
      <c r="M907" s="12"/>
      <c r="N907" s="12"/>
    </row>
    <row r="908" spans="1:14" x14ac:dyDescent="0.25">
      <c r="A908" s="11">
        <v>40835</v>
      </c>
      <c r="B908" s="11">
        <v>40935</v>
      </c>
      <c r="C908" s="11">
        <v>490620</v>
      </c>
      <c r="D908" s="11">
        <v>8114</v>
      </c>
      <c r="E908" s="11">
        <v>7327</v>
      </c>
      <c r="F908" s="11">
        <v>7065</v>
      </c>
      <c r="G908" s="12"/>
      <c r="H908" s="12"/>
      <c r="I908" s="12"/>
      <c r="J908" s="12"/>
      <c r="K908" s="12"/>
      <c r="L908" s="12"/>
      <c r="M908" s="12"/>
      <c r="N908" s="12"/>
    </row>
    <row r="909" spans="1:14" x14ac:dyDescent="0.25">
      <c r="A909" s="11">
        <v>40936</v>
      </c>
      <c r="B909" s="11">
        <v>41036</v>
      </c>
      <c r="C909" s="11">
        <v>491832</v>
      </c>
      <c r="D909" s="11">
        <v>8145</v>
      </c>
      <c r="E909" s="11">
        <v>7358</v>
      </c>
      <c r="F909" s="11">
        <v>7096</v>
      </c>
      <c r="G909" s="12"/>
      <c r="H909" s="12"/>
      <c r="I909" s="12"/>
      <c r="J909" s="12"/>
      <c r="K909" s="12"/>
      <c r="L909" s="12"/>
      <c r="M909" s="12"/>
      <c r="N909" s="12"/>
    </row>
    <row r="910" spans="1:14" x14ac:dyDescent="0.25">
      <c r="A910" s="11">
        <v>41037</v>
      </c>
      <c r="B910" s="11">
        <v>41137</v>
      </c>
      <c r="C910" s="11">
        <v>493044</v>
      </c>
      <c r="D910" s="11">
        <v>8176</v>
      </c>
      <c r="E910" s="11">
        <v>7389</v>
      </c>
      <c r="F910" s="11">
        <v>7127</v>
      </c>
      <c r="G910" s="12"/>
      <c r="H910" s="12"/>
      <c r="I910" s="12"/>
      <c r="J910" s="12"/>
      <c r="K910" s="12"/>
      <c r="L910" s="12"/>
      <c r="M910" s="12"/>
      <c r="N910" s="12"/>
    </row>
    <row r="911" spans="1:14" x14ac:dyDescent="0.25">
      <c r="A911" s="11">
        <v>41138</v>
      </c>
      <c r="B911" s="11">
        <v>41238</v>
      </c>
      <c r="C911" s="11">
        <v>494256</v>
      </c>
      <c r="D911" s="11">
        <v>8208</v>
      </c>
      <c r="E911" s="11">
        <v>7421</v>
      </c>
      <c r="F911" s="11">
        <v>7159</v>
      </c>
      <c r="G911" s="12"/>
      <c r="H911" s="12"/>
      <c r="I911" s="12"/>
      <c r="J911" s="12"/>
      <c r="K911" s="12"/>
      <c r="L911" s="12"/>
      <c r="M911" s="12"/>
      <c r="N911" s="12"/>
    </row>
    <row r="912" spans="1:14" x14ac:dyDescent="0.25">
      <c r="A912" s="11">
        <v>41239</v>
      </c>
      <c r="B912" s="11">
        <v>41339</v>
      </c>
      <c r="C912" s="11">
        <v>495468</v>
      </c>
      <c r="D912" s="11">
        <v>8239</v>
      </c>
      <c r="E912" s="11">
        <v>7452</v>
      </c>
      <c r="F912" s="11">
        <v>7190</v>
      </c>
      <c r="G912" s="12"/>
      <c r="H912" s="12"/>
      <c r="I912" s="12"/>
      <c r="J912" s="12"/>
      <c r="K912" s="12"/>
      <c r="L912" s="12"/>
      <c r="M912" s="12"/>
      <c r="N912" s="12"/>
    </row>
    <row r="913" spans="1:14" x14ac:dyDescent="0.25">
      <c r="A913" s="11">
        <v>41340</v>
      </c>
      <c r="B913" s="11">
        <v>41440</v>
      </c>
      <c r="C913" s="11">
        <v>496680</v>
      </c>
      <c r="D913" s="11">
        <v>8270</v>
      </c>
      <c r="E913" s="11">
        <v>7483</v>
      </c>
      <c r="F913" s="11">
        <v>7221</v>
      </c>
      <c r="G913" s="12"/>
      <c r="H913" s="12"/>
      <c r="I913" s="12"/>
      <c r="J913" s="12"/>
      <c r="K913" s="12"/>
      <c r="L913" s="12"/>
      <c r="M913" s="12"/>
      <c r="N913" s="12"/>
    </row>
    <row r="914" spans="1:14" x14ac:dyDescent="0.25">
      <c r="A914" s="11">
        <v>41441</v>
      </c>
      <c r="B914" s="11">
        <v>41541</v>
      </c>
      <c r="C914" s="11">
        <v>497892</v>
      </c>
      <c r="D914" s="11">
        <v>8302</v>
      </c>
      <c r="E914" s="11">
        <v>7515</v>
      </c>
      <c r="F914" s="11">
        <v>7252</v>
      </c>
      <c r="G914" s="12"/>
      <c r="H914" s="12"/>
      <c r="I914" s="12"/>
      <c r="J914" s="12"/>
      <c r="K914" s="12"/>
      <c r="L914" s="12"/>
      <c r="M914" s="12"/>
      <c r="N914" s="12"/>
    </row>
    <row r="915" spans="1:14" x14ac:dyDescent="0.25">
      <c r="A915" s="11">
        <v>41542</v>
      </c>
      <c r="B915" s="11">
        <v>41642</v>
      </c>
      <c r="C915" s="11">
        <v>499104</v>
      </c>
      <c r="D915" s="11">
        <v>8333</v>
      </c>
      <c r="E915" s="11">
        <v>7546</v>
      </c>
      <c r="F915" s="11">
        <v>7284</v>
      </c>
      <c r="G915" s="12"/>
      <c r="H915" s="12"/>
      <c r="I915" s="12"/>
      <c r="J915" s="12"/>
      <c r="K915" s="12"/>
      <c r="L915" s="12"/>
      <c r="M915" s="12"/>
      <c r="N915" s="12"/>
    </row>
    <row r="916" spans="1:14" x14ac:dyDescent="0.25">
      <c r="A916" s="11">
        <v>41643</v>
      </c>
      <c r="B916" s="11">
        <v>41743</v>
      </c>
      <c r="C916" s="11">
        <v>500316</v>
      </c>
      <c r="D916" s="11">
        <v>8364</v>
      </c>
      <c r="E916" s="11">
        <v>7577</v>
      </c>
      <c r="F916" s="11">
        <v>7315</v>
      </c>
      <c r="G916" s="12"/>
      <c r="H916" s="12"/>
      <c r="I916" s="12"/>
      <c r="J916" s="12"/>
      <c r="K916" s="12"/>
      <c r="L916" s="12"/>
      <c r="M916" s="12"/>
      <c r="N916" s="12"/>
    </row>
    <row r="917" spans="1:14" x14ac:dyDescent="0.25">
      <c r="A917" s="11">
        <v>41744</v>
      </c>
      <c r="B917" s="11">
        <v>41844</v>
      </c>
      <c r="C917" s="11">
        <v>501528</v>
      </c>
      <c r="D917" s="11">
        <v>8395</v>
      </c>
      <c r="E917" s="11">
        <v>7608</v>
      </c>
      <c r="F917" s="11">
        <v>7346</v>
      </c>
      <c r="G917" s="12"/>
      <c r="H917" s="12"/>
      <c r="I917" s="12"/>
      <c r="J917" s="12"/>
      <c r="K917" s="12"/>
      <c r="L917" s="12"/>
      <c r="M917" s="12"/>
      <c r="N917" s="12"/>
    </row>
    <row r="918" spans="1:14" x14ac:dyDescent="0.25">
      <c r="A918" s="11">
        <v>41845</v>
      </c>
      <c r="B918" s="11">
        <v>41945</v>
      </c>
      <c r="C918" s="11">
        <v>502740</v>
      </c>
      <c r="D918" s="11">
        <v>8427</v>
      </c>
      <c r="E918" s="11">
        <v>7640</v>
      </c>
      <c r="F918" s="11">
        <v>7378</v>
      </c>
      <c r="G918" s="12"/>
      <c r="H918" s="12"/>
      <c r="I918" s="12"/>
      <c r="J918" s="12"/>
      <c r="K918" s="12"/>
      <c r="L918" s="12"/>
      <c r="M918" s="12"/>
      <c r="N918" s="12"/>
    </row>
    <row r="919" spans="1:14" x14ac:dyDescent="0.25">
      <c r="A919" s="11">
        <v>41946</v>
      </c>
      <c r="B919" s="11">
        <v>42046</v>
      </c>
      <c r="C919" s="11">
        <v>503952</v>
      </c>
      <c r="D919" s="11">
        <v>8458</v>
      </c>
      <c r="E919" s="11">
        <v>7671</v>
      </c>
      <c r="F919" s="11">
        <v>7409</v>
      </c>
      <c r="G919" s="12"/>
      <c r="H919" s="12"/>
      <c r="I919" s="12"/>
      <c r="J919" s="12"/>
      <c r="K919" s="12"/>
      <c r="L919" s="12"/>
      <c r="M919" s="12"/>
      <c r="N919" s="12"/>
    </row>
    <row r="920" spans="1:14" x14ac:dyDescent="0.25">
      <c r="A920" s="11">
        <v>42047</v>
      </c>
      <c r="B920" s="11">
        <v>42147</v>
      </c>
      <c r="C920" s="11">
        <v>505164</v>
      </c>
      <c r="D920" s="11">
        <v>8489</v>
      </c>
      <c r="E920" s="11">
        <v>7702</v>
      </c>
      <c r="F920" s="11">
        <v>7440</v>
      </c>
      <c r="G920" s="12"/>
      <c r="H920" s="12"/>
      <c r="I920" s="12"/>
      <c r="J920" s="12"/>
      <c r="K920" s="12"/>
      <c r="L920" s="12"/>
      <c r="M920" s="12"/>
      <c r="N920" s="12"/>
    </row>
    <row r="921" spans="1:14" x14ac:dyDescent="0.25">
      <c r="A921" s="11">
        <v>42148</v>
      </c>
      <c r="B921" s="11">
        <v>42248</v>
      </c>
      <c r="C921" s="11">
        <v>506376</v>
      </c>
      <c r="D921" s="11">
        <v>8521</v>
      </c>
      <c r="E921" s="11">
        <v>7734</v>
      </c>
      <c r="F921" s="11">
        <v>7472</v>
      </c>
      <c r="G921" s="12"/>
      <c r="H921" s="12"/>
      <c r="I921" s="12"/>
      <c r="J921" s="12"/>
      <c r="K921" s="12"/>
      <c r="L921" s="12"/>
      <c r="M921" s="12"/>
      <c r="N921" s="12"/>
    </row>
    <row r="922" spans="1:14" x14ac:dyDescent="0.25">
      <c r="A922" s="11">
        <v>42249</v>
      </c>
      <c r="B922" s="11">
        <v>42349</v>
      </c>
      <c r="C922" s="11">
        <v>507588</v>
      </c>
      <c r="D922" s="11">
        <v>8552</v>
      </c>
      <c r="E922" s="11">
        <v>7765</v>
      </c>
      <c r="F922" s="11">
        <v>7503</v>
      </c>
      <c r="G922" s="12"/>
      <c r="H922" s="12"/>
      <c r="I922" s="12"/>
      <c r="J922" s="12"/>
      <c r="K922" s="12"/>
      <c r="L922" s="12"/>
      <c r="M922" s="12"/>
      <c r="N922" s="12"/>
    </row>
    <row r="923" spans="1:14" x14ac:dyDescent="0.25">
      <c r="A923" s="11">
        <v>42350</v>
      </c>
      <c r="B923" s="11">
        <v>42450</v>
      </c>
      <c r="C923" s="11">
        <v>508800</v>
      </c>
      <c r="D923" s="11">
        <v>8583</v>
      </c>
      <c r="E923" s="11">
        <v>7796</v>
      </c>
      <c r="F923" s="11">
        <v>7534</v>
      </c>
      <c r="G923" s="12"/>
      <c r="H923" s="12"/>
      <c r="I923" s="12"/>
      <c r="J923" s="12"/>
      <c r="K923" s="12"/>
      <c r="L923" s="12"/>
      <c r="M923" s="12"/>
      <c r="N923" s="12"/>
    </row>
    <row r="924" spans="1:14" x14ac:dyDescent="0.25">
      <c r="A924" s="11">
        <v>42451</v>
      </c>
      <c r="B924" s="11">
        <v>42551</v>
      </c>
      <c r="C924" s="11">
        <v>510012</v>
      </c>
      <c r="D924" s="11">
        <v>8615</v>
      </c>
      <c r="E924" s="11">
        <v>7828</v>
      </c>
      <c r="F924" s="11">
        <v>7566</v>
      </c>
      <c r="G924" s="12"/>
      <c r="H924" s="12"/>
      <c r="I924" s="12"/>
      <c r="J924" s="12"/>
      <c r="K924" s="12"/>
      <c r="L924" s="12"/>
      <c r="M924" s="12"/>
      <c r="N924" s="12"/>
    </row>
    <row r="925" spans="1:14" x14ac:dyDescent="0.25">
      <c r="A925" s="11">
        <v>42552</v>
      </c>
      <c r="B925" s="11">
        <v>42652</v>
      </c>
      <c r="C925" s="11">
        <v>511224</v>
      </c>
      <c r="D925" s="11">
        <v>8646</v>
      </c>
      <c r="E925" s="11">
        <v>7859</v>
      </c>
      <c r="F925" s="11">
        <v>7597</v>
      </c>
      <c r="G925" s="12"/>
      <c r="H925" s="12"/>
      <c r="I925" s="12"/>
      <c r="J925" s="12"/>
      <c r="K925" s="12"/>
      <c r="L925" s="12"/>
      <c r="M925" s="12"/>
      <c r="N925" s="12"/>
    </row>
    <row r="926" spans="1:14" x14ac:dyDescent="0.25">
      <c r="A926" s="11">
        <v>42653</v>
      </c>
      <c r="B926" s="11">
        <v>42753</v>
      </c>
      <c r="C926" s="11">
        <v>512436</v>
      </c>
      <c r="D926" s="11">
        <v>8677</v>
      </c>
      <c r="E926" s="11">
        <v>7890</v>
      </c>
      <c r="F926" s="11">
        <v>7628</v>
      </c>
      <c r="G926" s="12"/>
      <c r="H926" s="12"/>
      <c r="I926" s="12"/>
      <c r="J926" s="12"/>
      <c r="K926" s="12"/>
      <c r="L926" s="12"/>
      <c r="M926" s="12"/>
      <c r="N926" s="12"/>
    </row>
    <row r="927" spans="1:14" x14ac:dyDescent="0.25">
      <c r="A927" s="11">
        <v>42754</v>
      </c>
      <c r="B927" s="11">
        <v>42854</v>
      </c>
      <c r="C927" s="11">
        <v>513648</v>
      </c>
      <c r="D927" s="11">
        <v>8712</v>
      </c>
      <c r="E927" s="11">
        <v>7925</v>
      </c>
      <c r="F927" s="11">
        <v>7663</v>
      </c>
      <c r="G927" s="12"/>
      <c r="H927" s="12"/>
      <c r="I927" s="12"/>
      <c r="J927" s="12"/>
      <c r="K927" s="12"/>
      <c r="L927" s="12"/>
      <c r="M927" s="12"/>
      <c r="N927" s="12"/>
    </row>
    <row r="928" spans="1:14" x14ac:dyDescent="0.25">
      <c r="A928" s="11">
        <v>42855</v>
      </c>
      <c r="B928" s="11">
        <v>42955</v>
      </c>
      <c r="C928" s="11">
        <v>514860</v>
      </c>
      <c r="D928" s="11">
        <v>8748</v>
      </c>
      <c r="E928" s="11">
        <v>7961</v>
      </c>
      <c r="F928" s="11">
        <v>7699</v>
      </c>
      <c r="G928" s="12"/>
      <c r="H928" s="12"/>
      <c r="I928" s="12"/>
      <c r="J928" s="12"/>
      <c r="K928" s="12"/>
      <c r="L928" s="12"/>
      <c r="M928" s="12"/>
      <c r="N928" s="12"/>
    </row>
    <row r="929" spans="1:14" x14ac:dyDescent="0.25">
      <c r="A929" s="11">
        <v>42956</v>
      </c>
      <c r="B929" s="11">
        <v>43056</v>
      </c>
      <c r="C929" s="11">
        <v>516072</v>
      </c>
      <c r="D929" s="11">
        <v>8785</v>
      </c>
      <c r="E929" s="11">
        <v>7998</v>
      </c>
      <c r="F929" s="11">
        <v>7736</v>
      </c>
      <c r="G929" s="12"/>
      <c r="H929" s="12"/>
      <c r="I929" s="12"/>
      <c r="J929" s="12"/>
      <c r="K929" s="12"/>
      <c r="L929" s="12"/>
      <c r="M929" s="12"/>
      <c r="N929" s="12"/>
    </row>
    <row r="930" spans="1:14" x14ac:dyDescent="0.25">
      <c r="A930" s="11">
        <v>43057</v>
      </c>
      <c r="B930" s="11">
        <v>43157</v>
      </c>
      <c r="C930" s="11">
        <v>517284</v>
      </c>
      <c r="D930" s="11">
        <v>8821</v>
      </c>
      <c r="E930" s="11">
        <v>8034</v>
      </c>
      <c r="F930" s="11">
        <v>7772</v>
      </c>
      <c r="G930" s="12"/>
      <c r="H930" s="12"/>
      <c r="I930" s="12"/>
      <c r="J930" s="12"/>
      <c r="K930" s="12"/>
      <c r="L930" s="12"/>
      <c r="M930" s="12"/>
      <c r="N930" s="12"/>
    </row>
    <row r="931" spans="1:14" x14ac:dyDescent="0.25">
      <c r="A931" s="11">
        <v>43158</v>
      </c>
      <c r="B931" s="11">
        <v>43258</v>
      </c>
      <c r="C931" s="11">
        <v>518496</v>
      </c>
      <c r="D931" s="11">
        <v>8858</v>
      </c>
      <c r="E931" s="11">
        <v>8071</v>
      </c>
      <c r="F931" s="11">
        <v>7808</v>
      </c>
      <c r="G931" s="12"/>
      <c r="H931" s="12"/>
      <c r="I931" s="12"/>
      <c r="J931" s="12"/>
      <c r="K931" s="12"/>
      <c r="L931" s="12"/>
      <c r="M931" s="12"/>
      <c r="N931" s="12"/>
    </row>
    <row r="932" spans="1:14" x14ac:dyDescent="0.25">
      <c r="A932" s="11">
        <v>43259</v>
      </c>
      <c r="B932" s="11">
        <v>43359</v>
      </c>
      <c r="C932" s="11">
        <v>519708</v>
      </c>
      <c r="D932" s="11">
        <v>8894</v>
      </c>
      <c r="E932" s="11">
        <v>8107</v>
      </c>
      <c r="F932" s="11">
        <v>7845</v>
      </c>
      <c r="G932" s="12"/>
      <c r="H932" s="12"/>
      <c r="I932" s="12"/>
      <c r="J932" s="12"/>
      <c r="K932" s="12"/>
      <c r="L932" s="12"/>
      <c r="M932" s="12"/>
      <c r="N932" s="12"/>
    </row>
    <row r="933" spans="1:14" x14ac:dyDescent="0.25">
      <c r="A933" s="11">
        <v>43360</v>
      </c>
      <c r="B933" s="11">
        <v>43460</v>
      </c>
      <c r="C933" s="11">
        <v>520920</v>
      </c>
      <c r="D933" s="11">
        <v>8930</v>
      </c>
      <c r="E933" s="11">
        <v>8143</v>
      </c>
      <c r="F933" s="11">
        <v>7881</v>
      </c>
      <c r="G933" s="12"/>
      <c r="H933" s="12"/>
      <c r="I933" s="12"/>
      <c r="J933" s="12"/>
      <c r="K933" s="12"/>
      <c r="L933" s="12"/>
      <c r="M933" s="12"/>
      <c r="N933" s="12"/>
    </row>
    <row r="934" spans="1:14" x14ac:dyDescent="0.25">
      <c r="A934" s="11">
        <v>43461</v>
      </c>
      <c r="B934" s="11">
        <v>43561</v>
      </c>
      <c r="C934" s="11">
        <v>522132</v>
      </c>
      <c r="D934" s="11">
        <v>8967</v>
      </c>
      <c r="E934" s="11">
        <v>8180</v>
      </c>
      <c r="F934" s="11">
        <v>7918</v>
      </c>
      <c r="G934" s="12"/>
      <c r="H934" s="12"/>
      <c r="I934" s="12"/>
      <c r="J934" s="12"/>
      <c r="K934" s="12"/>
      <c r="L934" s="12"/>
      <c r="M934" s="12"/>
      <c r="N934" s="12"/>
    </row>
    <row r="935" spans="1:14" x14ac:dyDescent="0.25">
      <c r="A935" s="11">
        <v>43562</v>
      </c>
      <c r="B935" s="11">
        <v>43662</v>
      </c>
      <c r="C935" s="11">
        <v>523344</v>
      </c>
      <c r="D935" s="11">
        <v>9003</v>
      </c>
      <c r="E935" s="11">
        <v>8216</v>
      </c>
      <c r="F935" s="11">
        <v>7954</v>
      </c>
      <c r="G935" s="12"/>
      <c r="H935" s="12"/>
      <c r="I935" s="12"/>
      <c r="J935" s="12"/>
      <c r="K935" s="12"/>
      <c r="L935" s="12"/>
      <c r="M935" s="12"/>
      <c r="N935" s="12"/>
    </row>
    <row r="936" spans="1:14" x14ac:dyDescent="0.25">
      <c r="A936" s="11">
        <v>43663</v>
      </c>
      <c r="B936" s="11">
        <v>43763</v>
      </c>
      <c r="C936" s="11">
        <v>524556</v>
      </c>
      <c r="D936" s="11">
        <v>9039</v>
      </c>
      <c r="E936" s="11">
        <v>8252</v>
      </c>
      <c r="F936" s="11">
        <v>7990</v>
      </c>
      <c r="G936" s="12"/>
      <c r="H936" s="12"/>
      <c r="I936" s="12"/>
      <c r="J936" s="12"/>
      <c r="K936" s="12"/>
      <c r="L936" s="12"/>
      <c r="M936" s="12"/>
      <c r="N936" s="12"/>
    </row>
    <row r="937" spans="1:14" x14ac:dyDescent="0.25">
      <c r="A937" s="11">
        <v>43764</v>
      </c>
      <c r="B937" s="11">
        <v>43864</v>
      </c>
      <c r="C937" s="11">
        <v>525768</v>
      </c>
      <c r="D937" s="11">
        <v>9076</v>
      </c>
      <c r="E937" s="11">
        <v>8289</v>
      </c>
      <c r="F937" s="11">
        <v>8027</v>
      </c>
      <c r="G937" s="12"/>
      <c r="H937" s="12"/>
      <c r="I937" s="12"/>
      <c r="J937" s="12"/>
      <c r="K937" s="12"/>
      <c r="L937" s="12"/>
      <c r="M937" s="12"/>
      <c r="N937" s="12"/>
    </row>
    <row r="938" spans="1:14" x14ac:dyDescent="0.25">
      <c r="A938" s="11">
        <v>43865</v>
      </c>
      <c r="B938" s="11">
        <v>43965</v>
      </c>
      <c r="C938" s="11">
        <v>526980</v>
      </c>
      <c r="D938" s="11">
        <v>9112</v>
      </c>
      <c r="E938" s="11">
        <v>8325</v>
      </c>
      <c r="F938" s="11">
        <v>8063</v>
      </c>
      <c r="G938" s="12"/>
      <c r="H938" s="12"/>
      <c r="I938" s="12"/>
      <c r="J938" s="12"/>
      <c r="K938" s="12"/>
      <c r="L938" s="12"/>
      <c r="M938" s="12"/>
      <c r="N938" s="12"/>
    </row>
    <row r="939" spans="1:14" x14ac:dyDescent="0.25">
      <c r="A939" s="11">
        <v>43966</v>
      </c>
      <c r="B939" s="11">
        <v>44066</v>
      </c>
      <c r="C939" s="11">
        <v>528192</v>
      </c>
      <c r="D939" s="11">
        <v>9148</v>
      </c>
      <c r="E939" s="11">
        <v>8361</v>
      </c>
      <c r="F939" s="11">
        <v>8099</v>
      </c>
      <c r="G939" s="12"/>
      <c r="H939" s="12"/>
      <c r="I939" s="12"/>
      <c r="J939" s="12"/>
      <c r="K939" s="12"/>
      <c r="L939" s="12"/>
      <c r="M939" s="12"/>
      <c r="N939" s="12"/>
    </row>
    <row r="940" spans="1:14" x14ac:dyDescent="0.25">
      <c r="A940" s="11">
        <v>44067</v>
      </c>
      <c r="B940" s="11">
        <v>44167</v>
      </c>
      <c r="C940" s="11">
        <v>529404</v>
      </c>
      <c r="D940" s="11">
        <v>9185</v>
      </c>
      <c r="E940" s="11">
        <v>8398</v>
      </c>
      <c r="F940" s="11">
        <v>8136</v>
      </c>
      <c r="G940" s="12"/>
      <c r="H940" s="12"/>
      <c r="I940" s="12"/>
      <c r="J940" s="12"/>
      <c r="K940" s="12"/>
      <c r="L940" s="12"/>
      <c r="M940" s="12"/>
      <c r="N940" s="12"/>
    </row>
    <row r="941" spans="1:14" x14ac:dyDescent="0.25">
      <c r="A941" s="11">
        <v>44168</v>
      </c>
      <c r="B941" s="11">
        <v>44268</v>
      </c>
      <c r="C941" s="11">
        <v>530616</v>
      </c>
      <c r="D941" s="11">
        <v>9221</v>
      </c>
      <c r="E941" s="11">
        <v>8434</v>
      </c>
      <c r="F941" s="11">
        <v>8172</v>
      </c>
      <c r="G941" s="12"/>
      <c r="H941" s="12"/>
      <c r="I941" s="12"/>
      <c r="J941" s="12"/>
      <c r="K941" s="12"/>
      <c r="L941" s="12"/>
      <c r="M941" s="12"/>
      <c r="N941" s="12"/>
    </row>
    <row r="942" spans="1:14" x14ac:dyDescent="0.25">
      <c r="A942" s="11">
        <v>44269</v>
      </c>
      <c r="B942" s="11">
        <v>44369</v>
      </c>
      <c r="C942" s="11">
        <v>531828</v>
      </c>
      <c r="D942" s="11">
        <v>9257</v>
      </c>
      <c r="E942" s="11">
        <v>8470</v>
      </c>
      <c r="F942" s="11">
        <v>8208</v>
      </c>
      <c r="G942" s="12"/>
      <c r="H942" s="12"/>
      <c r="I942" s="12"/>
      <c r="J942" s="12"/>
      <c r="K942" s="12"/>
      <c r="L942" s="12"/>
      <c r="M942" s="12"/>
      <c r="N942" s="12"/>
    </row>
    <row r="943" spans="1:14" x14ac:dyDescent="0.25">
      <c r="A943" s="11">
        <v>44370</v>
      </c>
      <c r="B943" s="11">
        <v>44470</v>
      </c>
      <c r="C943" s="11">
        <v>533040</v>
      </c>
      <c r="D943" s="11">
        <v>9294</v>
      </c>
      <c r="E943" s="11">
        <v>8507</v>
      </c>
      <c r="F943" s="11">
        <v>8245</v>
      </c>
      <c r="G943" s="12"/>
      <c r="H943" s="12"/>
      <c r="I943" s="12"/>
      <c r="J943" s="12"/>
      <c r="K943" s="12"/>
      <c r="L943" s="12"/>
      <c r="M943" s="12"/>
      <c r="N943" s="12"/>
    </row>
    <row r="944" spans="1:14" x14ac:dyDescent="0.25">
      <c r="A944" s="11">
        <v>44471</v>
      </c>
      <c r="B944" s="11">
        <v>44571</v>
      </c>
      <c r="C944" s="11">
        <v>534252</v>
      </c>
      <c r="D944" s="11">
        <v>9330</v>
      </c>
      <c r="E944" s="11">
        <v>8543</v>
      </c>
      <c r="F944" s="11">
        <v>8281</v>
      </c>
      <c r="G944" s="12"/>
      <c r="H944" s="12"/>
      <c r="I944" s="12"/>
      <c r="J944" s="12"/>
      <c r="K944" s="12"/>
      <c r="L944" s="12"/>
      <c r="M944" s="12"/>
      <c r="N944" s="12"/>
    </row>
    <row r="945" spans="1:14" x14ac:dyDescent="0.25">
      <c r="A945" s="11">
        <v>44572</v>
      </c>
      <c r="B945" s="11">
        <v>44672</v>
      </c>
      <c r="C945" s="11">
        <v>535464</v>
      </c>
      <c r="D945" s="11">
        <v>9367</v>
      </c>
      <c r="E945" s="11">
        <v>8580</v>
      </c>
      <c r="F945" s="11">
        <v>8317</v>
      </c>
      <c r="G945" s="12"/>
      <c r="H945" s="12"/>
      <c r="I945" s="12"/>
      <c r="J945" s="12"/>
      <c r="K945" s="12"/>
      <c r="L945" s="12"/>
      <c r="M945" s="12"/>
      <c r="N945" s="12"/>
    </row>
    <row r="946" spans="1:14" x14ac:dyDescent="0.25">
      <c r="A946" s="11">
        <v>44673</v>
      </c>
      <c r="B946" s="11">
        <v>44773</v>
      </c>
      <c r="C946" s="11">
        <v>536676</v>
      </c>
      <c r="D946" s="11">
        <v>9403</v>
      </c>
      <c r="E946" s="11">
        <v>8616</v>
      </c>
      <c r="F946" s="11">
        <v>8354</v>
      </c>
      <c r="G946" s="12"/>
      <c r="H946" s="12"/>
      <c r="I946" s="12"/>
      <c r="J946" s="12"/>
      <c r="K946" s="12"/>
      <c r="L946" s="12"/>
      <c r="M946" s="12"/>
      <c r="N946" s="12"/>
    </row>
    <row r="947" spans="1:14" x14ac:dyDescent="0.25">
      <c r="A947" s="11">
        <v>44774</v>
      </c>
      <c r="B947" s="11">
        <v>44874</v>
      </c>
      <c r="C947" s="11">
        <v>537888</v>
      </c>
      <c r="D947" s="11">
        <v>9439</v>
      </c>
      <c r="E947" s="11">
        <v>8652</v>
      </c>
      <c r="F947" s="11">
        <v>8390</v>
      </c>
      <c r="G947" s="12"/>
      <c r="H947" s="12"/>
      <c r="I947" s="12"/>
      <c r="J947" s="12"/>
      <c r="K947" s="12"/>
      <c r="L947" s="12"/>
      <c r="M947" s="12"/>
      <c r="N947" s="12"/>
    </row>
    <row r="948" spans="1:14" x14ac:dyDescent="0.25">
      <c r="A948" s="11">
        <v>44875</v>
      </c>
      <c r="B948" s="11">
        <v>44975</v>
      </c>
      <c r="C948" s="11">
        <v>539100</v>
      </c>
      <c r="D948" s="11">
        <v>9476</v>
      </c>
      <c r="E948" s="11">
        <v>8689</v>
      </c>
      <c r="F948" s="11">
        <v>8427</v>
      </c>
      <c r="G948" s="12"/>
      <c r="H948" s="12"/>
      <c r="I948" s="12"/>
      <c r="J948" s="12"/>
      <c r="K948" s="12"/>
      <c r="L948" s="12"/>
      <c r="M948" s="12"/>
      <c r="N948" s="12"/>
    </row>
    <row r="949" spans="1:14" x14ac:dyDescent="0.25">
      <c r="A949" s="11">
        <v>44976</v>
      </c>
      <c r="B949" s="11">
        <v>45076</v>
      </c>
      <c r="C949" s="11">
        <v>540312</v>
      </c>
      <c r="D949" s="11">
        <v>9512</v>
      </c>
      <c r="E949" s="11">
        <v>8725</v>
      </c>
      <c r="F949" s="11">
        <v>8463</v>
      </c>
      <c r="G949" s="12"/>
      <c r="H949" s="12"/>
      <c r="I949" s="12"/>
      <c r="J949" s="12"/>
      <c r="K949" s="12"/>
      <c r="L949" s="12"/>
      <c r="M949" s="12"/>
      <c r="N949" s="12"/>
    </row>
    <row r="950" spans="1:14" x14ac:dyDescent="0.25">
      <c r="A950" s="11">
        <v>45077</v>
      </c>
      <c r="B950" s="11">
        <v>45177</v>
      </c>
      <c r="C950" s="11">
        <v>541524</v>
      </c>
      <c r="D950" s="11">
        <v>9548</v>
      </c>
      <c r="E950" s="11">
        <v>8761</v>
      </c>
      <c r="F950" s="11">
        <v>8499</v>
      </c>
      <c r="G950" s="12"/>
      <c r="H950" s="12"/>
      <c r="I950" s="12"/>
      <c r="J950" s="12"/>
      <c r="K950" s="12"/>
      <c r="L950" s="12"/>
      <c r="M950" s="12"/>
      <c r="N950" s="12"/>
    </row>
    <row r="951" spans="1:14" x14ac:dyDescent="0.25">
      <c r="A951" s="11">
        <v>45178</v>
      </c>
      <c r="B951" s="11">
        <v>45278</v>
      </c>
      <c r="C951" s="11">
        <v>542736</v>
      </c>
      <c r="D951" s="11">
        <v>9585</v>
      </c>
      <c r="E951" s="11">
        <v>8798</v>
      </c>
      <c r="F951" s="11">
        <v>8536</v>
      </c>
      <c r="G951" s="12"/>
      <c r="H951" s="12"/>
      <c r="I951" s="12"/>
      <c r="J951" s="12"/>
      <c r="K951" s="12"/>
      <c r="L951" s="12"/>
      <c r="M951" s="12"/>
      <c r="N951" s="12"/>
    </row>
    <row r="952" spans="1:14" x14ac:dyDescent="0.25">
      <c r="A952" s="11">
        <v>50329</v>
      </c>
      <c r="B952" s="11">
        <v>50429</v>
      </c>
      <c r="C952" s="11">
        <v>604548</v>
      </c>
      <c r="D952" s="11">
        <v>11439</v>
      </c>
      <c r="E952" s="11">
        <v>10652</v>
      </c>
      <c r="F952" s="11">
        <v>10390</v>
      </c>
      <c r="G952" s="12"/>
      <c r="H952" s="12"/>
      <c r="I952" s="12"/>
      <c r="J952" s="12"/>
      <c r="K952" s="12"/>
      <c r="L952" s="12"/>
      <c r="M952" s="12"/>
      <c r="N952" s="12"/>
    </row>
    <row r="953" spans="1:14" x14ac:dyDescent="0.25">
      <c r="A953" s="11">
        <v>50430</v>
      </c>
      <c r="B953" s="11">
        <v>50530</v>
      </c>
      <c r="C953" s="11">
        <v>605760</v>
      </c>
      <c r="D953" s="11">
        <v>11475</v>
      </c>
      <c r="E953" s="11">
        <v>10688</v>
      </c>
      <c r="F953" s="11">
        <v>10426</v>
      </c>
      <c r="G953" s="12"/>
      <c r="H953" s="12"/>
      <c r="I953" s="12"/>
      <c r="J953" s="12"/>
      <c r="K953" s="12"/>
      <c r="L953" s="12"/>
      <c r="M953" s="12"/>
      <c r="N953" s="12"/>
    </row>
    <row r="954" spans="1:14" x14ac:dyDescent="0.25">
      <c r="A954" s="11">
        <v>50531</v>
      </c>
      <c r="B954" s="11">
        <v>50631</v>
      </c>
      <c r="C954" s="11">
        <v>606972</v>
      </c>
      <c r="D954" s="11">
        <v>11512</v>
      </c>
      <c r="E954" s="11">
        <v>10725</v>
      </c>
      <c r="F954" s="11">
        <v>10463</v>
      </c>
      <c r="G954" s="12"/>
      <c r="H954" s="12"/>
      <c r="I954" s="12"/>
      <c r="J954" s="12"/>
      <c r="K954" s="12"/>
      <c r="L954" s="12"/>
      <c r="M954" s="12"/>
      <c r="N954" s="12"/>
    </row>
    <row r="955" spans="1:14" x14ac:dyDescent="0.25">
      <c r="A955" s="11">
        <v>50632</v>
      </c>
      <c r="B955" s="11">
        <v>50732</v>
      </c>
      <c r="C955" s="11">
        <v>608184</v>
      </c>
      <c r="D955" s="11">
        <v>11548</v>
      </c>
      <c r="E955" s="11">
        <v>10761</v>
      </c>
      <c r="F955" s="11">
        <v>10499</v>
      </c>
      <c r="G955" s="12"/>
      <c r="H955" s="12"/>
      <c r="I955" s="12"/>
      <c r="J955" s="12"/>
      <c r="K955" s="12"/>
      <c r="L955" s="12"/>
      <c r="M955" s="12"/>
      <c r="N955" s="12"/>
    </row>
    <row r="956" spans="1:14" x14ac:dyDescent="0.25">
      <c r="A956" s="11">
        <v>50733</v>
      </c>
      <c r="B956" s="11">
        <v>50833</v>
      </c>
      <c r="C956" s="11">
        <v>609396</v>
      </c>
      <c r="D956" s="11">
        <v>11585</v>
      </c>
      <c r="E956" s="11">
        <v>10798</v>
      </c>
      <c r="F956" s="11">
        <v>10535</v>
      </c>
      <c r="G956" s="12"/>
      <c r="H956" s="12"/>
      <c r="I956" s="12"/>
      <c r="J956" s="12"/>
      <c r="K956" s="12"/>
      <c r="L956" s="12"/>
      <c r="M956" s="12"/>
      <c r="N956" s="12"/>
    </row>
    <row r="957" spans="1:14" x14ac:dyDescent="0.25">
      <c r="A957" s="11">
        <v>50834</v>
      </c>
      <c r="B957" s="11">
        <v>50934</v>
      </c>
      <c r="C957" s="11">
        <v>610608</v>
      </c>
      <c r="D957" s="11">
        <v>11621</v>
      </c>
      <c r="E957" s="11">
        <v>10834</v>
      </c>
      <c r="F957" s="11">
        <v>10572</v>
      </c>
      <c r="G957" s="12"/>
      <c r="H957" s="12"/>
      <c r="I957" s="12"/>
      <c r="J957" s="12"/>
      <c r="K957" s="12"/>
      <c r="L957" s="12"/>
      <c r="M957" s="12"/>
      <c r="N957" s="12"/>
    </row>
    <row r="958" spans="1:14" x14ac:dyDescent="0.25">
      <c r="A958" s="11">
        <v>50935</v>
      </c>
      <c r="B958" s="11">
        <v>51035</v>
      </c>
      <c r="C958" s="11">
        <v>611820</v>
      </c>
      <c r="D958" s="11">
        <v>11657</v>
      </c>
      <c r="E958" s="11">
        <v>10870</v>
      </c>
      <c r="F958" s="11">
        <v>10608</v>
      </c>
      <c r="G958" s="12"/>
      <c r="H958" s="12"/>
      <c r="I958" s="12"/>
      <c r="J958" s="12"/>
      <c r="K958" s="12"/>
      <c r="L958" s="12"/>
      <c r="M958" s="12"/>
      <c r="N958" s="12"/>
    </row>
    <row r="959" spans="1:14" x14ac:dyDescent="0.25">
      <c r="A959" s="11">
        <v>51036</v>
      </c>
      <c r="B959" s="11">
        <v>51136</v>
      </c>
      <c r="C959" s="11">
        <v>613032</v>
      </c>
      <c r="D959" s="11">
        <v>11694</v>
      </c>
      <c r="E959" s="11">
        <v>10907</v>
      </c>
      <c r="F959" s="11">
        <v>10645</v>
      </c>
      <c r="G959" s="12"/>
      <c r="H959" s="12"/>
      <c r="I959" s="12"/>
      <c r="J959" s="12"/>
      <c r="K959" s="12"/>
      <c r="L959" s="12"/>
      <c r="M959" s="12"/>
      <c r="N959" s="12"/>
    </row>
    <row r="960" spans="1:14" x14ac:dyDescent="0.25">
      <c r="A960" s="11">
        <v>51137</v>
      </c>
      <c r="B960" s="11">
        <v>51237</v>
      </c>
      <c r="C960" s="11">
        <v>614244</v>
      </c>
      <c r="D960" s="11">
        <v>11730</v>
      </c>
      <c r="E960" s="11">
        <v>10943</v>
      </c>
      <c r="F960" s="11">
        <v>10681</v>
      </c>
      <c r="G960" s="12"/>
      <c r="H960" s="12"/>
      <c r="I960" s="12"/>
      <c r="J960" s="12"/>
      <c r="K960" s="12"/>
      <c r="L960" s="12"/>
      <c r="M960" s="12"/>
      <c r="N960" s="12"/>
    </row>
    <row r="961" spans="1:14" x14ac:dyDescent="0.25">
      <c r="A961" s="11">
        <v>51238</v>
      </c>
      <c r="B961" s="11">
        <v>51338</v>
      </c>
      <c r="C961" s="11">
        <v>615456</v>
      </c>
      <c r="D961" s="11">
        <v>11766</v>
      </c>
      <c r="E961" s="11">
        <v>10979</v>
      </c>
      <c r="F961" s="11">
        <v>10717</v>
      </c>
      <c r="G961" s="12"/>
      <c r="H961" s="12"/>
      <c r="I961" s="12"/>
      <c r="J961" s="12"/>
      <c r="K961" s="12"/>
      <c r="L961" s="12"/>
      <c r="M961" s="12"/>
      <c r="N961" s="12"/>
    </row>
    <row r="962" spans="1:14" x14ac:dyDescent="0.25">
      <c r="A962" s="11">
        <v>51339</v>
      </c>
      <c r="B962" s="11">
        <v>51439</v>
      </c>
      <c r="C962" s="11">
        <v>616668</v>
      </c>
      <c r="D962" s="11">
        <v>11803</v>
      </c>
      <c r="E962" s="11">
        <v>11016</v>
      </c>
      <c r="F962" s="11">
        <v>10754</v>
      </c>
      <c r="G962" s="12"/>
      <c r="H962" s="12"/>
      <c r="I962" s="12"/>
      <c r="J962" s="12"/>
      <c r="K962" s="12"/>
      <c r="L962" s="12"/>
      <c r="M962" s="12"/>
      <c r="N962" s="12"/>
    </row>
    <row r="963" spans="1:14" x14ac:dyDescent="0.25">
      <c r="A963" s="11">
        <v>51440</v>
      </c>
      <c r="B963" s="11">
        <v>51540</v>
      </c>
      <c r="C963" s="11">
        <v>617880</v>
      </c>
      <c r="D963" s="11">
        <v>11839</v>
      </c>
      <c r="E963" s="11">
        <v>11052</v>
      </c>
      <c r="F963" s="11">
        <v>10790</v>
      </c>
      <c r="G963" s="12"/>
      <c r="H963" s="12"/>
      <c r="I963" s="12"/>
      <c r="J963" s="12"/>
      <c r="K963" s="12"/>
      <c r="L963" s="12"/>
      <c r="M963" s="12"/>
      <c r="N963" s="12"/>
    </row>
    <row r="964" spans="1:14" x14ac:dyDescent="0.25">
      <c r="A964" s="11">
        <v>51541</v>
      </c>
      <c r="B964" s="11">
        <v>51641</v>
      </c>
      <c r="C964" s="11">
        <v>619092</v>
      </c>
      <c r="D964" s="11">
        <v>11875</v>
      </c>
      <c r="E964" s="11">
        <v>11088</v>
      </c>
      <c r="F964" s="11">
        <v>10826</v>
      </c>
      <c r="G964" s="12"/>
      <c r="H964" s="12"/>
      <c r="I964" s="12"/>
      <c r="J964" s="12"/>
      <c r="K964" s="12"/>
      <c r="L964" s="12"/>
      <c r="M964" s="12"/>
      <c r="N964" s="12"/>
    </row>
    <row r="965" spans="1:14" x14ac:dyDescent="0.25">
      <c r="A965" s="11">
        <v>51642</v>
      </c>
      <c r="B965" s="11">
        <v>51742</v>
      </c>
      <c r="C965" s="11">
        <v>620304</v>
      </c>
      <c r="D965" s="11">
        <v>11912</v>
      </c>
      <c r="E965" s="11">
        <v>11125</v>
      </c>
      <c r="F965" s="11">
        <v>10863</v>
      </c>
      <c r="G965" s="12"/>
      <c r="H965" s="12"/>
      <c r="I965" s="12"/>
      <c r="J965" s="12"/>
      <c r="K965" s="12"/>
      <c r="L965" s="12"/>
      <c r="M965" s="12"/>
      <c r="N965" s="12"/>
    </row>
    <row r="966" spans="1:14" x14ac:dyDescent="0.25">
      <c r="A966" s="11">
        <v>51743</v>
      </c>
      <c r="B966" s="11">
        <v>51843</v>
      </c>
      <c r="C966" s="11">
        <v>621516</v>
      </c>
      <c r="D966" s="11">
        <v>11948</v>
      </c>
      <c r="E966" s="11">
        <v>11161</v>
      </c>
      <c r="F966" s="11">
        <v>10899</v>
      </c>
      <c r="G966" s="12"/>
      <c r="H966" s="12"/>
      <c r="I966" s="12"/>
      <c r="J966" s="12"/>
      <c r="K966" s="12"/>
      <c r="L966" s="12"/>
      <c r="M966" s="12"/>
      <c r="N966" s="12"/>
    </row>
    <row r="967" spans="1:14" x14ac:dyDescent="0.25">
      <c r="A967" s="11">
        <v>51844</v>
      </c>
      <c r="B967" s="11">
        <v>51944</v>
      </c>
      <c r="C967" s="11">
        <v>622728</v>
      </c>
      <c r="D967" s="11">
        <v>11984</v>
      </c>
      <c r="E967" s="11">
        <v>11197</v>
      </c>
      <c r="F967" s="11">
        <v>10935</v>
      </c>
      <c r="G967" s="12"/>
      <c r="H967" s="12"/>
      <c r="I967" s="12"/>
      <c r="J967" s="12"/>
      <c r="K967" s="12"/>
      <c r="L967" s="12"/>
      <c r="M967" s="12"/>
      <c r="N967" s="12"/>
    </row>
    <row r="968" spans="1:14" x14ac:dyDescent="0.25">
      <c r="A968" s="11">
        <v>51945</v>
      </c>
      <c r="B968" s="11">
        <v>52045</v>
      </c>
      <c r="C968" s="11">
        <v>623940</v>
      </c>
      <c r="D968" s="11">
        <v>12021</v>
      </c>
      <c r="E968" s="11">
        <v>11234</v>
      </c>
      <c r="F968" s="11">
        <v>10972</v>
      </c>
      <c r="G968" s="12"/>
      <c r="H968" s="12"/>
      <c r="I968" s="12"/>
      <c r="J968" s="12"/>
      <c r="K968" s="12"/>
      <c r="L968" s="12"/>
      <c r="M968" s="12"/>
      <c r="N968" s="12"/>
    </row>
    <row r="969" spans="1:14" x14ac:dyDescent="0.25">
      <c r="A969" s="11">
        <v>52046</v>
      </c>
      <c r="B969" s="11">
        <v>52146</v>
      </c>
      <c r="C969" s="11">
        <v>625152</v>
      </c>
      <c r="D969" s="11">
        <v>12057</v>
      </c>
      <c r="E969" s="11">
        <v>11270</v>
      </c>
      <c r="F969" s="11">
        <v>11008</v>
      </c>
      <c r="G969" s="12"/>
      <c r="H969" s="12"/>
      <c r="I969" s="12"/>
      <c r="J969" s="12"/>
      <c r="K969" s="12"/>
      <c r="L969" s="12"/>
      <c r="M969" s="12"/>
      <c r="N969" s="12"/>
    </row>
    <row r="970" spans="1:14" x14ac:dyDescent="0.25">
      <c r="A970" s="11">
        <v>52147</v>
      </c>
      <c r="B970" s="11">
        <v>52247</v>
      </c>
      <c r="C970" s="11">
        <v>626364</v>
      </c>
      <c r="D970" s="11">
        <v>12094</v>
      </c>
      <c r="E970" s="11">
        <v>11307</v>
      </c>
      <c r="F970" s="11">
        <v>11044</v>
      </c>
      <c r="G970" s="12"/>
      <c r="H970" s="12"/>
      <c r="I970" s="12"/>
      <c r="J970" s="12"/>
      <c r="K970" s="12"/>
      <c r="L970" s="12"/>
      <c r="M970" s="12"/>
      <c r="N970" s="12"/>
    </row>
    <row r="971" spans="1:14" x14ac:dyDescent="0.25">
      <c r="A971" s="11">
        <v>52248</v>
      </c>
      <c r="B971" s="11">
        <v>52348</v>
      </c>
      <c r="C971" s="11">
        <v>627576</v>
      </c>
      <c r="D971" s="11">
        <v>12130</v>
      </c>
      <c r="E971" s="11">
        <v>11343</v>
      </c>
      <c r="F971" s="11">
        <v>11081</v>
      </c>
      <c r="G971" s="12"/>
      <c r="H971" s="12"/>
      <c r="I971" s="12"/>
      <c r="J971" s="12"/>
      <c r="K971" s="12"/>
      <c r="L971" s="12"/>
      <c r="M971" s="12"/>
      <c r="N971" s="12"/>
    </row>
    <row r="972" spans="1:14" x14ac:dyDescent="0.25">
      <c r="A972" s="11">
        <v>52349</v>
      </c>
      <c r="B972" s="11">
        <v>52449</v>
      </c>
      <c r="C972" s="11">
        <v>628788</v>
      </c>
      <c r="D972" s="11">
        <v>12166</v>
      </c>
      <c r="E972" s="11">
        <v>11379</v>
      </c>
      <c r="F972" s="11">
        <v>11117</v>
      </c>
      <c r="G972" s="12"/>
      <c r="H972" s="12"/>
      <c r="I972" s="12"/>
      <c r="J972" s="12"/>
      <c r="K972" s="12"/>
      <c r="L972" s="12"/>
      <c r="M972" s="12"/>
      <c r="N972" s="12"/>
    </row>
    <row r="973" spans="1:14" x14ac:dyDescent="0.25">
      <c r="A973" s="11">
        <v>52450</v>
      </c>
      <c r="B973" s="11">
        <v>52550</v>
      </c>
      <c r="C973" s="11">
        <v>630000</v>
      </c>
      <c r="D973" s="11">
        <v>12203</v>
      </c>
      <c r="E973" s="11">
        <v>11416</v>
      </c>
      <c r="F973" s="11">
        <v>11154</v>
      </c>
      <c r="G973" s="12"/>
      <c r="H973" s="12"/>
      <c r="I973" s="12"/>
      <c r="J973" s="12"/>
      <c r="K973" s="12"/>
      <c r="L973" s="12"/>
      <c r="M973" s="12"/>
      <c r="N973" s="12"/>
    </row>
    <row r="974" spans="1:14" x14ac:dyDescent="0.25">
      <c r="A974" s="11">
        <v>52551</v>
      </c>
      <c r="B974" s="11">
        <v>52651</v>
      </c>
      <c r="C974" s="11">
        <v>631212</v>
      </c>
      <c r="D974" s="11">
        <v>12239</v>
      </c>
      <c r="E974" s="11">
        <v>11452</v>
      </c>
      <c r="F974" s="11">
        <v>11190</v>
      </c>
      <c r="G974" s="12"/>
      <c r="H974" s="12"/>
      <c r="I974" s="12"/>
      <c r="J974" s="12"/>
      <c r="K974" s="12"/>
      <c r="L974" s="12"/>
      <c r="M974" s="12"/>
      <c r="N974" s="12"/>
    </row>
    <row r="975" spans="1:14" x14ac:dyDescent="0.25">
      <c r="A975" s="11">
        <v>52652</v>
      </c>
      <c r="B975" s="11">
        <v>52752</v>
      </c>
      <c r="C975" s="11">
        <v>632424</v>
      </c>
      <c r="D975" s="11">
        <v>12275</v>
      </c>
      <c r="E975" s="11">
        <v>11488</v>
      </c>
      <c r="F975" s="11">
        <v>11226</v>
      </c>
      <c r="G975" s="12"/>
      <c r="H975" s="12"/>
      <c r="I975" s="12"/>
      <c r="J975" s="12"/>
      <c r="K975" s="12"/>
      <c r="L975" s="12"/>
      <c r="M975" s="12"/>
      <c r="N975" s="12"/>
    </row>
    <row r="976" spans="1:14" x14ac:dyDescent="0.25">
      <c r="A976" s="11">
        <v>52753</v>
      </c>
      <c r="B976" s="11">
        <v>52853</v>
      </c>
      <c r="C976" s="11">
        <v>633636</v>
      </c>
      <c r="D976" s="11">
        <v>12312</v>
      </c>
      <c r="E976" s="11">
        <v>11525</v>
      </c>
      <c r="F976" s="11">
        <v>11263</v>
      </c>
      <c r="G976" s="12"/>
      <c r="H976" s="12"/>
      <c r="I976" s="12"/>
      <c r="J976" s="12"/>
      <c r="K976" s="12"/>
      <c r="L976" s="12"/>
      <c r="M976" s="12"/>
      <c r="N976" s="12"/>
    </row>
    <row r="977" spans="1:14" x14ac:dyDescent="0.25">
      <c r="A977" s="11">
        <v>52854</v>
      </c>
      <c r="B977" s="11">
        <v>52954</v>
      </c>
      <c r="C977" s="11">
        <v>634848</v>
      </c>
      <c r="D977" s="11">
        <v>12348</v>
      </c>
      <c r="E977" s="11">
        <v>11561</v>
      </c>
      <c r="F977" s="11">
        <v>11299</v>
      </c>
      <c r="G977" s="12"/>
      <c r="H977" s="12"/>
      <c r="I977" s="12"/>
      <c r="J977" s="12"/>
      <c r="K977" s="12"/>
      <c r="L977" s="12"/>
      <c r="M977" s="12"/>
      <c r="N977" s="12"/>
    </row>
    <row r="978" spans="1:14" x14ac:dyDescent="0.25">
      <c r="A978" s="11">
        <v>52955</v>
      </c>
      <c r="B978" s="11">
        <v>53055</v>
      </c>
      <c r="C978" s="11">
        <v>636060</v>
      </c>
      <c r="D978" s="11">
        <v>12384</v>
      </c>
      <c r="E978" s="11">
        <v>11597</v>
      </c>
      <c r="F978" s="11">
        <v>11335</v>
      </c>
      <c r="G978" s="12"/>
      <c r="H978" s="12"/>
      <c r="I978" s="12"/>
      <c r="J978" s="12"/>
      <c r="K978" s="12"/>
      <c r="L978" s="12"/>
      <c r="M978" s="12"/>
      <c r="N978" s="12"/>
    </row>
    <row r="979" spans="1:14" x14ac:dyDescent="0.25">
      <c r="A979" s="11">
        <v>53056</v>
      </c>
      <c r="B979" s="11">
        <v>53156</v>
      </c>
      <c r="C979" s="11">
        <v>637272</v>
      </c>
      <c r="D979" s="11">
        <v>12421</v>
      </c>
      <c r="E979" s="11">
        <v>11634</v>
      </c>
      <c r="F979" s="11">
        <v>11372</v>
      </c>
      <c r="G979" s="12"/>
      <c r="H979" s="12"/>
      <c r="I979" s="12"/>
      <c r="J979" s="12"/>
      <c r="K979" s="12"/>
      <c r="L979" s="12"/>
      <c r="M979" s="12"/>
      <c r="N979" s="12"/>
    </row>
    <row r="980" spans="1:14" x14ac:dyDescent="0.25">
      <c r="A980" s="11">
        <v>53157</v>
      </c>
      <c r="B980" s="11">
        <v>53257</v>
      </c>
      <c r="C980" s="11">
        <v>638484</v>
      </c>
      <c r="D980" s="11">
        <v>12457</v>
      </c>
      <c r="E980" s="11">
        <v>11670</v>
      </c>
      <c r="F980" s="11">
        <v>11408</v>
      </c>
      <c r="G980" s="12"/>
      <c r="H980" s="12"/>
      <c r="I980" s="12"/>
      <c r="J980" s="12"/>
      <c r="K980" s="12"/>
      <c r="L980" s="12"/>
      <c r="M980" s="12"/>
      <c r="N980" s="12"/>
    </row>
    <row r="981" spans="1:14" x14ac:dyDescent="0.25">
      <c r="A981" s="11">
        <v>53258</v>
      </c>
      <c r="B981" s="11">
        <v>53358</v>
      </c>
      <c r="C981" s="11">
        <v>639696</v>
      </c>
      <c r="D981" s="11">
        <v>12494</v>
      </c>
      <c r="E981" s="11">
        <v>11707</v>
      </c>
      <c r="F981" s="11">
        <v>11444</v>
      </c>
      <c r="G981" s="12"/>
      <c r="H981" s="12"/>
      <c r="I981" s="12"/>
      <c r="J981" s="12"/>
      <c r="K981" s="12"/>
      <c r="L981" s="12"/>
      <c r="M981" s="12"/>
      <c r="N981" s="12"/>
    </row>
    <row r="982" spans="1:14" x14ac:dyDescent="0.25">
      <c r="A982" s="11">
        <v>53359</v>
      </c>
      <c r="B982" s="11">
        <v>53459</v>
      </c>
      <c r="C982" s="11">
        <v>640908</v>
      </c>
      <c r="D982" s="11">
        <v>12530</v>
      </c>
      <c r="E982" s="11">
        <v>11743</v>
      </c>
      <c r="F982" s="11">
        <v>11481</v>
      </c>
      <c r="G982" s="12"/>
      <c r="H982" s="12"/>
      <c r="I982" s="12"/>
      <c r="J982" s="12"/>
      <c r="K982" s="12"/>
      <c r="L982" s="12"/>
      <c r="M982" s="12"/>
      <c r="N982" s="12"/>
    </row>
    <row r="983" spans="1:14" x14ac:dyDescent="0.25">
      <c r="A983" s="11">
        <v>53460</v>
      </c>
      <c r="B983" s="11">
        <v>53560</v>
      </c>
      <c r="C983" s="11">
        <v>642120</v>
      </c>
      <c r="D983" s="11">
        <v>12566</v>
      </c>
      <c r="E983" s="11">
        <v>11779</v>
      </c>
      <c r="F983" s="11">
        <v>11517</v>
      </c>
      <c r="G983" s="12"/>
      <c r="H983" s="12"/>
      <c r="I983" s="12"/>
      <c r="J983" s="12"/>
      <c r="K983" s="12"/>
      <c r="L983" s="12"/>
      <c r="M983" s="12"/>
      <c r="N983" s="12"/>
    </row>
    <row r="984" spans="1:14" x14ac:dyDescent="0.25">
      <c r="A984" s="11">
        <v>53561</v>
      </c>
      <c r="B984" s="11">
        <v>53661</v>
      </c>
      <c r="C984" s="11">
        <v>643332</v>
      </c>
      <c r="D984" s="11">
        <v>12603</v>
      </c>
      <c r="E984" s="11">
        <v>11816</v>
      </c>
      <c r="F984" s="11">
        <v>11554</v>
      </c>
      <c r="G984" s="12"/>
      <c r="H984" s="12"/>
      <c r="I984" s="12"/>
      <c r="J984" s="12"/>
      <c r="K984" s="12"/>
      <c r="L984" s="12"/>
      <c r="M984" s="12"/>
      <c r="N984" s="12"/>
    </row>
    <row r="985" spans="1:14" x14ac:dyDescent="0.25">
      <c r="A985" s="11">
        <v>53662</v>
      </c>
      <c r="B985" s="11">
        <v>53762</v>
      </c>
      <c r="C985" s="11">
        <v>644544</v>
      </c>
      <c r="D985" s="11">
        <v>12639</v>
      </c>
      <c r="E985" s="11">
        <v>11852</v>
      </c>
      <c r="F985" s="11">
        <v>11590</v>
      </c>
      <c r="G985" s="12"/>
      <c r="H985" s="12"/>
      <c r="I985" s="12"/>
      <c r="J985" s="12"/>
      <c r="K985" s="12"/>
      <c r="L985" s="12"/>
      <c r="M985" s="12"/>
      <c r="N985" s="12"/>
    </row>
    <row r="986" spans="1:14" x14ac:dyDescent="0.25">
      <c r="A986" s="11">
        <v>53763</v>
      </c>
      <c r="B986" s="11">
        <v>53863</v>
      </c>
      <c r="C986" s="11">
        <v>645756</v>
      </c>
      <c r="D986" s="11">
        <v>12675</v>
      </c>
      <c r="E986" s="11">
        <v>11888</v>
      </c>
      <c r="F986" s="11">
        <v>11626</v>
      </c>
      <c r="G986" s="12"/>
      <c r="H986" s="12"/>
      <c r="I986" s="12"/>
      <c r="J986" s="12"/>
      <c r="K986" s="12"/>
      <c r="L986" s="12"/>
      <c r="M986" s="12"/>
      <c r="N986" s="12"/>
    </row>
    <row r="987" spans="1:14" x14ac:dyDescent="0.25">
      <c r="A987" s="11">
        <v>53864</v>
      </c>
      <c r="B987" s="11">
        <v>53964</v>
      </c>
      <c r="C987" s="11">
        <v>646968</v>
      </c>
      <c r="D987" s="11">
        <v>12712</v>
      </c>
      <c r="E987" s="11">
        <v>11925</v>
      </c>
      <c r="F987" s="11">
        <v>11663</v>
      </c>
      <c r="G987" s="12"/>
      <c r="H987" s="12"/>
      <c r="I987" s="12"/>
      <c r="J987" s="12"/>
      <c r="K987" s="12"/>
      <c r="L987" s="12"/>
      <c r="M987" s="12"/>
      <c r="N987" s="12"/>
    </row>
    <row r="988" spans="1:14" x14ac:dyDescent="0.25">
      <c r="A988" s="11">
        <v>53965</v>
      </c>
      <c r="B988" s="11">
        <v>54065</v>
      </c>
      <c r="C988" s="11">
        <v>648180</v>
      </c>
      <c r="D988" s="11">
        <v>12748</v>
      </c>
      <c r="E988" s="11">
        <v>11961</v>
      </c>
      <c r="F988" s="11">
        <v>11699</v>
      </c>
      <c r="G988" s="12"/>
      <c r="H988" s="12"/>
      <c r="I988" s="12"/>
      <c r="J988" s="12"/>
      <c r="K988" s="12"/>
      <c r="L988" s="12"/>
      <c r="M988" s="12"/>
      <c r="N988" s="12"/>
    </row>
    <row r="989" spans="1:14" x14ac:dyDescent="0.25">
      <c r="A989" s="11">
        <v>54066</v>
      </c>
      <c r="B989" s="11">
        <v>54166</v>
      </c>
      <c r="C989" s="11">
        <v>649392</v>
      </c>
      <c r="D989" s="11">
        <v>12784</v>
      </c>
      <c r="E989" s="11">
        <v>11997</v>
      </c>
      <c r="F989" s="11">
        <v>11735</v>
      </c>
      <c r="G989" s="12"/>
      <c r="H989" s="12"/>
      <c r="I989" s="12"/>
      <c r="J989" s="12"/>
      <c r="K989" s="12"/>
      <c r="L989" s="12"/>
      <c r="M989" s="12"/>
      <c r="N989" s="12"/>
    </row>
    <row r="990" spans="1:14" x14ac:dyDescent="0.25">
      <c r="A990" s="11">
        <v>54167</v>
      </c>
      <c r="B990" s="11">
        <v>54267</v>
      </c>
      <c r="C990" s="11">
        <v>650604</v>
      </c>
      <c r="D990" s="11">
        <v>12821</v>
      </c>
      <c r="E990" s="11">
        <v>12034</v>
      </c>
      <c r="F990" s="11">
        <v>11772</v>
      </c>
      <c r="G990" s="12"/>
      <c r="H990" s="12"/>
      <c r="I990" s="12"/>
      <c r="J990" s="12"/>
      <c r="K990" s="12"/>
      <c r="L990" s="12"/>
      <c r="M990" s="12"/>
      <c r="N990" s="12"/>
    </row>
    <row r="991" spans="1:14" x14ac:dyDescent="0.25">
      <c r="A991" s="11">
        <v>54268</v>
      </c>
      <c r="B991" s="11">
        <v>54368</v>
      </c>
      <c r="C991" s="11">
        <v>651816</v>
      </c>
      <c r="D991" s="11">
        <v>12857</v>
      </c>
      <c r="E991" s="11">
        <v>12070</v>
      </c>
      <c r="F991" s="11">
        <v>11808</v>
      </c>
      <c r="G991" s="12"/>
      <c r="H991" s="12"/>
      <c r="I991" s="12"/>
      <c r="J991" s="12"/>
      <c r="K991" s="12"/>
      <c r="L991" s="12"/>
      <c r="M991" s="12"/>
      <c r="N991" s="12"/>
    </row>
    <row r="992" spans="1:14" x14ac:dyDescent="0.25">
      <c r="A992" s="11">
        <v>54369</v>
      </c>
      <c r="B992" s="11">
        <v>54469</v>
      </c>
      <c r="C992" s="11">
        <v>653028</v>
      </c>
      <c r="D992" s="11">
        <v>12893</v>
      </c>
      <c r="E992" s="11">
        <v>12106</v>
      </c>
      <c r="F992" s="11">
        <v>11844</v>
      </c>
      <c r="G992" s="12"/>
      <c r="H992" s="12"/>
      <c r="I992" s="12"/>
      <c r="J992" s="12"/>
      <c r="K992" s="12"/>
      <c r="L992" s="12"/>
      <c r="M992" s="12"/>
      <c r="N992" s="12"/>
    </row>
    <row r="993" spans="1:14" x14ac:dyDescent="0.25">
      <c r="A993" s="11">
        <v>54470</v>
      </c>
      <c r="B993" s="11">
        <v>54570</v>
      </c>
      <c r="C993" s="11">
        <v>654240</v>
      </c>
      <c r="D993" s="11">
        <v>12930</v>
      </c>
      <c r="E993" s="11">
        <v>12143</v>
      </c>
      <c r="F993" s="11">
        <v>11881</v>
      </c>
      <c r="G993" s="12"/>
      <c r="H993" s="12"/>
      <c r="I993" s="12"/>
      <c r="J993" s="12"/>
      <c r="K993" s="12"/>
      <c r="L993" s="12"/>
      <c r="M993" s="12"/>
      <c r="N993" s="12"/>
    </row>
    <row r="994" spans="1:14" x14ac:dyDescent="0.25">
      <c r="A994" s="11">
        <v>54571</v>
      </c>
      <c r="B994" s="11">
        <v>54671</v>
      </c>
      <c r="C994" s="11">
        <v>655452</v>
      </c>
      <c r="D994" s="11">
        <v>12966</v>
      </c>
      <c r="E994" s="11">
        <v>12179</v>
      </c>
      <c r="F994" s="11">
        <v>11917</v>
      </c>
      <c r="G994" s="12"/>
      <c r="H994" s="12"/>
      <c r="I994" s="12"/>
      <c r="J994" s="12"/>
      <c r="K994" s="12"/>
      <c r="L994" s="12"/>
      <c r="M994" s="12"/>
      <c r="N994" s="12"/>
    </row>
    <row r="995" spans="1:14" x14ac:dyDescent="0.25">
      <c r="A995" s="11">
        <v>54672</v>
      </c>
      <c r="B995" s="11">
        <v>54772</v>
      </c>
      <c r="C995" s="11">
        <v>656664</v>
      </c>
      <c r="D995" s="11">
        <v>13003</v>
      </c>
      <c r="E995" s="11">
        <v>12216</v>
      </c>
      <c r="F995" s="11">
        <v>11953</v>
      </c>
      <c r="G995" s="12"/>
      <c r="H995" s="12"/>
      <c r="I995" s="12"/>
      <c r="J995" s="12"/>
      <c r="K995" s="12"/>
      <c r="L995" s="12"/>
      <c r="M995" s="12"/>
      <c r="N995" s="12"/>
    </row>
    <row r="996" spans="1:14" x14ac:dyDescent="0.25">
      <c r="A996" s="11">
        <v>54773</v>
      </c>
      <c r="B996" s="11">
        <v>54873</v>
      </c>
      <c r="C996" s="11">
        <v>657876</v>
      </c>
      <c r="D996" s="11">
        <v>13039</v>
      </c>
      <c r="E996" s="11">
        <v>12252</v>
      </c>
      <c r="F996" s="11">
        <v>11990</v>
      </c>
      <c r="G996" s="12"/>
      <c r="H996" s="12"/>
      <c r="I996" s="12"/>
      <c r="J996" s="12"/>
      <c r="K996" s="12"/>
      <c r="L996" s="12"/>
      <c r="M996" s="12"/>
      <c r="N996" s="12"/>
    </row>
    <row r="997" spans="1:14" x14ac:dyDescent="0.25">
      <c r="A997" s="11">
        <v>54874</v>
      </c>
      <c r="B997" s="11">
        <v>54974</v>
      </c>
      <c r="C997" s="11">
        <v>659088</v>
      </c>
      <c r="D997" s="11">
        <v>13075</v>
      </c>
      <c r="E997" s="11">
        <v>12288</v>
      </c>
      <c r="F997" s="11">
        <v>12026</v>
      </c>
      <c r="G997" s="12"/>
      <c r="H997" s="12"/>
      <c r="I997" s="12"/>
      <c r="J997" s="12"/>
      <c r="K997" s="12"/>
      <c r="L997" s="12"/>
      <c r="M997" s="12"/>
      <c r="N997" s="12"/>
    </row>
    <row r="998" spans="1:14" x14ac:dyDescent="0.25">
      <c r="A998" s="11">
        <v>54975</v>
      </c>
      <c r="B998" s="11">
        <v>55075</v>
      </c>
      <c r="C998" s="11">
        <v>660300</v>
      </c>
      <c r="D998" s="11">
        <v>13112</v>
      </c>
      <c r="E998" s="11">
        <v>12325</v>
      </c>
      <c r="F998" s="11">
        <v>12063</v>
      </c>
      <c r="G998" s="12"/>
      <c r="H998" s="12"/>
      <c r="I998" s="12"/>
      <c r="J998" s="12"/>
      <c r="K998" s="12"/>
      <c r="L998" s="12"/>
      <c r="M998" s="12"/>
      <c r="N998" s="12"/>
    </row>
    <row r="999" spans="1:14" x14ac:dyDescent="0.25">
      <c r="A999" s="11">
        <v>55076</v>
      </c>
      <c r="B999" s="11">
        <v>55176</v>
      </c>
      <c r="C999" s="11">
        <v>661512</v>
      </c>
      <c r="D999" s="11">
        <v>13148</v>
      </c>
      <c r="E999" s="11">
        <v>12361</v>
      </c>
      <c r="F999" s="11">
        <v>12099</v>
      </c>
      <c r="G999" s="12"/>
      <c r="H999" s="12"/>
      <c r="I999" s="12"/>
      <c r="J999" s="12"/>
      <c r="K999" s="12"/>
      <c r="L999" s="12"/>
      <c r="M999" s="12"/>
      <c r="N999" s="12"/>
    </row>
    <row r="1000" spans="1:14" x14ac:dyDescent="0.25">
      <c r="A1000" s="11">
        <v>55177</v>
      </c>
      <c r="B1000" s="11">
        <v>55277</v>
      </c>
      <c r="C1000" s="11">
        <v>662724</v>
      </c>
      <c r="D1000" s="11">
        <v>13184</v>
      </c>
      <c r="E1000" s="11">
        <v>12397</v>
      </c>
      <c r="F1000" s="11">
        <v>12135</v>
      </c>
      <c r="G1000" s="12"/>
      <c r="H1000" s="12"/>
      <c r="I1000" s="12"/>
      <c r="J1000" s="12"/>
      <c r="K1000" s="12"/>
      <c r="L1000" s="12"/>
      <c r="M1000" s="12"/>
      <c r="N1000" s="12"/>
    </row>
    <row r="1001" spans="1:14" x14ac:dyDescent="0.25">
      <c r="A1001" s="11">
        <v>55278</v>
      </c>
      <c r="B1001" s="11">
        <v>55378</v>
      </c>
      <c r="C1001" s="11">
        <v>663936</v>
      </c>
      <c r="D1001" s="11">
        <v>13221</v>
      </c>
      <c r="E1001" s="11">
        <v>12434</v>
      </c>
      <c r="F1001" s="11">
        <v>12172</v>
      </c>
      <c r="G1001" s="12"/>
      <c r="H1001" s="12"/>
      <c r="I1001" s="12"/>
      <c r="J1001" s="12"/>
      <c r="K1001" s="12"/>
      <c r="L1001" s="12"/>
      <c r="M1001" s="12"/>
      <c r="N1001" s="12"/>
    </row>
    <row r="1002" spans="1:14" x14ac:dyDescent="0.25">
      <c r="A1002" s="11">
        <v>60429</v>
      </c>
      <c r="B1002" s="11">
        <v>60529</v>
      </c>
      <c r="C1002" s="11">
        <v>725748</v>
      </c>
      <c r="D1002" s="11">
        <v>15207</v>
      </c>
      <c r="E1002" s="11">
        <v>14420</v>
      </c>
      <c r="F1002" s="11">
        <v>14158</v>
      </c>
      <c r="G1002" s="12"/>
      <c r="H1002" s="12"/>
      <c r="I1002" s="12"/>
      <c r="J1002" s="12"/>
      <c r="K1002" s="12"/>
      <c r="L1002" s="12"/>
      <c r="M1002" s="12"/>
      <c r="N1002" s="12"/>
    </row>
    <row r="1003" spans="1:14" x14ac:dyDescent="0.25">
      <c r="A1003" s="11">
        <v>60530</v>
      </c>
      <c r="B1003" s="11">
        <v>60630</v>
      </c>
      <c r="C1003" s="11">
        <v>726960</v>
      </c>
      <c r="D1003" s="11">
        <v>15246</v>
      </c>
      <c r="E1003" s="11">
        <v>14459</v>
      </c>
      <c r="F1003" s="11">
        <v>14197</v>
      </c>
      <c r="G1003" s="12"/>
      <c r="H1003" s="12"/>
      <c r="I1003" s="12"/>
      <c r="J1003" s="12"/>
      <c r="K1003" s="12"/>
      <c r="L1003" s="12"/>
      <c r="M1003" s="12"/>
      <c r="N1003" s="12"/>
    </row>
    <row r="1004" spans="1:14" x14ac:dyDescent="0.25">
      <c r="A1004" s="11">
        <v>60631</v>
      </c>
      <c r="B1004" s="11">
        <v>60731</v>
      </c>
      <c r="C1004" s="11">
        <v>728172</v>
      </c>
      <c r="D1004" s="11">
        <v>15286</v>
      </c>
      <c r="E1004" s="11">
        <v>14499</v>
      </c>
      <c r="F1004" s="11">
        <v>14237</v>
      </c>
      <c r="G1004" s="12"/>
      <c r="H1004" s="12"/>
      <c r="I1004" s="12"/>
      <c r="J1004" s="12"/>
      <c r="K1004" s="12"/>
      <c r="L1004" s="12"/>
      <c r="M1004" s="12"/>
      <c r="N1004" s="12"/>
    </row>
    <row r="1005" spans="1:14" x14ac:dyDescent="0.25">
      <c r="A1005" s="11">
        <v>60732</v>
      </c>
      <c r="B1005" s="11">
        <v>60832</v>
      </c>
      <c r="C1005" s="11">
        <v>729384</v>
      </c>
      <c r="D1005" s="11">
        <v>15325</v>
      </c>
      <c r="E1005" s="11">
        <v>14538</v>
      </c>
      <c r="F1005" s="11">
        <v>14276</v>
      </c>
      <c r="G1005" s="12"/>
      <c r="H1005" s="12"/>
      <c r="I1005" s="12"/>
      <c r="J1005" s="12"/>
      <c r="K1005" s="12"/>
      <c r="L1005" s="12"/>
      <c r="M1005" s="12"/>
      <c r="N1005" s="12"/>
    </row>
    <row r="1006" spans="1:14" x14ac:dyDescent="0.25">
      <c r="A1006" s="11">
        <v>60833</v>
      </c>
      <c r="B1006" s="11">
        <v>60933</v>
      </c>
      <c r="C1006" s="11">
        <v>730596</v>
      </c>
      <c r="D1006" s="11">
        <v>15365</v>
      </c>
      <c r="E1006" s="11">
        <v>14578</v>
      </c>
      <c r="F1006" s="11">
        <v>14315</v>
      </c>
      <c r="G1006" s="12"/>
      <c r="H1006" s="12"/>
      <c r="I1006" s="12"/>
      <c r="J1006" s="12"/>
      <c r="K1006" s="12"/>
      <c r="L1006" s="12"/>
      <c r="M1006" s="12"/>
      <c r="N1006" s="12"/>
    </row>
    <row r="1007" spans="1:14" x14ac:dyDescent="0.25">
      <c r="A1007" s="11">
        <v>60934</v>
      </c>
      <c r="B1007" s="11">
        <v>61034</v>
      </c>
      <c r="C1007" s="11">
        <v>731808</v>
      </c>
      <c r="D1007" s="11">
        <v>15404</v>
      </c>
      <c r="E1007" s="11">
        <v>14617</v>
      </c>
      <c r="F1007" s="11">
        <v>14355</v>
      </c>
      <c r="G1007" s="12"/>
      <c r="H1007" s="12"/>
      <c r="I1007" s="12"/>
      <c r="J1007" s="12"/>
      <c r="K1007" s="12"/>
      <c r="L1007" s="12"/>
      <c r="M1007" s="12"/>
      <c r="N1007" s="12"/>
    </row>
    <row r="1008" spans="1:14" x14ac:dyDescent="0.25">
      <c r="A1008" s="11">
        <v>61035</v>
      </c>
      <c r="B1008" s="11">
        <v>61135</v>
      </c>
      <c r="C1008" s="11">
        <v>733020</v>
      </c>
      <c r="D1008" s="11">
        <v>15443</v>
      </c>
      <c r="E1008" s="11">
        <v>14656</v>
      </c>
      <c r="F1008" s="11">
        <v>14394</v>
      </c>
      <c r="G1008" s="12"/>
      <c r="H1008" s="12"/>
      <c r="I1008" s="12"/>
      <c r="J1008" s="12"/>
      <c r="K1008" s="12"/>
      <c r="L1008" s="12"/>
      <c r="M1008" s="12"/>
      <c r="N1008" s="12"/>
    </row>
    <row r="1009" spans="1:14" x14ac:dyDescent="0.25">
      <c r="A1009" s="11">
        <v>61136</v>
      </c>
      <c r="B1009" s="11">
        <v>61236</v>
      </c>
      <c r="C1009" s="11">
        <v>734232</v>
      </c>
      <c r="D1009" s="11">
        <v>15483</v>
      </c>
      <c r="E1009" s="11">
        <v>14696</v>
      </c>
      <c r="F1009" s="11">
        <v>14434</v>
      </c>
      <c r="G1009" s="12"/>
      <c r="H1009" s="12"/>
      <c r="I1009" s="12"/>
      <c r="J1009" s="12"/>
      <c r="K1009" s="12"/>
      <c r="L1009" s="12"/>
      <c r="M1009" s="12"/>
      <c r="N1009" s="12"/>
    </row>
    <row r="1010" spans="1:14" x14ac:dyDescent="0.25">
      <c r="A1010" s="11">
        <v>61237</v>
      </c>
      <c r="B1010" s="11">
        <v>61337</v>
      </c>
      <c r="C1010" s="11">
        <v>735444</v>
      </c>
      <c r="D1010" s="11">
        <v>15522</v>
      </c>
      <c r="E1010" s="11">
        <v>14735</v>
      </c>
      <c r="F1010" s="11">
        <v>14473</v>
      </c>
      <c r="G1010" s="12"/>
      <c r="H1010" s="12"/>
      <c r="I1010" s="12"/>
      <c r="J1010" s="12"/>
      <c r="K1010" s="12"/>
      <c r="L1010" s="12"/>
      <c r="M1010" s="12"/>
      <c r="N1010" s="12"/>
    </row>
    <row r="1011" spans="1:14" x14ac:dyDescent="0.25">
      <c r="A1011" s="11">
        <v>61338</v>
      </c>
      <c r="B1011" s="11">
        <v>61438</v>
      </c>
      <c r="C1011" s="11">
        <v>736656</v>
      </c>
      <c r="D1011" s="11">
        <v>15561</v>
      </c>
      <c r="E1011" s="11">
        <v>14774</v>
      </c>
      <c r="F1011" s="11">
        <v>14512</v>
      </c>
      <c r="G1011" s="12"/>
      <c r="H1011" s="12"/>
      <c r="I1011" s="12"/>
      <c r="J1011" s="12"/>
      <c r="K1011" s="12"/>
      <c r="L1011" s="12"/>
      <c r="M1011" s="12"/>
      <c r="N1011" s="12"/>
    </row>
    <row r="1012" spans="1:14" x14ac:dyDescent="0.25">
      <c r="A1012" s="11">
        <v>61439</v>
      </c>
      <c r="B1012" s="11">
        <v>61539</v>
      </c>
      <c r="C1012" s="11">
        <v>737868</v>
      </c>
      <c r="D1012" s="11">
        <v>15601</v>
      </c>
      <c r="E1012" s="11">
        <v>14814</v>
      </c>
      <c r="F1012" s="11">
        <v>14552</v>
      </c>
      <c r="G1012" s="12"/>
      <c r="H1012" s="12"/>
      <c r="I1012" s="12"/>
      <c r="J1012" s="12"/>
      <c r="K1012" s="12"/>
      <c r="L1012" s="12"/>
      <c r="M1012" s="12"/>
      <c r="N1012" s="12"/>
    </row>
    <row r="1013" spans="1:14" x14ac:dyDescent="0.25">
      <c r="A1013" s="11">
        <v>61540</v>
      </c>
      <c r="B1013" s="11">
        <v>61640</v>
      </c>
      <c r="C1013" s="11">
        <v>739080</v>
      </c>
      <c r="D1013" s="11">
        <v>15640</v>
      </c>
      <c r="E1013" s="11">
        <v>14853</v>
      </c>
      <c r="F1013" s="11">
        <v>14591</v>
      </c>
      <c r="G1013" s="12"/>
      <c r="H1013" s="12"/>
      <c r="I1013" s="12"/>
      <c r="J1013" s="12"/>
      <c r="K1013" s="12"/>
      <c r="L1013" s="12"/>
      <c r="M1013" s="12"/>
      <c r="N1013" s="12"/>
    </row>
    <row r="1014" spans="1:14" x14ac:dyDescent="0.25">
      <c r="A1014" s="11">
        <v>61641</v>
      </c>
      <c r="B1014" s="11">
        <v>61741</v>
      </c>
      <c r="C1014" s="11">
        <v>740292</v>
      </c>
      <c r="D1014" s="11">
        <v>15680</v>
      </c>
      <c r="E1014" s="11">
        <v>14893</v>
      </c>
      <c r="F1014" s="11">
        <v>14631</v>
      </c>
      <c r="G1014" s="12"/>
      <c r="H1014" s="12"/>
      <c r="I1014" s="12"/>
      <c r="J1014" s="12"/>
      <c r="K1014" s="12"/>
      <c r="L1014" s="12"/>
      <c r="M1014" s="12"/>
      <c r="N1014" s="12"/>
    </row>
    <row r="1015" spans="1:14" x14ac:dyDescent="0.25">
      <c r="A1015" s="11">
        <v>61742</v>
      </c>
      <c r="B1015" s="11">
        <v>61842</v>
      </c>
      <c r="C1015" s="11">
        <v>741504</v>
      </c>
      <c r="D1015" s="11">
        <v>15719</v>
      </c>
      <c r="E1015" s="11">
        <v>14932</v>
      </c>
      <c r="F1015" s="11">
        <v>14670</v>
      </c>
      <c r="G1015" s="12"/>
      <c r="H1015" s="12"/>
      <c r="I1015" s="12"/>
      <c r="J1015" s="12"/>
      <c r="K1015" s="12"/>
      <c r="L1015" s="12"/>
      <c r="M1015" s="12"/>
      <c r="N1015" s="12"/>
    </row>
    <row r="1016" spans="1:14" x14ac:dyDescent="0.25">
      <c r="A1016" s="11">
        <v>61843</v>
      </c>
      <c r="B1016" s="11">
        <v>61943</v>
      </c>
      <c r="C1016" s="11">
        <v>742716</v>
      </c>
      <c r="D1016" s="11">
        <v>15758</v>
      </c>
      <c r="E1016" s="11">
        <v>14971</v>
      </c>
      <c r="F1016" s="11">
        <v>14709</v>
      </c>
      <c r="G1016" s="12"/>
      <c r="H1016" s="12"/>
      <c r="I1016" s="12"/>
      <c r="J1016" s="12"/>
      <c r="K1016" s="12"/>
      <c r="L1016" s="12"/>
      <c r="M1016" s="12"/>
      <c r="N1016" s="12"/>
    </row>
    <row r="1017" spans="1:14" x14ac:dyDescent="0.25">
      <c r="A1017" s="11">
        <v>61944</v>
      </c>
      <c r="B1017" s="11">
        <v>62044</v>
      </c>
      <c r="C1017" s="11">
        <v>743928</v>
      </c>
      <c r="D1017" s="11">
        <v>15798</v>
      </c>
      <c r="E1017" s="11">
        <v>15011</v>
      </c>
      <c r="F1017" s="11">
        <v>14749</v>
      </c>
      <c r="G1017" s="12"/>
      <c r="H1017" s="12"/>
      <c r="I1017" s="12"/>
      <c r="J1017" s="12"/>
      <c r="K1017" s="12"/>
      <c r="L1017" s="12"/>
      <c r="M1017" s="12"/>
      <c r="N1017" s="12"/>
    </row>
    <row r="1018" spans="1:14" x14ac:dyDescent="0.25">
      <c r="A1018" s="11">
        <v>62045</v>
      </c>
      <c r="B1018" s="11">
        <v>62145</v>
      </c>
      <c r="C1018" s="11">
        <v>745140</v>
      </c>
      <c r="D1018" s="11">
        <v>15837</v>
      </c>
      <c r="E1018" s="11">
        <v>15050</v>
      </c>
      <c r="F1018" s="11">
        <v>14788</v>
      </c>
      <c r="G1018" s="12"/>
      <c r="H1018" s="12"/>
      <c r="I1018" s="12"/>
      <c r="J1018" s="12"/>
      <c r="K1018" s="12"/>
      <c r="L1018" s="12"/>
      <c r="M1018" s="12"/>
      <c r="N1018" s="12"/>
    </row>
    <row r="1019" spans="1:14" x14ac:dyDescent="0.25">
      <c r="A1019" s="11">
        <v>62146</v>
      </c>
      <c r="B1019" s="11">
        <v>62246</v>
      </c>
      <c r="C1019" s="11">
        <v>746352</v>
      </c>
      <c r="D1019" s="11">
        <v>15877</v>
      </c>
      <c r="E1019" s="11">
        <v>15090</v>
      </c>
      <c r="F1019" s="11">
        <v>14827</v>
      </c>
      <c r="G1019" s="12"/>
      <c r="H1019" s="12"/>
      <c r="I1019" s="12"/>
      <c r="J1019" s="12"/>
      <c r="K1019" s="12"/>
      <c r="L1019" s="12"/>
      <c r="M1019" s="12"/>
      <c r="N1019" s="12"/>
    </row>
    <row r="1020" spans="1:14" x14ac:dyDescent="0.25">
      <c r="A1020" s="11">
        <v>62247</v>
      </c>
      <c r="B1020" s="11">
        <v>62347</v>
      </c>
      <c r="C1020" s="11">
        <v>747564</v>
      </c>
      <c r="D1020" s="11">
        <v>15916</v>
      </c>
      <c r="E1020" s="11">
        <v>15129</v>
      </c>
      <c r="F1020" s="11">
        <v>14867</v>
      </c>
      <c r="G1020" s="12"/>
      <c r="H1020" s="12"/>
      <c r="I1020" s="12"/>
      <c r="J1020" s="12"/>
      <c r="K1020" s="12"/>
      <c r="L1020" s="12"/>
      <c r="M1020" s="12"/>
      <c r="N1020" s="12"/>
    </row>
    <row r="1021" spans="1:14" x14ac:dyDescent="0.25">
      <c r="A1021" s="11">
        <v>62348</v>
      </c>
      <c r="B1021" s="11">
        <v>62448</v>
      </c>
      <c r="C1021" s="11">
        <v>748776</v>
      </c>
      <c r="D1021" s="11">
        <v>15955</v>
      </c>
      <c r="E1021" s="11">
        <v>15168</v>
      </c>
      <c r="F1021" s="11">
        <v>14906</v>
      </c>
      <c r="G1021" s="12"/>
      <c r="H1021" s="12"/>
      <c r="I1021" s="12"/>
      <c r="J1021" s="12"/>
      <c r="K1021" s="12"/>
      <c r="L1021" s="12"/>
      <c r="M1021" s="12"/>
      <c r="N1021" s="12"/>
    </row>
    <row r="1022" spans="1:14" x14ac:dyDescent="0.25">
      <c r="A1022" s="11">
        <v>62449</v>
      </c>
      <c r="B1022" s="11">
        <v>62549</v>
      </c>
      <c r="C1022" s="11">
        <v>749988</v>
      </c>
      <c r="D1022" s="11">
        <v>15995</v>
      </c>
      <c r="E1022" s="11">
        <v>15208</v>
      </c>
      <c r="F1022" s="11">
        <v>14946</v>
      </c>
      <c r="G1022" s="12"/>
      <c r="H1022" s="12"/>
      <c r="I1022" s="12"/>
      <c r="J1022" s="12"/>
      <c r="K1022" s="12"/>
      <c r="L1022" s="12"/>
      <c r="M1022" s="12"/>
      <c r="N1022" s="12"/>
    </row>
    <row r="1023" spans="1:14" x14ac:dyDescent="0.25">
      <c r="A1023" s="11">
        <v>62550</v>
      </c>
      <c r="B1023" s="11">
        <v>62650</v>
      </c>
      <c r="C1023" s="11">
        <v>751200</v>
      </c>
      <c r="D1023" s="11">
        <v>16034</v>
      </c>
      <c r="E1023" s="11">
        <v>15247</v>
      </c>
      <c r="F1023" s="11">
        <v>14985</v>
      </c>
      <c r="G1023" s="12"/>
      <c r="H1023" s="12"/>
      <c r="I1023" s="12"/>
      <c r="J1023" s="12"/>
      <c r="K1023" s="12"/>
      <c r="L1023" s="12"/>
      <c r="M1023" s="12"/>
      <c r="N1023" s="12"/>
    </row>
    <row r="1024" spans="1:14" x14ac:dyDescent="0.25">
      <c r="A1024" s="11">
        <v>62651</v>
      </c>
      <c r="B1024" s="11">
        <v>62751</v>
      </c>
      <c r="C1024" s="11">
        <v>752412</v>
      </c>
      <c r="D1024" s="11">
        <v>16074</v>
      </c>
      <c r="E1024" s="11">
        <v>15287</v>
      </c>
      <c r="F1024" s="11">
        <v>15024</v>
      </c>
      <c r="G1024" s="12"/>
      <c r="H1024" s="12"/>
      <c r="I1024" s="12"/>
      <c r="J1024" s="12"/>
      <c r="K1024" s="12"/>
      <c r="L1024" s="12"/>
      <c r="M1024" s="12"/>
      <c r="N1024" s="12"/>
    </row>
    <row r="1025" spans="1:14" x14ac:dyDescent="0.25">
      <c r="A1025" s="11">
        <v>62752</v>
      </c>
      <c r="B1025" s="11">
        <v>62852</v>
      </c>
      <c r="C1025" s="11">
        <v>753624</v>
      </c>
      <c r="D1025" s="11">
        <v>16113</v>
      </c>
      <c r="E1025" s="11">
        <v>15326</v>
      </c>
      <c r="F1025" s="11">
        <v>15064</v>
      </c>
      <c r="G1025" s="12"/>
      <c r="H1025" s="12"/>
      <c r="I1025" s="12"/>
      <c r="J1025" s="12"/>
      <c r="K1025" s="12"/>
      <c r="L1025" s="12"/>
      <c r="M1025" s="12"/>
      <c r="N1025" s="12"/>
    </row>
    <row r="1026" spans="1:14" x14ac:dyDescent="0.25">
      <c r="A1026" s="11">
        <v>62853</v>
      </c>
      <c r="B1026" s="11">
        <v>62953</v>
      </c>
      <c r="C1026" s="11">
        <v>754836</v>
      </c>
      <c r="D1026" s="11">
        <v>16152</v>
      </c>
      <c r="E1026" s="11">
        <v>15365</v>
      </c>
      <c r="F1026" s="11">
        <v>15103</v>
      </c>
      <c r="G1026" s="12"/>
      <c r="H1026" s="12"/>
      <c r="I1026" s="12"/>
      <c r="J1026" s="12"/>
      <c r="K1026" s="12"/>
      <c r="L1026" s="12"/>
      <c r="M1026" s="12"/>
      <c r="N1026" s="12"/>
    </row>
    <row r="1027" spans="1:14" x14ac:dyDescent="0.25">
      <c r="A1027" s="11">
        <v>62954</v>
      </c>
      <c r="B1027" s="11">
        <v>63054</v>
      </c>
      <c r="C1027" s="11">
        <v>756048</v>
      </c>
      <c r="D1027" s="11">
        <v>16192</v>
      </c>
      <c r="E1027" s="11">
        <v>15405</v>
      </c>
      <c r="F1027" s="11">
        <v>15143</v>
      </c>
      <c r="G1027" s="12"/>
      <c r="H1027" s="12"/>
      <c r="I1027" s="12"/>
      <c r="J1027" s="12"/>
      <c r="K1027" s="12"/>
      <c r="L1027" s="12"/>
      <c r="M1027" s="12"/>
      <c r="N1027" s="12"/>
    </row>
    <row r="1028" spans="1:14" x14ac:dyDescent="0.25">
      <c r="A1028" s="11">
        <v>63055</v>
      </c>
      <c r="B1028" s="11">
        <v>63155</v>
      </c>
      <c r="C1028" s="11">
        <v>757260</v>
      </c>
      <c r="D1028" s="11">
        <v>16231</v>
      </c>
      <c r="E1028" s="11">
        <v>15444</v>
      </c>
      <c r="F1028" s="11">
        <v>15182</v>
      </c>
      <c r="G1028" s="12"/>
      <c r="H1028" s="12"/>
      <c r="I1028" s="12"/>
      <c r="J1028" s="12"/>
      <c r="K1028" s="12"/>
      <c r="L1028" s="12"/>
      <c r="M1028" s="12"/>
      <c r="N1028" s="12"/>
    </row>
    <row r="1029" spans="1:14" x14ac:dyDescent="0.25">
      <c r="A1029" s="11">
        <v>63156</v>
      </c>
      <c r="B1029" s="11">
        <v>63256</v>
      </c>
      <c r="C1029" s="11">
        <v>758472</v>
      </c>
      <c r="D1029" s="11">
        <v>16270</v>
      </c>
      <c r="E1029" s="11">
        <v>15483</v>
      </c>
      <c r="F1029" s="11">
        <v>15221</v>
      </c>
      <c r="G1029" s="12"/>
      <c r="H1029" s="12"/>
      <c r="I1029" s="12"/>
      <c r="J1029" s="12"/>
      <c r="K1029" s="12"/>
      <c r="L1029" s="12"/>
      <c r="M1029" s="12"/>
      <c r="N1029" s="12"/>
    </row>
    <row r="1030" spans="1:14" x14ac:dyDescent="0.25">
      <c r="A1030" s="11">
        <v>63257</v>
      </c>
      <c r="B1030" s="11">
        <v>63357</v>
      </c>
      <c r="C1030" s="11">
        <v>759684</v>
      </c>
      <c r="D1030" s="11">
        <v>16310</v>
      </c>
      <c r="E1030" s="11">
        <v>15523</v>
      </c>
      <c r="F1030" s="11">
        <v>15261</v>
      </c>
      <c r="G1030" s="12"/>
      <c r="H1030" s="12"/>
      <c r="I1030" s="12"/>
      <c r="J1030" s="12"/>
      <c r="K1030" s="12"/>
      <c r="L1030" s="12"/>
      <c r="M1030" s="12"/>
      <c r="N1030" s="12"/>
    </row>
    <row r="1031" spans="1:14" x14ac:dyDescent="0.25">
      <c r="A1031" s="11">
        <v>63358</v>
      </c>
      <c r="B1031" s="11">
        <v>63458</v>
      </c>
      <c r="C1031" s="11">
        <v>760896</v>
      </c>
      <c r="D1031" s="11">
        <v>16349</v>
      </c>
      <c r="E1031" s="11">
        <v>15562</v>
      </c>
      <c r="F1031" s="11">
        <v>15300</v>
      </c>
      <c r="G1031" s="12"/>
      <c r="H1031" s="12"/>
      <c r="I1031" s="12"/>
      <c r="J1031" s="12"/>
      <c r="K1031" s="12"/>
      <c r="L1031" s="12"/>
      <c r="M1031" s="12"/>
      <c r="N1031" s="12"/>
    </row>
    <row r="1032" spans="1:14" x14ac:dyDescent="0.25">
      <c r="A1032" s="11">
        <v>63459</v>
      </c>
      <c r="B1032" s="11">
        <v>63559</v>
      </c>
      <c r="C1032" s="11">
        <v>762108</v>
      </c>
      <c r="D1032" s="11">
        <v>16389</v>
      </c>
      <c r="E1032" s="11">
        <v>15602</v>
      </c>
      <c r="F1032" s="11">
        <v>15340</v>
      </c>
      <c r="G1032" s="12"/>
      <c r="H1032" s="12"/>
      <c r="I1032" s="12"/>
      <c r="J1032" s="12"/>
      <c r="K1032" s="12"/>
      <c r="L1032" s="12"/>
      <c r="M1032" s="12"/>
      <c r="N1032" s="12"/>
    </row>
    <row r="1033" spans="1:14" x14ac:dyDescent="0.25">
      <c r="A1033" s="11">
        <v>63560</v>
      </c>
      <c r="B1033" s="11">
        <v>63660</v>
      </c>
      <c r="C1033" s="11">
        <v>763320</v>
      </c>
      <c r="D1033" s="11">
        <v>16428</v>
      </c>
      <c r="E1033" s="11">
        <v>15641</v>
      </c>
      <c r="F1033" s="11">
        <v>15379</v>
      </c>
      <c r="G1033" s="12"/>
      <c r="H1033" s="12"/>
      <c r="I1033" s="12"/>
      <c r="J1033" s="12"/>
      <c r="K1033" s="12"/>
      <c r="L1033" s="12"/>
      <c r="M1033" s="12"/>
      <c r="N1033" s="12"/>
    </row>
    <row r="1034" spans="1:14" x14ac:dyDescent="0.25">
      <c r="A1034" s="11">
        <v>63661</v>
      </c>
      <c r="B1034" s="11">
        <v>63761</v>
      </c>
      <c r="C1034" s="11">
        <v>764532</v>
      </c>
      <c r="D1034" s="11">
        <v>16467</v>
      </c>
      <c r="E1034" s="11">
        <v>15680</v>
      </c>
      <c r="F1034" s="11">
        <v>15418</v>
      </c>
      <c r="G1034" s="12"/>
      <c r="H1034" s="12"/>
      <c r="I1034" s="12"/>
      <c r="J1034" s="12"/>
      <c r="K1034" s="12"/>
      <c r="L1034" s="12"/>
      <c r="M1034" s="12"/>
      <c r="N1034" s="12"/>
    </row>
    <row r="1035" spans="1:14" x14ac:dyDescent="0.25">
      <c r="A1035" s="11">
        <v>63762</v>
      </c>
      <c r="B1035" s="11">
        <v>63862</v>
      </c>
      <c r="C1035" s="11">
        <v>765744</v>
      </c>
      <c r="D1035" s="11">
        <v>16507</v>
      </c>
      <c r="E1035" s="11">
        <v>15720</v>
      </c>
      <c r="F1035" s="11">
        <v>15458</v>
      </c>
      <c r="G1035" s="12"/>
      <c r="H1035" s="12"/>
      <c r="I1035" s="12"/>
      <c r="J1035" s="12"/>
      <c r="K1035" s="12"/>
      <c r="L1035" s="12"/>
      <c r="M1035" s="12"/>
      <c r="N1035" s="12"/>
    </row>
    <row r="1036" spans="1:14" x14ac:dyDescent="0.25">
      <c r="A1036" s="11">
        <v>63863</v>
      </c>
      <c r="B1036" s="11">
        <v>63963</v>
      </c>
      <c r="C1036" s="11">
        <v>766956</v>
      </c>
      <c r="D1036" s="11">
        <v>16546</v>
      </c>
      <c r="E1036" s="11">
        <v>15759</v>
      </c>
      <c r="F1036" s="11">
        <v>15497</v>
      </c>
      <c r="G1036" s="12"/>
      <c r="H1036" s="12"/>
      <c r="I1036" s="12"/>
      <c r="J1036" s="12"/>
      <c r="K1036" s="12"/>
      <c r="L1036" s="12"/>
      <c r="M1036" s="12"/>
      <c r="N1036" s="12"/>
    </row>
    <row r="1037" spans="1:14" x14ac:dyDescent="0.25">
      <c r="A1037" s="11">
        <v>63964</v>
      </c>
      <c r="B1037" s="11">
        <v>64064</v>
      </c>
      <c r="C1037" s="11">
        <v>768168</v>
      </c>
      <c r="D1037" s="11">
        <v>16586</v>
      </c>
      <c r="E1037" s="11">
        <v>15799</v>
      </c>
      <c r="F1037" s="11">
        <v>15537</v>
      </c>
      <c r="G1037" s="12"/>
      <c r="H1037" s="12"/>
      <c r="I1037" s="12"/>
      <c r="J1037" s="12"/>
      <c r="K1037" s="12"/>
      <c r="L1037" s="12"/>
      <c r="M1037" s="12"/>
      <c r="N1037" s="12"/>
    </row>
    <row r="1038" spans="1:14" x14ac:dyDescent="0.25">
      <c r="A1038" s="11">
        <v>64065</v>
      </c>
      <c r="B1038" s="11">
        <v>64165</v>
      </c>
      <c r="C1038" s="11">
        <v>769380</v>
      </c>
      <c r="D1038" s="11">
        <v>16625</v>
      </c>
      <c r="E1038" s="11">
        <v>15838</v>
      </c>
      <c r="F1038" s="11">
        <v>15576</v>
      </c>
      <c r="G1038" s="12"/>
      <c r="H1038" s="12"/>
      <c r="I1038" s="12"/>
      <c r="J1038" s="12"/>
      <c r="K1038" s="12"/>
      <c r="L1038" s="12"/>
      <c r="M1038" s="12"/>
      <c r="N1038" s="12"/>
    </row>
    <row r="1039" spans="1:14" x14ac:dyDescent="0.25">
      <c r="A1039" s="11">
        <v>64166</v>
      </c>
      <c r="B1039" s="11">
        <v>64266</v>
      </c>
      <c r="C1039" s="11">
        <v>770592</v>
      </c>
      <c r="D1039" s="11">
        <v>16664</v>
      </c>
      <c r="E1039" s="11">
        <v>15877</v>
      </c>
      <c r="F1039" s="11">
        <v>15615</v>
      </c>
      <c r="G1039" s="12"/>
      <c r="H1039" s="12"/>
      <c r="I1039" s="12"/>
      <c r="J1039" s="12"/>
      <c r="K1039" s="12"/>
      <c r="L1039" s="12"/>
      <c r="M1039" s="12"/>
      <c r="N1039" s="12"/>
    </row>
    <row r="1040" spans="1:14" x14ac:dyDescent="0.25">
      <c r="A1040" s="11">
        <v>64267</v>
      </c>
      <c r="B1040" s="11">
        <v>64367</v>
      </c>
      <c r="C1040" s="11">
        <v>771804</v>
      </c>
      <c r="D1040" s="11">
        <v>16704</v>
      </c>
      <c r="E1040" s="11">
        <v>15917</v>
      </c>
      <c r="F1040" s="11">
        <v>15655</v>
      </c>
      <c r="G1040" s="12"/>
      <c r="H1040" s="12"/>
      <c r="I1040" s="12"/>
      <c r="J1040" s="12"/>
      <c r="K1040" s="12"/>
      <c r="L1040" s="12"/>
      <c r="M1040" s="12"/>
      <c r="N1040" s="12"/>
    </row>
    <row r="1041" spans="1:14" x14ac:dyDescent="0.25">
      <c r="A1041" s="11">
        <v>64368</v>
      </c>
      <c r="B1041" s="11">
        <v>64468</v>
      </c>
      <c r="C1041" s="11">
        <v>773016</v>
      </c>
      <c r="D1041" s="11">
        <v>16743</v>
      </c>
      <c r="E1041" s="11">
        <v>15956</v>
      </c>
      <c r="F1041" s="11">
        <v>15694</v>
      </c>
      <c r="G1041" s="12"/>
      <c r="H1041" s="12"/>
      <c r="I1041" s="12"/>
      <c r="J1041" s="12"/>
      <c r="K1041" s="12"/>
      <c r="L1041" s="12"/>
      <c r="M1041" s="12"/>
      <c r="N1041" s="12"/>
    </row>
    <row r="1042" spans="1:14" x14ac:dyDescent="0.25">
      <c r="A1042" s="11">
        <v>64469</v>
      </c>
      <c r="B1042" s="11">
        <v>64569</v>
      </c>
      <c r="C1042" s="11">
        <v>774228</v>
      </c>
      <c r="D1042" s="11">
        <v>16783</v>
      </c>
      <c r="E1042" s="11">
        <v>15996</v>
      </c>
      <c r="F1042" s="11">
        <v>15733</v>
      </c>
      <c r="G1042" s="12"/>
      <c r="H1042" s="12"/>
      <c r="I1042" s="12"/>
      <c r="J1042" s="12"/>
      <c r="K1042" s="12"/>
      <c r="L1042" s="12"/>
      <c r="M1042" s="12"/>
      <c r="N1042" s="12"/>
    </row>
    <row r="1043" spans="1:14" x14ac:dyDescent="0.25">
      <c r="A1043" s="11">
        <v>64570</v>
      </c>
      <c r="B1043" s="11">
        <v>64670</v>
      </c>
      <c r="C1043" s="11">
        <v>775440</v>
      </c>
      <c r="D1043" s="11">
        <v>16822</v>
      </c>
      <c r="E1043" s="11">
        <v>16035</v>
      </c>
      <c r="F1043" s="11">
        <v>15773</v>
      </c>
      <c r="G1043" s="12"/>
      <c r="H1043" s="12"/>
      <c r="I1043" s="12"/>
      <c r="J1043" s="12"/>
      <c r="K1043" s="12"/>
      <c r="L1043" s="12"/>
      <c r="M1043" s="12"/>
      <c r="N1043" s="12"/>
    </row>
    <row r="1044" spans="1:14" x14ac:dyDescent="0.25">
      <c r="A1044" s="11">
        <v>64671</v>
      </c>
      <c r="B1044" s="11">
        <v>64771</v>
      </c>
      <c r="C1044" s="11">
        <v>776652</v>
      </c>
      <c r="D1044" s="11">
        <v>16861</v>
      </c>
      <c r="E1044" s="11">
        <v>16074</v>
      </c>
      <c r="F1044" s="11">
        <v>15812</v>
      </c>
      <c r="G1044" s="12"/>
      <c r="H1044" s="12"/>
      <c r="I1044" s="12"/>
      <c r="J1044" s="12"/>
      <c r="K1044" s="12"/>
      <c r="L1044" s="12"/>
      <c r="M1044" s="12"/>
      <c r="N1044" s="12"/>
    </row>
    <row r="1045" spans="1:14" x14ac:dyDescent="0.25">
      <c r="A1045" s="11">
        <v>64772</v>
      </c>
      <c r="B1045" s="11">
        <v>64872</v>
      </c>
      <c r="C1045" s="11">
        <v>777864</v>
      </c>
      <c r="D1045" s="11">
        <v>16901</v>
      </c>
      <c r="E1045" s="11">
        <v>16114</v>
      </c>
      <c r="F1045" s="11">
        <v>15852</v>
      </c>
      <c r="G1045" s="12"/>
      <c r="H1045" s="12"/>
      <c r="I1045" s="12"/>
      <c r="J1045" s="12"/>
      <c r="K1045" s="12"/>
      <c r="L1045" s="12"/>
      <c r="M1045" s="12"/>
      <c r="N1045" s="12"/>
    </row>
    <row r="1046" spans="1:14" x14ac:dyDescent="0.25">
      <c r="A1046" s="11">
        <v>64873</v>
      </c>
      <c r="B1046" s="11">
        <v>64973</v>
      </c>
      <c r="C1046" s="11">
        <v>779076</v>
      </c>
      <c r="D1046" s="11">
        <v>16940</v>
      </c>
      <c r="E1046" s="11">
        <v>16153</v>
      </c>
      <c r="F1046" s="11">
        <v>15891</v>
      </c>
      <c r="G1046" s="12"/>
      <c r="H1046" s="12"/>
      <c r="I1046" s="12"/>
      <c r="J1046" s="12"/>
      <c r="K1046" s="12"/>
      <c r="L1046" s="12"/>
      <c r="M1046" s="12"/>
      <c r="N1046" s="12"/>
    </row>
    <row r="1047" spans="1:14" x14ac:dyDescent="0.25">
      <c r="A1047" s="11">
        <v>64974</v>
      </c>
      <c r="B1047" s="11">
        <v>65074</v>
      </c>
      <c r="C1047" s="11">
        <v>780288</v>
      </c>
      <c r="D1047" s="11">
        <v>16979</v>
      </c>
      <c r="E1047" s="11">
        <v>16192</v>
      </c>
      <c r="F1047" s="11">
        <v>15930</v>
      </c>
      <c r="G1047" s="12"/>
      <c r="H1047" s="12"/>
      <c r="I1047" s="12"/>
      <c r="J1047" s="12"/>
      <c r="K1047" s="12"/>
      <c r="L1047" s="12"/>
      <c r="M1047" s="12"/>
      <c r="N1047" s="12"/>
    </row>
    <row r="1048" spans="1:14" x14ac:dyDescent="0.25">
      <c r="A1048" s="11">
        <v>65075</v>
      </c>
      <c r="B1048" s="11">
        <v>65175</v>
      </c>
      <c r="C1048" s="11">
        <v>781500</v>
      </c>
      <c r="D1048" s="11">
        <v>17019</v>
      </c>
      <c r="E1048" s="11">
        <v>16232</v>
      </c>
      <c r="F1048" s="11">
        <v>15970</v>
      </c>
      <c r="G1048" s="12"/>
      <c r="H1048" s="12"/>
      <c r="I1048" s="12"/>
      <c r="J1048" s="12"/>
      <c r="K1048" s="12"/>
      <c r="L1048" s="12"/>
      <c r="M1048" s="12"/>
      <c r="N1048" s="12"/>
    </row>
    <row r="1049" spans="1:14" x14ac:dyDescent="0.25">
      <c r="A1049" s="11">
        <v>65176</v>
      </c>
      <c r="B1049" s="11">
        <v>65276</v>
      </c>
      <c r="C1049" s="11">
        <v>782712</v>
      </c>
      <c r="D1049" s="11">
        <v>17058</v>
      </c>
      <c r="E1049" s="11">
        <v>16271</v>
      </c>
      <c r="F1049" s="11">
        <v>16009</v>
      </c>
      <c r="G1049" s="12"/>
      <c r="H1049" s="12"/>
      <c r="I1049" s="12"/>
      <c r="J1049" s="12"/>
      <c r="K1049" s="12"/>
      <c r="L1049" s="12"/>
      <c r="M1049" s="12"/>
      <c r="N1049" s="12"/>
    </row>
    <row r="1050" spans="1:14" x14ac:dyDescent="0.25">
      <c r="A1050" s="11">
        <v>65277</v>
      </c>
      <c r="B1050" s="11">
        <v>65377</v>
      </c>
      <c r="C1050" s="11">
        <v>783924</v>
      </c>
      <c r="D1050" s="11">
        <v>17098</v>
      </c>
      <c r="E1050" s="11">
        <v>16311</v>
      </c>
      <c r="F1050" s="11">
        <v>16049</v>
      </c>
      <c r="G1050" s="12"/>
      <c r="H1050" s="12"/>
      <c r="I1050" s="12"/>
      <c r="J1050" s="12"/>
      <c r="K1050" s="12"/>
      <c r="L1050" s="12"/>
      <c r="M1050" s="12"/>
      <c r="N1050" s="12"/>
    </row>
    <row r="1051" spans="1:14" x14ac:dyDescent="0.25">
      <c r="A1051" s="11">
        <v>65378</v>
      </c>
      <c r="B1051" s="11">
        <v>65478</v>
      </c>
      <c r="C1051" s="11">
        <v>785136</v>
      </c>
      <c r="D1051" s="11">
        <v>17137</v>
      </c>
      <c r="E1051" s="11">
        <v>16350</v>
      </c>
      <c r="F1051" s="11">
        <v>16088</v>
      </c>
      <c r="G1051" s="12"/>
      <c r="H1051" s="12"/>
      <c r="I1051" s="12"/>
      <c r="J1051" s="12"/>
      <c r="K1051" s="12"/>
      <c r="L1051" s="12"/>
      <c r="M1051" s="12"/>
      <c r="N1051" s="12"/>
    </row>
    <row r="1052" spans="1:14" x14ac:dyDescent="0.25">
      <c r="A1052" s="11">
        <v>70529</v>
      </c>
      <c r="B1052" s="11">
        <v>70629</v>
      </c>
      <c r="C1052" s="11">
        <v>846948</v>
      </c>
      <c r="D1052" s="11">
        <v>19146</v>
      </c>
      <c r="E1052" s="11">
        <v>18359</v>
      </c>
      <c r="F1052" s="11">
        <v>18097</v>
      </c>
      <c r="G1052" s="12"/>
      <c r="H1052" s="12"/>
      <c r="I1052" s="12"/>
      <c r="J1052" s="12"/>
      <c r="K1052" s="12"/>
      <c r="L1052" s="12"/>
      <c r="M1052" s="12"/>
      <c r="N1052" s="12"/>
    </row>
    <row r="1053" spans="1:14" x14ac:dyDescent="0.25">
      <c r="A1053" s="11">
        <v>70630</v>
      </c>
      <c r="B1053" s="11">
        <v>70730</v>
      </c>
      <c r="C1053" s="11">
        <v>848160</v>
      </c>
      <c r="D1053" s="11">
        <v>19185</v>
      </c>
      <c r="E1053" s="11">
        <v>18398</v>
      </c>
      <c r="F1053" s="11">
        <v>18136</v>
      </c>
      <c r="G1053" s="12"/>
      <c r="H1053" s="12"/>
      <c r="I1053" s="12"/>
      <c r="J1053" s="12"/>
      <c r="K1053" s="12"/>
      <c r="L1053" s="12"/>
      <c r="M1053" s="12"/>
      <c r="N1053" s="12"/>
    </row>
    <row r="1054" spans="1:14" x14ac:dyDescent="0.25">
      <c r="A1054" s="11">
        <v>70731</v>
      </c>
      <c r="B1054" s="11">
        <v>70831</v>
      </c>
      <c r="C1054" s="11">
        <v>849372</v>
      </c>
      <c r="D1054" s="11">
        <v>19225</v>
      </c>
      <c r="E1054" s="11">
        <v>18438</v>
      </c>
      <c r="F1054" s="11">
        <v>18176</v>
      </c>
      <c r="G1054" s="12"/>
      <c r="H1054" s="12"/>
      <c r="I1054" s="12"/>
      <c r="J1054" s="12"/>
      <c r="K1054" s="12"/>
      <c r="L1054" s="12"/>
      <c r="M1054" s="12"/>
      <c r="N1054" s="12"/>
    </row>
    <row r="1055" spans="1:14" x14ac:dyDescent="0.25">
      <c r="A1055" s="11">
        <v>70832</v>
      </c>
      <c r="B1055" s="11">
        <v>70932</v>
      </c>
      <c r="C1055" s="11">
        <v>850584</v>
      </c>
      <c r="D1055" s="11">
        <v>19264</v>
      </c>
      <c r="E1055" s="11">
        <v>18477</v>
      </c>
      <c r="F1055" s="11">
        <v>18215</v>
      </c>
      <c r="G1055" s="12"/>
      <c r="H1055" s="12"/>
      <c r="I1055" s="12"/>
      <c r="J1055" s="12"/>
      <c r="K1055" s="12"/>
      <c r="L1055" s="12"/>
      <c r="M1055" s="12"/>
      <c r="N1055" s="12"/>
    </row>
    <row r="1056" spans="1:14" x14ac:dyDescent="0.25">
      <c r="A1056" s="11">
        <v>70933</v>
      </c>
      <c r="B1056" s="11">
        <v>71033</v>
      </c>
      <c r="C1056" s="11">
        <v>851796</v>
      </c>
      <c r="D1056" s="11">
        <v>19304</v>
      </c>
      <c r="E1056" s="11">
        <v>18517</v>
      </c>
      <c r="F1056" s="11">
        <v>18254</v>
      </c>
      <c r="G1056" s="12"/>
      <c r="H1056" s="12"/>
      <c r="I1056" s="12"/>
      <c r="J1056" s="12"/>
      <c r="K1056" s="12"/>
      <c r="L1056" s="12"/>
      <c r="M1056" s="12"/>
      <c r="N1056" s="12"/>
    </row>
    <row r="1057" spans="1:14" x14ac:dyDescent="0.25">
      <c r="A1057" s="11">
        <v>71034</v>
      </c>
      <c r="B1057" s="11">
        <v>71134</v>
      </c>
      <c r="C1057" s="11">
        <v>853008</v>
      </c>
      <c r="D1057" s="11">
        <v>19343</v>
      </c>
      <c r="E1057" s="11">
        <v>18556</v>
      </c>
      <c r="F1057" s="11">
        <v>18294</v>
      </c>
      <c r="G1057" s="12"/>
      <c r="H1057" s="12"/>
      <c r="I1057" s="12"/>
      <c r="J1057" s="12"/>
      <c r="K1057" s="12"/>
      <c r="L1057" s="12"/>
      <c r="M1057" s="12"/>
      <c r="N1057" s="12"/>
    </row>
    <row r="1058" spans="1:14" x14ac:dyDescent="0.25">
      <c r="A1058" s="11">
        <v>71135</v>
      </c>
      <c r="B1058" s="11">
        <v>71235</v>
      </c>
      <c r="C1058" s="11">
        <v>854220</v>
      </c>
      <c r="D1058" s="11">
        <v>19382</v>
      </c>
      <c r="E1058" s="11">
        <v>18595</v>
      </c>
      <c r="F1058" s="11">
        <v>18333</v>
      </c>
      <c r="G1058" s="12"/>
      <c r="H1058" s="12"/>
      <c r="I1058" s="12"/>
      <c r="J1058" s="12"/>
      <c r="K1058" s="12"/>
      <c r="L1058" s="12"/>
      <c r="M1058" s="12"/>
      <c r="N1058" s="12"/>
    </row>
    <row r="1059" spans="1:14" x14ac:dyDescent="0.25">
      <c r="A1059" s="11">
        <v>71236</v>
      </c>
      <c r="B1059" s="11">
        <v>71336</v>
      </c>
      <c r="C1059" s="11">
        <v>855432</v>
      </c>
      <c r="D1059" s="11">
        <v>19422</v>
      </c>
      <c r="E1059" s="11">
        <v>18635</v>
      </c>
      <c r="F1059" s="11">
        <v>18373</v>
      </c>
      <c r="G1059" s="12"/>
      <c r="H1059" s="12"/>
      <c r="I1059" s="12"/>
      <c r="J1059" s="12"/>
      <c r="K1059" s="12"/>
      <c r="L1059" s="12"/>
      <c r="M1059" s="12"/>
      <c r="N1059" s="12"/>
    </row>
    <row r="1060" spans="1:14" x14ac:dyDescent="0.25">
      <c r="A1060" s="11">
        <v>71337</v>
      </c>
      <c r="B1060" s="11">
        <v>71437</v>
      </c>
      <c r="C1060" s="11">
        <v>856644</v>
      </c>
      <c r="D1060" s="11">
        <v>19461</v>
      </c>
      <c r="E1060" s="11">
        <v>18674</v>
      </c>
      <c r="F1060" s="11">
        <v>18412</v>
      </c>
      <c r="G1060" s="12"/>
      <c r="H1060" s="12"/>
      <c r="I1060" s="12"/>
      <c r="J1060" s="12"/>
      <c r="K1060" s="12"/>
      <c r="L1060" s="12"/>
      <c r="M1060" s="12"/>
      <c r="N1060" s="12"/>
    </row>
    <row r="1061" spans="1:14" x14ac:dyDescent="0.25">
      <c r="A1061" s="11">
        <v>71438</v>
      </c>
      <c r="B1061" s="11">
        <v>71538</v>
      </c>
      <c r="C1061" s="11">
        <v>857856</v>
      </c>
      <c r="D1061" s="11">
        <v>19500</v>
      </c>
      <c r="E1061" s="11">
        <v>18713</v>
      </c>
      <c r="F1061" s="11">
        <v>18451</v>
      </c>
      <c r="G1061" s="12"/>
      <c r="H1061" s="12"/>
      <c r="I1061" s="12"/>
      <c r="J1061" s="12"/>
      <c r="K1061" s="12"/>
      <c r="L1061" s="12"/>
      <c r="M1061" s="12"/>
      <c r="N1061" s="12"/>
    </row>
    <row r="1062" spans="1:14" x14ac:dyDescent="0.25">
      <c r="A1062" s="11">
        <v>71539</v>
      </c>
      <c r="B1062" s="11">
        <v>71639</v>
      </c>
      <c r="C1062" s="11">
        <v>859068</v>
      </c>
      <c r="D1062" s="11">
        <v>19542</v>
      </c>
      <c r="E1062" s="11">
        <v>18755</v>
      </c>
      <c r="F1062" s="11">
        <v>18493</v>
      </c>
      <c r="G1062" s="12"/>
      <c r="H1062" s="12"/>
      <c r="I1062" s="12"/>
      <c r="J1062" s="12"/>
      <c r="K1062" s="12"/>
      <c r="L1062" s="12"/>
      <c r="M1062" s="12"/>
      <c r="N1062" s="12"/>
    </row>
    <row r="1063" spans="1:14" x14ac:dyDescent="0.25">
      <c r="A1063" s="11">
        <v>71640</v>
      </c>
      <c r="B1063" s="11">
        <v>71740</v>
      </c>
      <c r="C1063" s="11">
        <v>860280</v>
      </c>
      <c r="D1063" s="11">
        <v>19583</v>
      </c>
      <c r="E1063" s="11">
        <v>18796</v>
      </c>
      <c r="F1063" s="11">
        <v>18534</v>
      </c>
      <c r="G1063" s="12"/>
      <c r="H1063" s="12"/>
      <c r="I1063" s="12"/>
      <c r="J1063" s="12"/>
      <c r="K1063" s="12"/>
      <c r="L1063" s="12"/>
      <c r="M1063" s="12"/>
      <c r="N1063" s="12"/>
    </row>
    <row r="1064" spans="1:14" x14ac:dyDescent="0.25">
      <c r="A1064" s="11">
        <v>71741</v>
      </c>
      <c r="B1064" s="11">
        <v>71841</v>
      </c>
      <c r="C1064" s="11">
        <v>861492</v>
      </c>
      <c r="D1064" s="11">
        <v>19625</v>
      </c>
      <c r="E1064" s="11">
        <v>18838</v>
      </c>
      <c r="F1064" s="11">
        <v>18576</v>
      </c>
      <c r="G1064" s="12"/>
      <c r="H1064" s="12"/>
      <c r="I1064" s="12"/>
      <c r="J1064" s="12"/>
      <c r="K1064" s="12"/>
      <c r="L1064" s="12"/>
      <c r="M1064" s="12"/>
      <c r="N1064" s="12"/>
    </row>
    <row r="1065" spans="1:14" x14ac:dyDescent="0.25">
      <c r="A1065" s="11">
        <v>71842</v>
      </c>
      <c r="B1065" s="11">
        <v>71942</v>
      </c>
      <c r="C1065" s="11">
        <v>862704</v>
      </c>
      <c r="D1065" s="11">
        <v>19666</v>
      </c>
      <c r="E1065" s="11">
        <v>18879</v>
      </c>
      <c r="F1065" s="11">
        <v>18617</v>
      </c>
      <c r="G1065" s="12"/>
      <c r="H1065" s="12"/>
      <c r="I1065" s="12"/>
      <c r="J1065" s="12"/>
      <c r="K1065" s="12"/>
      <c r="L1065" s="12"/>
      <c r="M1065" s="12"/>
      <c r="N1065" s="12"/>
    </row>
    <row r="1066" spans="1:14" x14ac:dyDescent="0.25">
      <c r="A1066" s="11">
        <v>71943</v>
      </c>
      <c r="B1066" s="11">
        <v>72043</v>
      </c>
      <c r="C1066" s="11">
        <v>863916</v>
      </c>
      <c r="D1066" s="11">
        <v>19707</v>
      </c>
      <c r="E1066" s="11">
        <v>18920</v>
      </c>
      <c r="F1066" s="11">
        <v>18658</v>
      </c>
      <c r="G1066" s="12"/>
      <c r="H1066" s="12"/>
      <c r="I1066" s="12"/>
      <c r="J1066" s="12"/>
      <c r="K1066" s="12"/>
      <c r="L1066" s="12"/>
      <c r="M1066" s="12"/>
      <c r="N1066" s="12"/>
    </row>
    <row r="1067" spans="1:14" x14ac:dyDescent="0.25">
      <c r="A1067" s="11">
        <v>72044</v>
      </c>
      <c r="B1067" s="11">
        <v>72144</v>
      </c>
      <c r="C1067" s="11">
        <v>865128</v>
      </c>
      <c r="D1067" s="11">
        <v>19749</v>
      </c>
      <c r="E1067" s="11">
        <v>18962</v>
      </c>
      <c r="F1067" s="11">
        <v>18700</v>
      </c>
      <c r="G1067" s="12"/>
      <c r="H1067" s="12"/>
      <c r="I1067" s="12"/>
      <c r="J1067" s="12"/>
      <c r="K1067" s="12"/>
      <c r="L1067" s="12"/>
      <c r="M1067" s="12"/>
      <c r="N1067" s="12"/>
    </row>
    <row r="1068" spans="1:14" x14ac:dyDescent="0.25">
      <c r="A1068" s="11">
        <v>72145</v>
      </c>
      <c r="B1068" s="11">
        <v>72245</v>
      </c>
      <c r="C1068" s="11">
        <v>866340</v>
      </c>
      <c r="D1068" s="11">
        <v>19790</v>
      </c>
      <c r="E1068" s="11">
        <v>19003</v>
      </c>
      <c r="F1068" s="11">
        <v>18741</v>
      </c>
      <c r="G1068" s="12"/>
      <c r="H1068" s="12"/>
      <c r="I1068" s="12"/>
      <c r="J1068" s="12"/>
      <c r="K1068" s="12"/>
      <c r="L1068" s="12"/>
      <c r="M1068" s="12"/>
      <c r="N1068" s="12"/>
    </row>
    <row r="1069" spans="1:14" x14ac:dyDescent="0.25">
      <c r="A1069" s="11">
        <v>72246</v>
      </c>
      <c r="B1069" s="11">
        <v>72346</v>
      </c>
      <c r="C1069" s="11">
        <v>867552</v>
      </c>
      <c r="D1069" s="11">
        <v>19832</v>
      </c>
      <c r="E1069" s="11">
        <v>19045</v>
      </c>
      <c r="F1069" s="11">
        <v>18783</v>
      </c>
      <c r="G1069" s="12"/>
      <c r="H1069" s="12"/>
      <c r="I1069" s="12"/>
      <c r="J1069" s="12"/>
      <c r="K1069" s="12"/>
      <c r="L1069" s="12"/>
      <c r="M1069" s="12"/>
      <c r="N1069" s="12"/>
    </row>
    <row r="1070" spans="1:14" x14ac:dyDescent="0.25">
      <c r="A1070" s="11">
        <v>72347</v>
      </c>
      <c r="B1070" s="11">
        <v>72447</v>
      </c>
      <c r="C1070" s="11">
        <v>868764</v>
      </c>
      <c r="D1070" s="11">
        <v>19873</v>
      </c>
      <c r="E1070" s="11">
        <v>19086</v>
      </c>
      <c r="F1070" s="11">
        <v>18824</v>
      </c>
      <c r="G1070" s="12"/>
      <c r="H1070" s="12"/>
      <c r="I1070" s="12"/>
      <c r="J1070" s="12"/>
      <c r="K1070" s="12"/>
      <c r="L1070" s="12"/>
      <c r="M1070" s="12"/>
      <c r="N1070" s="12"/>
    </row>
    <row r="1071" spans="1:14" x14ac:dyDescent="0.25">
      <c r="A1071" s="11">
        <v>72448</v>
      </c>
      <c r="B1071" s="11">
        <v>72548</v>
      </c>
      <c r="C1071" s="11">
        <v>869976</v>
      </c>
      <c r="D1071" s="11">
        <v>19914</v>
      </c>
      <c r="E1071" s="11">
        <v>19127</v>
      </c>
      <c r="F1071" s="11">
        <v>18865</v>
      </c>
      <c r="G1071" s="12"/>
      <c r="H1071" s="12"/>
      <c r="I1071" s="12"/>
      <c r="J1071" s="12"/>
      <c r="K1071" s="12"/>
      <c r="L1071" s="12"/>
      <c r="M1071" s="12"/>
      <c r="N1071" s="12"/>
    </row>
    <row r="1072" spans="1:14" x14ac:dyDescent="0.25">
      <c r="A1072" s="11">
        <v>72549</v>
      </c>
      <c r="B1072" s="11">
        <v>72649</v>
      </c>
      <c r="C1072" s="11">
        <v>871188</v>
      </c>
      <c r="D1072" s="11">
        <v>19956</v>
      </c>
      <c r="E1072" s="11">
        <v>19169</v>
      </c>
      <c r="F1072" s="11">
        <v>18907</v>
      </c>
      <c r="G1072" s="12"/>
      <c r="H1072" s="12"/>
      <c r="I1072" s="12"/>
      <c r="J1072" s="12"/>
      <c r="K1072" s="12"/>
      <c r="L1072" s="12"/>
      <c r="M1072" s="12"/>
      <c r="N1072" s="12"/>
    </row>
    <row r="1073" spans="1:14" x14ac:dyDescent="0.25">
      <c r="A1073" s="11">
        <v>72650</v>
      </c>
      <c r="B1073" s="11">
        <v>72750</v>
      </c>
      <c r="C1073" s="11">
        <v>872400</v>
      </c>
      <c r="D1073" s="11">
        <v>19997</v>
      </c>
      <c r="E1073" s="11">
        <v>19210</v>
      </c>
      <c r="F1073" s="11">
        <v>18948</v>
      </c>
      <c r="G1073" s="12"/>
      <c r="H1073" s="12"/>
      <c r="I1073" s="12"/>
      <c r="J1073" s="12"/>
      <c r="K1073" s="12"/>
      <c r="L1073" s="12"/>
      <c r="M1073" s="12"/>
      <c r="N1073" s="12"/>
    </row>
    <row r="1074" spans="1:14" x14ac:dyDescent="0.25">
      <c r="A1074" s="11">
        <v>72751</v>
      </c>
      <c r="B1074" s="11">
        <v>72851</v>
      </c>
      <c r="C1074" s="11">
        <v>873612</v>
      </c>
      <c r="D1074" s="11">
        <v>20039</v>
      </c>
      <c r="E1074" s="11">
        <v>19252</v>
      </c>
      <c r="F1074" s="11">
        <v>18990</v>
      </c>
      <c r="G1074" s="12"/>
      <c r="H1074" s="12"/>
      <c r="I1074" s="12"/>
      <c r="J1074" s="12"/>
      <c r="K1074" s="12"/>
      <c r="L1074" s="12"/>
      <c r="M1074" s="12"/>
      <c r="N1074" s="12"/>
    </row>
    <row r="1075" spans="1:14" x14ac:dyDescent="0.25">
      <c r="A1075" s="11">
        <v>72852</v>
      </c>
      <c r="B1075" s="11">
        <v>72952</v>
      </c>
      <c r="C1075" s="11">
        <v>874824</v>
      </c>
      <c r="D1075" s="11">
        <v>20080</v>
      </c>
      <c r="E1075" s="11">
        <v>19293</v>
      </c>
      <c r="F1075" s="11">
        <v>19031</v>
      </c>
      <c r="G1075" s="12"/>
      <c r="H1075" s="12"/>
      <c r="I1075" s="12"/>
      <c r="J1075" s="12"/>
      <c r="K1075" s="12"/>
      <c r="L1075" s="12"/>
      <c r="M1075" s="12"/>
      <c r="N1075" s="12"/>
    </row>
    <row r="1076" spans="1:14" x14ac:dyDescent="0.25">
      <c r="A1076" s="11">
        <v>72953</v>
      </c>
      <c r="B1076" s="11">
        <v>73053</v>
      </c>
      <c r="C1076" s="11">
        <v>876036</v>
      </c>
      <c r="D1076" s="11">
        <v>20122</v>
      </c>
      <c r="E1076" s="11">
        <v>19335</v>
      </c>
      <c r="F1076" s="11">
        <v>19072</v>
      </c>
      <c r="G1076" s="12"/>
      <c r="H1076" s="12"/>
      <c r="I1076" s="12"/>
      <c r="J1076" s="12"/>
      <c r="K1076" s="12"/>
      <c r="L1076" s="12"/>
      <c r="M1076" s="12"/>
      <c r="N1076" s="12"/>
    </row>
    <row r="1077" spans="1:14" x14ac:dyDescent="0.25">
      <c r="A1077" s="11">
        <v>73054</v>
      </c>
      <c r="B1077" s="11">
        <v>73154</v>
      </c>
      <c r="C1077" s="11">
        <v>877248</v>
      </c>
      <c r="D1077" s="11">
        <v>20163</v>
      </c>
      <c r="E1077" s="11">
        <v>19376</v>
      </c>
      <c r="F1077" s="11">
        <v>19114</v>
      </c>
      <c r="G1077" s="12"/>
      <c r="H1077" s="12"/>
      <c r="I1077" s="12"/>
      <c r="J1077" s="12"/>
      <c r="K1077" s="12"/>
      <c r="L1077" s="12"/>
      <c r="M1077" s="12"/>
      <c r="N1077" s="12"/>
    </row>
    <row r="1078" spans="1:14" x14ac:dyDescent="0.25">
      <c r="A1078" s="11">
        <v>73155</v>
      </c>
      <c r="B1078" s="11">
        <v>73255</v>
      </c>
      <c r="C1078" s="11">
        <v>878460</v>
      </c>
      <c r="D1078" s="11">
        <v>20204</v>
      </c>
      <c r="E1078" s="11">
        <v>19417</v>
      </c>
      <c r="F1078" s="11">
        <v>19155</v>
      </c>
      <c r="G1078" s="12"/>
      <c r="H1078" s="12"/>
      <c r="I1078" s="12"/>
      <c r="J1078" s="12"/>
      <c r="K1078" s="12"/>
      <c r="L1078" s="12"/>
      <c r="M1078" s="12"/>
      <c r="N1078" s="12"/>
    </row>
    <row r="1079" spans="1:14" x14ac:dyDescent="0.25">
      <c r="A1079" s="11">
        <v>73256</v>
      </c>
      <c r="B1079" s="11">
        <v>73356</v>
      </c>
      <c r="C1079" s="11">
        <v>879672</v>
      </c>
      <c r="D1079" s="11">
        <v>20246</v>
      </c>
      <c r="E1079" s="11">
        <v>19459</v>
      </c>
      <c r="F1079" s="11">
        <v>19197</v>
      </c>
      <c r="G1079" s="12"/>
      <c r="H1079" s="12"/>
      <c r="I1079" s="12"/>
      <c r="J1079" s="12"/>
      <c r="K1079" s="12"/>
      <c r="L1079" s="12"/>
      <c r="M1079" s="12"/>
      <c r="N1079" s="12"/>
    </row>
    <row r="1080" spans="1:14" x14ac:dyDescent="0.25">
      <c r="A1080" s="11">
        <v>73357</v>
      </c>
      <c r="B1080" s="11">
        <v>73457</v>
      </c>
      <c r="C1080" s="11">
        <v>880884</v>
      </c>
      <c r="D1080" s="11">
        <v>20287</v>
      </c>
      <c r="E1080" s="11">
        <v>19500</v>
      </c>
      <c r="F1080" s="11">
        <v>19238</v>
      </c>
      <c r="G1080" s="12"/>
      <c r="H1080" s="12"/>
      <c r="I1080" s="12"/>
      <c r="J1080" s="12"/>
      <c r="K1080" s="12"/>
      <c r="L1080" s="12"/>
      <c r="M1080" s="12"/>
      <c r="N1080" s="12"/>
    </row>
    <row r="1081" spans="1:14" x14ac:dyDescent="0.25">
      <c r="A1081" s="11">
        <v>73458</v>
      </c>
      <c r="B1081" s="11">
        <v>73558</v>
      </c>
      <c r="C1081" s="11">
        <v>882096</v>
      </c>
      <c r="D1081" s="11">
        <v>20329</v>
      </c>
      <c r="E1081" s="11">
        <v>19542</v>
      </c>
      <c r="F1081" s="11">
        <v>19279</v>
      </c>
      <c r="G1081" s="12"/>
      <c r="H1081" s="12"/>
      <c r="I1081" s="12"/>
      <c r="J1081" s="12"/>
      <c r="K1081" s="12"/>
      <c r="L1081" s="12"/>
      <c r="M1081" s="12"/>
      <c r="N1081" s="12"/>
    </row>
    <row r="1082" spans="1:14" x14ac:dyDescent="0.25">
      <c r="A1082" s="11">
        <v>73559</v>
      </c>
      <c r="B1082" s="11">
        <v>73659</v>
      </c>
      <c r="C1082" s="11">
        <v>883308</v>
      </c>
      <c r="D1082" s="11">
        <v>20370</v>
      </c>
      <c r="E1082" s="11">
        <v>19583</v>
      </c>
      <c r="F1082" s="11">
        <v>19321</v>
      </c>
      <c r="G1082" s="12"/>
      <c r="H1082" s="12"/>
      <c r="I1082" s="12"/>
      <c r="J1082" s="12"/>
      <c r="K1082" s="12"/>
      <c r="L1082" s="12"/>
      <c r="M1082" s="12"/>
      <c r="N1082" s="12"/>
    </row>
    <row r="1083" spans="1:14" x14ac:dyDescent="0.25">
      <c r="A1083" s="11">
        <v>73660</v>
      </c>
      <c r="B1083" s="11">
        <v>73760</v>
      </c>
      <c r="C1083" s="11">
        <v>884520</v>
      </c>
      <c r="D1083" s="11">
        <v>20411</v>
      </c>
      <c r="E1083" s="11">
        <v>19624</v>
      </c>
      <c r="F1083" s="11">
        <v>19362</v>
      </c>
      <c r="G1083" s="12"/>
      <c r="H1083" s="12"/>
      <c r="I1083" s="12"/>
      <c r="J1083" s="12"/>
      <c r="K1083" s="12"/>
      <c r="L1083" s="12"/>
      <c r="M1083" s="12"/>
      <c r="N1083" s="12"/>
    </row>
    <row r="1084" spans="1:14" x14ac:dyDescent="0.25">
      <c r="A1084" s="11">
        <v>73761</v>
      </c>
      <c r="B1084" s="11">
        <v>73861</v>
      </c>
      <c r="C1084" s="11">
        <v>885732</v>
      </c>
      <c r="D1084" s="11">
        <v>20453</v>
      </c>
      <c r="E1084" s="11">
        <v>19666</v>
      </c>
      <c r="F1084" s="11">
        <v>19404</v>
      </c>
      <c r="G1084" s="12"/>
      <c r="H1084" s="12"/>
      <c r="I1084" s="12"/>
      <c r="J1084" s="12"/>
      <c r="K1084" s="12"/>
      <c r="L1084" s="12"/>
      <c r="M1084" s="12"/>
      <c r="N1084" s="12"/>
    </row>
    <row r="1085" spans="1:14" x14ac:dyDescent="0.25">
      <c r="A1085" s="11">
        <v>73862</v>
      </c>
      <c r="B1085" s="11">
        <v>73962</v>
      </c>
      <c r="C1085" s="11">
        <v>886944</v>
      </c>
      <c r="D1085" s="11">
        <v>20494</v>
      </c>
      <c r="E1085" s="11">
        <v>19707</v>
      </c>
      <c r="F1085" s="11">
        <v>19445</v>
      </c>
      <c r="G1085" s="12"/>
      <c r="H1085" s="12"/>
      <c r="I1085" s="12"/>
      <c r="J1085" s="12"/>
      <c r="K1085" s="12"/>
      <c r="L1085" s="12"/>
      <c r="M1085" s="12"/>
      <c r="N1085" s="12"/>
    </row>
    <row r="1086" spans="1:14" x14ac:dyDescent="0.25">
      <c r="A1086" s="11">
        <v>73963</v>
      </c>
      <c r="B1086" s="11">
        <v>74063</v>
      </c>
      <c r="C1086" s="11">
        <v>888156</v>
      </c>
      <c r="D1086" s="11">
        <v>20536</v>
      </c>
      <c r="E1086" s="11">
        <v>19749</v>
      </c>
      <c r="F1086" s="11">
        <v>19487</v>
      </c>
      <c r="G1086" s="12"/>
      <c r="H1086" s="12"/>
      <c r="I1086" s="12"/>
      <c r="J1086" s="12"/>
      <c r="K1086" s="12"/>
      <c r="L1086" s="12"/>
      <c r="M1086" s="12"/>
      <c r="N1086" s="12"/>
    </row>
    <row r="1087" spans="1:14" x14ac:dyDescent="0.25">
      <c r="A1087" s="11">
        <v>74064</v>
      </c>
      <c r="B1087" s="11">
        <v>74164</v>
      </c>
      <c r="C1087" s="11">
        <v>889368</v>
      </c>
      <c r="D1087" s="11">
        <v>20577</v>
      </c>
      <c r="E1087" s="11">
        <v>19790</v>
      </c>
      <c r="F1087" s="11">
        <v>19528</v>
      </c>
      <c r="G1087" s="12"/>
      <c r="H1087" s="12"/>
      <c r="I1087" s="12"/>
      <c r="J1087" s="12"/>
      <c r="K1087" s="12"/>
      <c r="L1087" s="12"/>
      <c r="M1087" s="12"/>
      <c r="N1087" s="12"/>
    </row>
    <row r="1088" spans="1:14" x14ac:dyDescent="0.25">
      <c r="A1088" s="11">
        <v>74165</v>
      </c>
      <c r="B1088" s="11">
        <v>74265</v>
      </c>
      <c r="C1088" s="11">
        <v>890580</v>
      </c>
      <c r="D1088" s="11">
        <v>20618</v>
      </c>
      <c r="E1088" s="11">
        <v>19831</v>
      </c>
      <c r="F1088" s="11">
        <v>19569</v>
      </c>
      <c r="G1088" s="12"/>
      <c r="H1088" s="12"/>
      <c r="I1088" s="12"/>
      <c r="J1088" s="12"/>
      <c r="K1088" s="12"/>
      <c r="L1088" s="12"/>
      <c r="M1088" s="12"/>
      <c r="N1088" s="12"/>
    </row>
    <row r="1089" spans="1:14" x14ac:dyDescent="0.25">
      <c r="A1089" s="11">
        <v>74266</v>
      </c>
      <c r="B1089" s="11">
        <v>74366</v>
      </c>
      <c r="C1089" s="11">
        <v>891792</v>
      </c>
      <c r="D1089" s="11">
        <v>20660</v>
      </c>
      <c r="E1089" s="11">
        <v>19873</v>
      </c>
      <c r="F1089" s="11">
        <v>19611</v>
      </c>
      <c r="G1089" s="12"/>
      <c r="H1089" s="12"/>
      <c r="I1089" s="12"/>
      <c r="J1089" s="12"/>
      <c r="K1089" s="12"/>
      <c r="L1089" s="12"/>
      <c r="M1089" s="12"/>
      <c r="N1089" s="12"/>
    </row>
    <row r="1090" spans="1:14" x14ac:dyDescent="0.25">
      <c r="A1090" s="11">
        <v>74367</v>
      </c>
      <c r="B1090" s="11">
        <v>74467</v>
      </c>
      <c r="C1090" s="11">
        <v>893004</v>
      </c>
      <c r="D1090" s="11">
        <v>20701</v>
      </c>
      <c r="E1090" s="11">
        <v>19914</v>
      </c>
      <c r="F1090" s="11">
        <v>19652</v>
      </c>
      <c r="G1090" s="12"/>
      <c r="H1090" s="12"/>
      <c r="I1090" s="12"/>
      <c r="J1090" s="12"/>
      <c r="K1090" s="12"/>
      <c r="L1090" s="12"/>
      <c r="M1090" s="12"/>
      <c r="N1090" s="12"/>
    </row>
    <row r="1091" spans="1:14" x14ac:dyDescent="0.25">
      <c r="A1091" s="11">
        <v>74468</v>
      </c>
      <c r="B1091" s="11">
        <v>74568</v>
      </c>
      <c r="C1091" s="11">
        <v>894216</v>
      </c>
      <c r="D1091" s="11">
        <v>20743</v>
      </c>
      <c r="E1091" s="11">
        <v>19956</v>
      </c>
      <c r="F1091" s="11">
        <v>19694</v>
      </c>
      <c r="G1091" s="12"/>
      <c r="H1091" s="12"/>
      <c r="I1091" s="12"/>
      <c r="J1091" s="12"/>
      <c r="K1091" s="12"/>
      <c r="L1091" s="12"/>
      <c r="M1091" s="12"/>
      <c r="N1091" s="12"/>
    </row>
    <row r="1092" spans="1:14" x14ac:dyDescent="0.25">
      <c r="A1092" s="11">
        <v>74569</v>
      </c>
      <c r="B1092" s="11">
        <v>74669</v>
      </c>
      <c r="C1092" s="11">
        <v>895428</v>
      </c>
      <c r="D1092" s="11">
        <v>20784</v>
      </c>
      <c r="E1092" s="11">
        <v>19997</v>
      </c>
      <c r="F1092" s="11">
        <v>19735</v>
      </c>
      <c r="G1092" s="12"/>
      <c r="H1092" s="12"/>
      <c r="I1092" s="12"/>
      <c r="J1092" s="12"/>
      <c r="K1092" s="12"/>
      <c r="L1092" s="12"/>
      <c r="M1092" s="12"/>
      <c r="N1092" s="12"/>
    </row>
    <row r="1093" spans="1:14" x14ac:dyDescent="0.25">
      <c r="A1093" s="11">
        <v>74670</v>
      </c>
      <c r="B1093" s="11">
        <v>74770</v>
      </c>
      <c r="C1093" s="11">
        <v>896640</v>
      </c>
      <c r="D1093" s="11">
        <v>20825</v>
      </c>
      <c r="E1093" s="11">
        <v>20038</v>
      </c>
      <c r="F1093" s="11">
        <v>19776</v>
      </c>
      <c r="G1093" s="12"/>
      <c r="H1093" s="12"/>
      <c r="I1093" s="12"/>
      <c r="J1093" s="12"/>
      <c r="K1093" s="12"/>
      <c r="L1093" s="12"/>
      <c r="M1093" s="12"/>
      <c r="N1093" s="12"/>
    </row>
    <row r="1094" spans="1:14" x14ac:dyDescent="0.25">
      <c r="A1094" s="11">
        <v>74771</v>
      </c>
      <c r="B1094" s="11">
        <v>74871</v>
      </c>
      <c r="C1094" s="11">
        <v>897852</v>
      </c>
      <c r="D1094" s="11">
        <v>20867</v>
      </c>
      <c r="E1094" s="11">
        <v>20080</v>
      </c>
      <c r="F1094" s="11">
        <v>19818</v>
      </c>
      <c r="G1094" s="12"/>
      <c r="H1094" s="12"/>
      <c r="I1094" s="12"/>
      <c r="J1094" s="12"/>
      <c r="K1094" s="12"/>
      <c r="L1094" s="12"/>
      <c r="M1094" s="12"/>
      <c r="N1094" s="12"/>
    </row>
    <row r="1095" spans="1:14" x14ac:dyDescent="0.25">
      <c r="A1095" s="11">
        <v>74872</v>
      </c>
      <c r="B1095" s="11">
        <v>74972</v>
      </c>
      <c r="C1095" s="11">
        <v>899064</v>
      </c>
      <c r="D1095" s="11">
        <v>20908</v>
      </c>
      <c r="E1095" s="11">
        <v>20121</v>
      </c>
      <c r="F1095" s="11">
        <v>19859</v>
      </c>
      <c r="G1095" s="12"/>
      <c r="H1095" s="12"/>
      <c r="I1095" s="12"/>
      <c r="J1095" s="12"/>
      <c r="K1095" s="12"/>
      <c r="L1095" s="12"/>
      <c r="M1095" s="12"/>
      <c r="N1095" s="12"/>
    </row>
    <row r="1096" spans="1:14" x14ac:dyDescent="0.25">
      <c r="A1096" s="11">
        <v>74973</v>
      </c>
      <c r="B1096" s="11">
        <v>75073</v>
      </c>
      <c r="C1096" s="11">
        <v>900276</v>
      </c>
      <c r="D1096" s="11">
        <v>20950</v>
      </c>
      <c r="E1096" s="11">
        <v>20163</v>
      </c>
      <c r="F1096" s="11">
        <v>19901</v>
      </c>
      <c r="G1096" s="12"/>
      <c r="H1096" s="12"/>
      <c r="I1096" s="12"/>
      <c r="J1096" s="12"/>
      <c r="K1096" s="12"/>
      <c r="L1096" s="12"/>
      <c r="M1096" s="12"/>
      <c r="N1096" s="12"/>
    </row>
    <row r="1097" spans="1:14" x14ac:dyDescent="0.25">
      <c r="A1097" s="11">
        <v>75074</v>
      </c>
      <c r="B1097" s="11">
        <v>75174</v>
      </c>
      <c r="C1097" s="11">
        <v>901488</v>
      </c>
      <c r="D1097" s="11">
        <v>20991</v>
      </c>
      <c r="E1097" s="11">
        <v>20204</v>
      </c>
      <c r="F1097" s="11">
        <v>19942</v>
      </c>
      <c r="G1097" s="12"/>
      <c r="H1097" s="12"/>
      <c r="I1097" s="12"/>
      <c r="J1097" s="12"/>
      <c r="K1097" s="12"/>
      <c r="L1097" s="12"/>
      <c r="M1097" s="12"/>
      <c r="N1097" s="12"/>
    </row>
    <row r="1098" spans="1:14" x14ac:dyDescent="0.25">
      <c r="A1098" s="11">
        <v>75175</v>
      </c>
      <c r="B1098" s="11">
        <v>75275</v>
      </c>
      <c r="C1098" s="11">
        <v>902700</v>
      </c>
      <c r="D1098" s="11">
        <v>21033</v>
      </c>
      <c r="E1098" s="11">
        <v>20246</v>
      </c>
      <c r="F1098" s="11">
        <v>19983</v>
      </c>
      <c r="G1098" s="12"/>
      <c r="H1098" s="12"/>
      <c r="I1098" s="12"/>
      <c r="J1098" s="12"/>
      <c r="K1098" s="12"/>
      <c r="L1098" s="12"/>
      <c r="M1098" s="12"/>
      <c r="N1098" s="12"/>
    </row>
    <row r="1099" spans="1:14" x14ac:dyDescent="0.25">
      <c r="A1099" s="11">
        <v>75276</v>
      </c>
      <c r="B1099" s="11">
        <v>75376</v>
      </c>
      <c r="C1099" s="11">
        <v>903912</v>
      </c>
      <c r="D1099" s="11">
        <v>21074</v>
      </c>
      <c r="E1099" s="11">
        <v>20287</v>
      </c>
      <c r="F1099" s="11">
        <v>20025</v>
      </c>
      <c r="G1099" s="12"/>
      <c r="H1099" s="12"/>
      <c r="I1099" s="12"/>
      <c r="J1099" s="12"/>
      <c r="K1099" s="12"/>
      <c r="L1099" s="12"/>
      <c r="M1099" s="12"/>
      <c r="N1099" s="12"/>
    </row>
    <row r="1100" spans="1:14" x14ac:dyDescent="0.25">
      <c r="A1100" s="11">
        <v>75377</v>
      </c>
      <c r="B1100" s="11">
        <v>75477</v>
      </c>
      <c r="C1100" s="11">
        <v>905124</v>
      </c>
      <c r="D1100" s="11">
        <v>21115</v>
      </c>
      <c r="E1100" s="11">
        <v>20328</v>
      </c>
      <c r="F1100" s="11">
        <v>20066</v>
      </c>
      <c r="G1100" s="12"/>
      <c r="H1100" s="12"/>
      <c r="I1100" s="12"/>
      <c r="J1100" s="12"/>
      <c r="K1100" s="12"/>
      <c r="L1100" s="12"/>
      <c r="M1100" s="12"/>
      <c r="N1100" s="12"/>
    </row>
    <row r="1101" spans="1:14" x14ac:dyDescent="0.25">
      <c r="A1101" s="11">
        <v>75478</v>
      </c>
      <c r="B1101" s="11">
        <v>75578</v>
      </c>
      <c r="C1101" s="11">
        <v>906336</v>
      </c>
      <c r="D1101" s="11">
        <v>21157</v>
      </c>
      <c r="E1101" s="11">
        <v>20370</v>
      </c>
      <c r="F1101" s="11">
        <v>20108</v>
      </c>
      <c r="G1101" s="12"/>
      <c r="H1101" s="12"/>
      <c r="I1101" s="12"/>
      <c r="J1101" s="12"/>
      <c r="K1101" s="12"/>
      <c r="L1101" s="12"/>
      <c r="M1101" s="12"/>
      <c r="N1101" s="12"/>
    </row>
    <row r="1102" spans="1:14" x14ac:dyDescent="0.25">
      <c r="A1102" s="11">
        <v>80629</v>
      </c>
      <c r="B1102" s="11">
        <v>80729</v>
      </c>
      <c r="C1102" s="11">
        <v>968148</v>
      </c>
      <c r="D1102" s="11">
        <v>23269</v>
      </c>
      <c r="E1102" s="11">
        <v>22482</v>
      </c>
      <c r="F1102" s="11">
        <v>22220</v>
      </c>
      <c r="G1102" s="12"/>
      <c r="H1102" s="12"/>
      <c r="I1102" s="12"/>
      <c r="J1102" s="12"/>
      <c r="K1102" s="12"/>
      <c r="L1102" s="12"/>
      <c r="M1102" s="12"/>
      <c r="N1102" s="12"/>
    </row>
    <row r="1103" spans="1:14" x14ac:dyDescent="0.25">
      <c r="A1103" s="11">
        <v>80730</v>
      </c>
      <c r="B1103" s="11">
        <v>80830</v>
      </c>
      <c r="C1103" s="11">
        <v>969360</v>
      </c>
      <c r="D1103" s="11">
        <v>23310</v>
      </c>
      <c r="E1103" s="11">
        <v>22523</v>
      </c>
      <c r="F1103" s="11">
        <v>22261</v>
      </c>
      <c r="G1103" s="12"/>
      <c r="H1103" s="12"/>
      <c r="I1103" s="12"/>
      <c r="J1103" s="12"/>
      <c r="K1103" s="12"/>
      <c r="L1103" s="12"/>
      <c r="M1103" s="12"/>
      <c r="N1103" s="12"/>
    </row>
    <row r="1104" spans="1:14" x14ac:dyDescent="0.25">
      <c r="A1104" s="11">
        <v>80831</v>
      </c>
      <c r="B1104" s="11">
        <v>80931</v>
      </c>
      <c r="C1104" s="11">
        <v>970572</v>
      </c>
      <c r="D1104" s="11">
        <v>23352</v>
      </c>
      <c r="E1104" s="11">
        <v>22565</v>
      </c>
      <c r="F1104" s="11">
        <v>22302</v>
      </c>
      <c r="G1104" s="12"/>
      <c r="H1104" s="12"/>
      <c r="I1104" s="12"/>
      <c r="J1104" s="12"/>
      <c r="K1104" s="12"/>
      <c r="L1104" s="12"/>
      <c r="M1104" s="12"/>
      <c r="N1104" s="12"/>
    </row>
    <row r="1105" spans="1:14" x14ac:dyDescent="0.25">
      <c r="A1105" s="11">
        <v>80932</v>
      </c>
      <c r="B1105" s="11">
        <v>81032</v>
      </c>
      <c r="C1105" s="11">
        <v>971784</v>
      </c>
      <c r="D1105" s="11">
        <v>23393</v>
      </c>
      <c r="E1105" s="11">
        <v>22606</v>
      </c>
      <c r="F1105" s="11">
        <v>22344</v>
      </c>
      <c r="G1105" s="12"/>
      <c r="H1105" s="12"/>
      <c r="I1105" s="12"/>
      <c r="J1105" s="12"/>
      <c r="K1105" s="12"/>
      <c r="L1105" s="12"/>
      <c r="M1105" s="12"/>
      <c r="N1105" s="12"/>
    </row>
    <row r="1106" spans="1:14" x14ac:dyDescent="0.25">
      <c r="A1106" s="11">
        <v>81033</v>
      </c>
      <c r="B1106" s="11">
        <v>81133</v>
      </c>
      <c r="C1106" s="11">
        <v>972996</v>
      </c>
      <c r="D1106" s="11">
        <v>23434</v>
      </c>
      <c r="E1106" s="11">
        <v>22647</v>
      </c>
      <c r="F1106" s="11">
        <v>22385</v>
      </c>
      <c r="G1106" s="12"/>
      <c r="H1106" s="12"/>
      <c r="I1106" s="12"/>
      <c r="J1106" s="12"/>
      <c r="K1106" s="12"/>
      <c r="L1106" s="12"/>
      <c r="M1106" s="12"/>
      <c r="N1106" s="12"/>
    </row>
    <row r="1107" spans="1:14" x14ac:dyDescent="0.25">
      <c r="A1107" s="11">
        <v>81134</v>
      </c>
      <c r="B1107" s="11">
        <v>81234</v>
      </c>
      <c r="C1107" s="11">
        <v>974208</v>
      </c>
      <c r="D1107" s="11">
        <v>23476</v>
      </c>
      <c r="E1107" s="11">
        <v>22689</v>
      </c>
      <c r="F1107" s="11">
        <v>22427</v>
      </c>
      <c r="G1107" s="12"/>
      <c r="H1107" s="12"/>
      <c r="I1107" s="12"/>
      <c r="J1107" s="12"/>
      <c r="K1107" s="12"/>
      <c r="L1107" s="12"/>
      <c r="M1107" s="12"/>
      <c r="N1107" s="12"/>
    </row>
    <row r="1108" spans="1:14" x14ac:dyDescent="0.25">
      <c r="A1108" s="11">
        <v>81235</v>
      </c>
      <c r="B1108" s="11">
        <v>81335</v>
      </c>
      <c r="C1108" s="11">
        <v>975420</v>
      </c>
      <c r="D1108" s="11">
        <v>23517</v>
      </c>
      <c r="E1108" s="11">
        <v>22730</v>
      </c>
      <c r="F1108" s="11">
        <v>22468</v>
      </c>
      <c r="G1108" s="12"/>
      <c r="H1108" s="12"/>
      <c r="I1108" s="12"/>
      <c r="J1108" s="12"/>
      <c r="K1108" s="12"/>
      <c r="L1108" s="12"/>
      <c r="M1108" s="12"/>
      <c r="N1108" s="12"/>
    </row>
    <row r="1109" spans="1:14" x14ac:dyDescent="0.25">
      <c r="A1109" s="11">
        <v>81336</v>
      </c>
      <c r="B1109" s="11">
        <v>81436</v>
      </c>
      <c r="C1109" s="11">
        <v>976632</v>
      </c>
      <c r="D1109" s="11">
        <v>23559</v>
      </c>
      <c r="E1109" s="11">
        <v>22772</v>
      </c>
      <c r="F1109" s="11">
        <v>22509</v>
      </c>
      <c r="G1109" s="12"/>
      <c r="H1109" s="12"/>
      <c r="I1109" s="12"/>
      <c r="J1109" s="12"/>
      <c r="K1109" s="12"/>
      <c r="L1109" s="12"/>
      <c r="M1109" s="12"/>
      <c r="N1109" s="12"/>
    </row>
    <row r="1110" spans="1:14" x14ac:dyDescent="0.25">
      <c r="A1110" s="11">
        <v>81437</v>
      </c>
      <c r="B1110" s="11">
        <v>81537</v>
      </c>
      <c r="C1110" s="11">
        <v>977844</v>
      </c>
      <c r="D1110" s="11">
        <v>23600</v>
      </c>
      <c r="E1110" s="11">
        <v>22813</v>
      </c>
      <c r="F1110" s="11">
        <v>22551</v>
      </c>
      <c r="G1110" s="12"/>
      <c r="H1110" s="12"/>
      <c r="I1110" s="12"/>
      <c r="J1110" s="12"/>
      <c r="K1110" s="12"/>
      <c r="L1110" s="12"/>
      <c r="M1110" s="12"/>
      <c r="N1110" s="12"/>
    </row>
    <row r="1111" spans="1:14" x14ac:dyDescent="0.25">
      <c r="A1111" s="11">
        <v>81538</v>
      </c>
      <c r="B1111" s="11">
        <v>81638</v>
      </c>
      <c r="C1111" s="11">
        <v>979056</v>
      </c>
      <c r="D1111" s="11">
        <v>23641</v>
      </c>
      <c r="E1111" s="11">
        <v>22854</v>
      </c>
      <c r="F1111" s="11">
        <v>22592</v>
      </c>
      <c r="G1111" s="12"/>
      <c r="H1111" s="12"/>
      <c r="I1111" s="12"/>
      <c r="J1111" s="12"/>
      <c r="K1111" s="12"/>
      <c r="L1111" s="12"/>
      <c r="M1111" s="12"/>
      <c r="N1111" s="12"/>
    </row>
    <row r="1112" spans="1:14" x14ac:dyDescent="0.25">
      <c r="A1112" s="11">
        <v>81639</v>
      </c>
      <c r="B1112" s="11">
        <v>81739</v>
      </c>
      <c r="C1112" s="11">
        <v>980268</v>
      </c>
      <c r="D1112" s="11">
        <v>23683</v>
      </c>
      <c r="E1112" s="11">
        <v>22896</v>
      </c>
      <c r="F1112" s="11">
        <v>22634</v>
      </c>
      <c r="G1112" s="12"/>
      <c r="H1112" s="12"/>
      <c r="I1112" s="12"/>
      <c r="J1112" s="12"/>
      <c r="K1112" s="12"/>
      <c r="L1112" s="12"/>
      <c r="M1112" s="12"/>
      <c r="N1112" s="12"/>
    </row>
    <row r="1113" spans="1:14" x14ac:dyDescent="0.25">
      <c r="A1113" s="11">
        <v>81740</v>
      </c>
      <c r="B1113" s="11">
        <v>81840</v>
      </c>
      <c r="C1113" s="11">
        <v>981480</v>
      </c>
      <c r="D1113" s="11">
        <v>23724</v>
      </c>
      <c r="E1113" s="11">
        <v>22937</v>
      </c>
      <c r="F1113" s="11">
        <v>22675</v>
      </c>
      <c r="G1113" s="12"/>
      <c r="H1113" s="12"/>
      <c r="I1113" s="12"/>
      <c r="J1113" s="12"/>
      <c r="K1113" s="12"/>
      <c r="L1113" s="12"/>
      <c r="M1113" s="12"/>
      <c r="N1113" s="12"/>
    </row>
    <row r="1114" spans="1:14" x14ac:dyDescent="0.25">
      <c r="A1114" s="11">
        <v>81841</v>
      </c>
      <c r="B1114" s="11">
        <v>81941</v>
      </c>
      <c r="C1114" s="11">
        <v>982692</v>
      </c>
      <c r="D1114" s="11">
        <v>23766</v>
      </c>
      <c r="E1114" s="11">
        <v>22979</v>
      </c>
      <c r="F1114" s="11">
        <v>22717</v>
      </c>
      <c r="G1114" s="12"/>
      <c r="H1114" s="12"/>
      <c r="I1114" s="12"/>
      <c r="J1114" s="12"/>
      <c r="K1114" s="12"/>
      <c r="L1114" s="12"/>
      <c r="M1114" s="12"/>
      <c r="N1114" s="12"/>
    </row>
    <row r="1115" spans="1:14" x14ac:dyDescent="0.25">
      <c r="A1115" s="11">
        <v>81942</v>
      </c>
      <c r="B1115" s="11">
        <v>82042</v>
      </c>
      <c r="C1115" s="11">
        <v>983904</v>
      </c>
      <c r="D1115" s="11">
        <v>23807</v>
      </c>
      <c r="E1115" s="11">
        <v>23020</v>
      </c>
      <c r="F1115" s="11">
        <v>22758</v>
      </c>
      <c r="G1115" s="12"/>
      <c r="H1115" s="12"/>
      <c r="I1115" s="12"/>
      <c r="J1115" s="12"/>
      <c r="K1115" s="12"/>
      <c r="L1115" s="12"/>
      <c r="M1115" s="12"/>
      <c r="N1115" s="12"/>
    </row>
    <row r="1116" spans="1:14" x14ac:dyDescent="0.25">
      <c r="A1116" s="11">
        <v>82043</v>
      </c>
      <c r="B1116" s="11">
        <v>82143</v>
      </c>
      <c r="C1116" s="11">
        <v>985116</v>
      </c>
      <c r="D1116" s="11">
        <v>23848</v>
      </c>
      <c r="E1116" s="11">
        <v>23061</v>
      </c>
      <c r="F1116" s="11">
        <v>22799</v>
      </c>
      <c r="G1116" s="12"/>
      <c r="H1116" s="12"/>
      <c r="I1116" s="12"/>
      <c r="J1116" s="12"/>
      <c r="K1116" s="12"/>
      <c r="L1116" s="12"/>
      <c r="M1116" s="12"/>
      <c r="N1116" s="12"/>
    </row>
    <row r="1117" spans="1:14" x14ac:dyDescent="0.25">
      <c r="A1117" s="11">
        <v>82144</v>
      </c>
      <c r="B1117" s="11">
        <v>82244</v>
      </c>
      <c r="C1117" s="11">
        <v>986328</v>
      </c>
      <c r="D1117" s="11">
        <v>23890</v>
      </c>
      <c r="E1117" s="11">
        <v>23103</v>
      </c>
      <c r="F1117" s="11">
        <v>22841</v>
      </c>
      <c r="G1117" s="12"/>
      <c r="H1117" s="12"/>
      <c r="I1117" s="12"/>
      <c r="J1117" s="12"/>
      <c r="K1117" s="12"/>
      <c r="L1117" s="12"/>
      <c r="M1117" s="12"/>
      <c r="N1117" s="12"/>
    </row>
    <row r="1118" spans="1:14" x14ac:dyDescent="0.25">
      <c r="A1118" s="11">
        <v>82245</v>
      </c>
      <c r="B1118" s="11">
        <v>82345</v>
      </c>
      <c r="C1118" s="11">
        <v>987540</v>
      </c>
      <c r="D1118" s="11">
        <v>23931</v>
      </c>
      <c r="E1118" s="11">
        <v>23144</v>
      </c>
      <c r="F1118" s="11">
        <v>22882</v>
      </c>
      <c r="G1118" s="12"/>
      <c r="H1118" s="12"/>
      <c r="I1118" s="12"/>
      <c r="J1118" s="12"/>
      <c r="K1118" s="12"/>
      <c r="L1118" s="12"/>
      <c r="M1118" s="12"/>
      <c r="N1118" s="12"/>
    </row>
    <row r="1119" spans="1:14" x14ac:dyDescent="0.25">
      <c r="A1119" s="11">
        <v>82346</v>
      </c>
      <c r="B1119" s="11">
        <v>82446</v>
      </c>
      <c r="C1119" s="11">
        <v>988752</v>
      </c>
      <c r="D1119" s="11">
        <v>23973</v>
      </c>
      <c r="E1119" s="11">
        <v>23186</v>
      </c>
      <c r="F1119" s="11">
        <v>22924</v>
      </c>
      <c r="G1119" s="12"/>
      <c r="H1119" s="12"/>
      <c r="I1119" s="12"/>
      <c r="J1119" s="12"/>
      <c r="K1119" s="12"/>
      <c r="L1119" s="12"/>
      <c r="M1119" s="12"/>
      <c r="N1119" s="12"/>
    </row>
    <row r="1120" spans="1:14" x14ac:dyDescent="0.25">
      <c r="A1120" s="11">
        <v>82447</v>
      </c>
      <c r="B1120" s="11">
        <v>82547</v>
      </c>
      <c r="C1120" s="11">
        <v>989964</v>
      </c>
      <c r="D1120" s="11">
        <v>24014</v>
      </c>
      <c r="E1120" s="11">
        <v>23227</v>
      </c>
      <c r="F1120" s="11">
        <v>22965</v>
      </c>
      <c r="G1120" s="12"/>
      <c r="H1120" s="12"/>
      <c r="I1120" s="12"/>
      <c r="J1120" s="12"/>
      <c r="K1120" s="12"/>
      <c r="L1120" s="12"/>
      <c r="M1120" s="12"/>
      <c r="N1120" s="12"/>
    </row>
    <row r="1121" spans="1:14" x14ac:dyDescent="0.25">
      <c r="A1121" s="11">
        <v>82548</v>
      </c>
      <c r="B1121" s="11">
        <v>82648</v>
      </c>
      <c r="C1121" s="11">
        <v>991176</v>
      </c>
      <c r="D1121" s="11">
        <v>24055</v>
      </c>
      <c r="E1121" s="11">
        <v>23268</v>
      </c>
      <c r="F1121" s="11">
        <v>23006</v>
      </c>
      <c r="G1121" s="12"/>
      <c r="H1121" s="12"/>
      <c r="I1121" s="12"/>
      <c r="J1121" s="12"/>
      <c r="K1121" s="12"/>
      <c r="L1121" s="12"/>
      <c r="M1121" s="12"/>
      <c r="N1121" s="12"/>
    </row>
    <row r="1122" spans="1:14" x14ac:dyDescent="0.25">
      <c r="A1122" s="11">
        <v>82649</v>
      </c>
      <c r="B1122" s="11">
        <v>82749</v>
      </c>
      <c r="C1122" s="11">
        <v>992388</v>
      </c>
      <c r="D1122" s="11">
        <v>24097</v>
      </c>
      <c r="E1122" s="11">
        <v>23310</v>
      </c>
      <c r="F1122" s="11">
        <v>23048</v>
      </c>
      <c r="G1122" s="12"/>
      <c r="H1122" s="12"/>
      <c r="I1122" s="12"/>
      <c r="J1122" s="12"/>
      <c r="K1122" s="12"/>
      <c r="L1122" s="12"/>
      <c r="M1122" s="12"/>
      <c r="N1122" s="12"/>
    </row>
    <row r="1123" spans="1:14" x14ac:dyDescent="0.25">
      <c r="A1123" s="11">
        <v>82750</v>
      </c>
      <c r="B1123" s="11">
        <v>82850</v>
      </c>
      <c r="C1123" s="11">
        <v>993600</v>
      </c>
      <c r="D1123" s="11">
        <v>24138</v>
      </c>
      <c r="E1123" s="11">
        <v>23351</v>
      </c>
      <c r="F1123" s="11">
        <v>23089</v>
      </c>
      <c r="G1123" s="12"/>
      <c r="H1123" s="12"/>
      <c r="I1123" s="12"/>
      <c r="J1123" s="12"/>
      <c r="K1123" s="12"/>
      <c r="L1123" s="12"/>
      <c r="M1123" s="12"/>
      <c r="N1123" s="12"/>
    </row>
    <row r="1124" spans="1:14" x14ac:dyDescent="0.25">
      <c r="A1124" s="11">
        <v>82851</v>
      </c>
      <c r="B1124" s="11">
        <v>82951</v>
      </c>
      <c r="C1124" s="11">
        <v>994812</v>
      </c>
      <c r="D1124" s="11">
        <v>24180</v>
      </c>
      <c r="E1124" s="11">
        <v>23393</v>
      </c>
      <c r="F1124" s="11">
        <v>23131</v>
      </c>
      <c r="G1124" s="12"/>
      <c r="H1124" s="12"/>
      <c r="I1124" s="12"/>
      <c r="J1124" s="12"/>
      <c r="K1124" s="12"/>
      <c r="L1124" s="12"/>
      <c r="M1124" s="12"/>
      <c r="N1124" s="12"/>
    </row>
    <row r="1125" spans="1:14" x14ac:dyDescent="0.25">
      <c r="A1125" s="11">
        <v>82952</v>
      </c>
      <c r="B1125" s="11">
        <v>83052</v>
      </c>
      <c r="C1125" s="11">
        <v>996024</v>
      </c>
      <c r="D1125" s="11">
        <v>24221</v>
      </c>
      <c r="E1125" s="11">
        <v>23434</v>
      </c>
      <c r="F1125" s="11">
        <v>23172</v>
      </c>
      <c r="G1125" s="12"/>
      <c r="H1125" s="12"/>
      <c r="I1125" s="12"/>
      <c r="J1125" s="12"/>
      <c r="K1125" s="12"/>
      <c r="L1125" s="12"/>
      <c r="M1125" s="12"/>
      <c r="N1125" s="12"/>
    </row>
    <row r="1126" spans="1:14" x14ac:dyDescent="0.25">
      <c r="A1126" s="11">
        <v>83053</v>
      </c>
      <c r="B1126" s="11">
        <v>83153</v>
      </c>
      <c r="C1126" s="11">
        <v>997236</v>
      </c>
      <c r="D1126" s="11">
        <v>24263</v>
      </c>
      <c r="E1126" s="11">
        <v>23476</v>
      </c>
      <c r="F1126" s="11">
        <v>23213</v>
      </c>
      <c r="G1126" s="12"/>
      <c r="H1126" s="12"/>
      <c r="I1126" s="12"/>
      <c r="J1126" s="12"/>
      <c r="K1126" s="12"/>
      <c r="L1126" s="12"/>
      <c r="M1126" s="12"/>
      <c r="N1126" s="12"/>
    </row>
    <row r="1127" spans="1:14" x14ac:dyDescent="0.25">
      <c r="A1127" s="11">
        <v>83154</v>
      </c>
      <c r="B1127" s="11">
        <v>83254</v>
      </c>
      <c r="C1127" s="11">
        <v>998448</v>
      </c>
      <c r="D1127" s="11">
        <v>24304</v>
      </c>
      <c r="E1127" s="11">
        <v>23517</v>
      </c>
      <c r="F1127" s="11">
        <v>23255</v>
      </c>
      <c r="G1127" s="12"/>
      <c r="H1127" s="12"/>
      <c r="I1127" s="12"/>
      <c r="J1127" s="12"/>
      <c r="K1127" s="12"/>
      <c r="L1127" s="12"/>
      <c r="M1127" s="12"/>
      <c r="N1127" s="12"/>
    </row>
    <row r="1128" spans="1:14" x14ac:dyDescent="0.25">
      <c r="A1128" s="11">
        <v>83255</v>
      </c>
      <c r="B1128" s="11">
        <v>83355</v>
      </c>
      <c r="C1128" s="11">
        <v>999660</v>
      </c>
      <c r="D1128" s="11">
        <v>24345</v>
      </c>
      <c r="E1128" s="11">
        <v>23558</v>
      </c>
      <c r="F1128" s="11">
        <v>23296</v>
      </c>
      <c r="G1128" s="12"/>
      <c r="H1128" s="12"/>
      <c r="I1128" s="12"/>
      <c r="J1128" s="12"/>
      <c r="K1128" s="12"/>
      <c r="L1128" s="12"/>
      <c r="M1128" s="12"/>
      <c r="N1128" s="12"/>
    </row>
    <row r="1129" spans="1:14" x14ac:dyDescent="0.25">
      <c r="A1129" s="11">
        <v>83356</v>
      </c>
      <c r="B1129" s="11">
        <v>83456</v>
      </c>
      <c r="C1129" s="11">
        <v>1000872</v>
      </c>
      <c r="D1129" s="11">
        <v>24387</v>
      </c>
      <c r="E1129" s="11">
        <v>23600</v>
      </c>
      <c r="F1129" s="11">
        <v>23338</v>
      </c>
      <c r="G1129" s="12"/>
      <c r="H1129" s="12"/>
      <c r="I1129" s="12"/>
      <c r="J1129" s="12"/>
      <c r="K1129" s="12"/>
      <c r="L1129" s="12"/>
      <c r="M1129" s="12"/>
      <c r="N1129" s="12"/>
    </row>
    <row r="1130" spans="1:14" x14ac:dyDescent="0.25">
      <c r="A1130" s="11">
        <v>83457</v>
      </c>
      <c r="B1130" s="11">
        <v>83557</v>
      </c>
      <c r="C1130" s="11">
        <v>1002084</v>
      </c>
      <c r="D1130" s="11">
        <v>24428</v>
      </c>
      <c r="E1130" s="11">
        <v>23641</v>
      </c>
      <c r="F1130" s="11">
        <v>23379</v>
      </c>
      <c r="G1130" s="12"/>
      <c r="H1130" s="12"/>
      <c r="I1130" s="12"/>
      <c r="J1130" s="12"/>
      <c r="K1130" s="12"/>
      <c r="L1130" s="12"/>
      <c r="M1130" s="12"/>
      <c r="N1130" s="12"/>
    </row>
    <row r="1131" spans="1:14" x14ac:dyDescent="0.25">
      <c r="A1131" s="11">
        <v>83558</v>
      </c>
      <c r="B1131" s="11">
        <v>83658</v>
      </c>
      <c r="C1131" s="11">
        <v>1003296</v>
      </c>
      <c r="D1131" s="11">
        <v>24470</v>
      </c>
      <c r="E1131" s="11">
        <v>23683</v>
      </c>
      <c r="F1131" s="11">
        <v>23420</v>
      </c>
      <c r="G1131" s="12"/>
      <c r="H1131" s="12"/>
      <c r="I1131" s="12"/>
      <c r="J1131" s="12"/>
      <c r="K1131" s="12"/>
      <c r="L1131" s="12"/>
      <c r="M1131" s="12"/>
      <c r="N1131" s="12"/>
    </row>
    <row r="1132" spans="1:14" x14ac:dyDescent="0.25">
      <c r="A1132" s="11">
        <v>83659</v>
      </c>
      <c r="B1132" s="11">
        <v>83759</v>
      </c>
      <c r="C1132" s="11">
        <v>1004508</v>
      </c>
      <c r="D1132" s="11">
        <v>24511</v>
      </c>
      <c r="E1132" s="11">
        <v>23724</v>
      </c>
      <c r="F1132" s="11">
        <v>23462</v>
      </c>
      <c r="G1132" s="12"/>
      <c r="H1132" s="12"/>
      <c r="I1132" s="12"/>
      <c r="J1132" s="12"/>
      <c r="K1132" s="12"/>
      <c r="L1132" s="12"/>
      <c r="M1132" s="12"/>
      <c r="N1132" s="12"/>
    </row>
    <row r="1133" spans="1:14" x14ac:dyDescent="0.25">
      <c r="A1133" s="11">
        <v>83760</v>
      </c>
      <c r="B1133" s="11">
        <v>83860</v>
      </c>
      <c r="C1133" s="11">
        <v>1005720</v>
      </c>
      <c r="D1133" s="11">
        <v>24552</v>
      </c>
      <c r="E1133" s="11">
        <v>23765</v>
      </c>
      <c r="F1133" s="11">
        <v>23503</v>
      </c>
      <c r="G1133" s="12"/>
      <c r="H1133" s="12"/>
      <c r="I1133" s="12"/>
      <c r="J1133" s="12"/>
      <c r="K1133" s="12"/>
      <c r="L1133" s="12"/>
      <c r="M1133" s="12"/>
      <c r="N1133" s="12"/>
    </row>
    <row r="1134" spans="1:14" x14ac:dyDescent="0.25">
      <c r="A1134" s="11">
        <v>83861</v>
      </c>
      <c r="B1134" s="11">
        <v>83961</v>
      </c>
      <c r="C1134" s="11">
        <v>1006932</v>
      </c>
      <c r="D1134" s="11">
        <v>24594</v>
      </c>
      <c r="E1134" s="11">
        <v>23807</v>
      </c>
      <c r="F1134" s="11">
        <v>23545</v>
      </c>
      <c r="G1134" s="12"/>
      <c r="H1134" s="12"/>
      <c r="I1134" s="12"/>
      <c r="J1134" s="12"/>
      <c r="K1134" s="12"/>
      <c r="L1134" s="12"/>
      <c r="M1134" s="12"/>
      <c r="N1134" s="12"/>
    </row>
    <row r="1135" spans="1:14" x14ac:dyDescent="0.25">
      <c r="A1135" s="11">
        <v>83962</v>
      </c>
      <c r="B1135" s="11">
        <v>84062</v>
      </c>
      <c r="C1135" s="11">
        <v>1008144</v>
      </c>
      <c r="D1135" s="11">
        <v>24635</v>
      </c>
      <c r="E1135" s="11">
        <v>23848</v>
      </c>
      <c r="F1135" s="11">
        <v>23586</v>
      </c>
      <c r="G1135" s="12"/>
      <c r="H1135" s="12"/>
      <c r="I1135" s="12"/>
      <c r="J1135" s="12"/>
      <c r="K1135" s="12"/>
      <c r="L1135" s="12"/>
      <c r="M1135" s="12"/>
      <c r="N1135" s="12"/>
    </row>
    <row r="1136" spans="1:14" x14ac:dyDescent="0.25">
      <c r="A1136" s="11">
        <v>84063</v>
      </c>
      <c r="B1136" s="11">
        <v>84163</v>
      </c>
      <c r="C1136" s="11">
        <v>1009356</v>
      </c>
      <c r="D1136" s="11">
        <v>24677</v>
      </c>
      <c r="E1136" s="11">
        <v>23890</v>
      </c>
      <c r="F1136" s="11">
        <v>23628</v>
      </c>
      <c r="G1136" s="12"/>
      <c r="H1136" s="12"/>
      <c r="I1136" s="12"/>
      <c r="J1136" s="12"/>
      <c r="K1136" s="12"/>
      <c r="L1136" s="12"/>
      <c r="M1136" s="12"/>
      <c r="N1136" s="12"/>
    </row>
    <row r="1137" spans="1:14" x14ac:dyDescent="0.25">
      <c r="A1137" s="11">
        <v>84164</v>
      </c>
      <c r="B1137" s="11">
        <v>84264</v>
      </c>
      <c r="C1137" s="11">
        <v>1010568</v>
      </c>
      <c r="D1137" s="11">
        <v>24718</v>
      </c>
      <c r="E1137" s="11">
        <v>23931</v>
      </c>
      <c r="F1137" s="11">
        <v>23669</v>
      </c>
      <c r="G1137" s="12"/>
      <c r="H1137" s="12"/>
      <c r="I1137" s="12"/>
      <c r="J1137" s="12"/>
      <c r="K1137" s="12"/>
      <c r="L1137" s="12"/>
      <c r="M1137" s="12"/>
      <c r="N1137" s="12"/>
    </row>
    <row r="1138" spans="1:14" x14ac:dyDescent="0.25">
      <c r="A1138" s="11">
        <v>84265</v>
      </c>
      <c r="B1138" s="11">
        <v>84365</v>
      </c>
      <c r="C1138" s="11">
        <v>1011780</v>
      </c>
      <c r="D1138" s="11">
        <v>24759</v>
      </c>
      <c r="E1138" s="11">
        <v>23972</v>
      </c>
      <c r="F1138" s="11">
        <v>23710</v>
      </c>
      <c r="G1138" s="12"/>
      <c r="H1138" s="12"/>
      <c r="I1138" s="12"/>
      <c r="J1138" s="12"/>
      <c r="K1138" s="12"/>
      <c r="L1138" s="12"/>
      <c r="M1138" s="12"/>
      <c r="N1138" s="12"/>
    </row>
    <row r="1139" spans="1:14" x14ac:dyDescent="0.25">
      <c r="A1139" s="11">
        <v>84366</v>
      </c>
      <c r="B1139" s="11">
        <v>84466</v>
      </c>
      <c r="C1139" s="11">
        <v>1012992</v>
      </c>
      <c r="D1139" s="11">
        <v>24801</v>
      </c>
      <c r="E1139" s="11">
        <v>24014</v>
      </c>
      <c r="F1139" s="11">
        <v>23752</v>
      </c>
      <c r="G1139" s="12"/>
      <c r="H1139" s="12"/>
      <c r="I1139" s="12"/>
      <c r="J1139" s="12"/>
      <c r="K1139" s="12"/>
      <c r="L1139" s="12"/>
      <c r="M1139" s="12"/>
      <c r="N1139" s="12"/>
    </row>
    <row r="1140" spans="1:14" x14ac:dyDescent="0.25">
      <c r="A1140" s="11">
        <v>84467</v>
      </c>
      <c r="B1140" s="11">
        <v>84567</v>
      </c>
      <c r="C1140" s="11">
        <v>1014204</v>
      </c>
      <c r="D1140" s="11">
        <v>24842</v>
      </c>
      <c r="E1140" s="11">
        <v>24055</v>
      </c>
      <c r="F1140" s="11">
        <v>23793</v>
      </c>
      <c r="G1140" s="12"/>
      <c r="H1140" s="12"/>
      <c r="I1140" s="12"/>
      <c r="J1140" s="12"/>
      <c r="K1140" s="12"/>
      <c r="L1140" s="12"/>
      <c r="M1140" s="12"/>
      <c r="N1140" s="12"/>
    </row>
    <row r="1141" spans="1:14" x14ac:dyDescent="0.25">
      <c r="A1141" s="11">
        <v>84568</v>
      </c>
      <c r="B1141" s="11">
        <v>84668</v>
      </c>
      <c r="C1141" s="11">
        <v>1015416</v>
      </c>
      <c r="D1141" s="11">
        <v>24884</v>
      </c>
      <c r="E1141" s="11">
        <v>24097</v>
      </c>
      <c r="F1141" s="11">
        <v>23835</v>
      </c>
      <c r="G1141" s="12"/>
      <c r="H1141" s="12"/>
      <c r="I1141" s="12"/>
      <c r="J1141" s="12"/>
      <c r="K1141" s="12"/>
      <c r="L1141" s="12"/>
      <c r="M1141" s="12"/>
      <c r="N1141" s="12"/>
    </row>
    <row r="1142" spans="1:14" x14ac:dyDescent="0.25">
      <c r="A1142" s="11">
        <v>84669</v>
      </c>
      <c r="B1142" s="11">
        <v>84769</v>
      </c>
      <c r="C1142" s="11">
        <v>1016628</v>
      </c>
      <c r="D1142" s="11">
        <v>24925</v>
      </c>
      <c r="E1142" s="11">
        <v>24138</v>
      </c>
      <c r="F1142" s="11">
        <v>23876</v>
      </c>
      <c r="G1142" s="12"/>
      <c r="H1142" s="12"/>
      <c r="I1142" s="12"/>
      <c r="J1142" s="12"/>
      <c r="K1142" s="12"/>
      <c r="L1142" s="12"/>
      <c r="M1142" s="12"/>
      <c r="N1142" s="12"/>
    </row>
    <row r="1143" spans="1:14" x14ac:dyDescent="0.25">
      <c r="A1143" s="11">
        <v>84770</v>
      </c>
      <c r="B1143" s="11">
        <v>84870</v>
      </c>
      <c r="C1143" s="11">
        <v>1017840</v>
      </c>
      <c r="D1143" s="11">
        <v>24966</v>
      </c>
      <c r="E1143" s="11">
        <v>24179</v>
      </c>
      <c r="F1143" s="11">
        <v>23917</v>
      </c>
      <c r="G1143" s="12"/>
      <c r="H1143" s="12"/>
      <c r="I1143" s="12"/>
      <c r="J1143" s="12"/>
      <c r="K1143" s="12"/>
      <c r="L1143" s="12"/>
      <c r="M1143" s="12"/>
      <c r="N1143" s="12"/>
    </row>
    <row r="1144" spans="1:14" x14ac:dyDescent="0.25">
      <c r="A1144" s="11">
        <v>84871</v>
      </c>
      <c r="B1144" s="11">
        <v>84971</v>
      </c>
      <c r="C1144" s="11">
        <v>1019052</v>
      </c>
      <c r="D1144" s="11">
        <v>25008</v>
      </c>
      <c r="E1144" s="11">
        <v>24221</v>
      </c>
      <c r="F1144" s="11">
        <v>23959</v>
      </c>
      <c r="G1144" s="12"/>
      <c r="H1144" s="12"/>
      <c r="I1144" s="12"/>
      <c r="J1144" s="12"/>
      <c r="K1144" s="12"/>
      <c r="L1144" s="12"/>
      <c r="M1144" s="12"/>
      <c r="N1144" s="12"/>
    </row>
    <row r="1145" spans="1:14" x14ac:dyDescent="0.25">
      <c r="A1145" s="11">
        <v>84972</v>
      </c>
      <c r="B1145" s="11">
        <v>85072</v>
      </c>
      <c r="C1145" s="11">
        <v>1020264</v>
      </c>
      <c r="D1145" s="11">
        <v>25049</v>
      </c>
      <c r="E1145" s="11">
        <v>24262</v>
      </c>
      <c r="F1145" s="11">
        <v>24000</v>
      </c>
      <c r="G1145" s="12"/>
      <c r="H1145" s="12"/>
      <c r="I1145" s="12"/>
      <c r="J1145" s="12"/>
      <c r="K1145" s="12"/>
      <c r="L1145" s="12"/>
      <c r="M1145" s="12"/>
      <c r="N1145" s="12"/>
    </row>
    <row r="1146" spans="1:14" x14ac:dyDescent="0.25">
      <c r="A1146" s="11">
        <v>85073</v>
      </c>
      <c r="B1146" s="11">
        <v>85173</v>
      </c>
      <c r="C1146" s="11">
        <v>1021476</v>
      </c>
      <c r="D1146" s="11">
        <v>25091</v>
      </c>
      <c r="E1146" s="11">
        <v>24304</v>
      </c>
      <c r="F1146" s="11">
        <v>24042</v>
      </c>
      <c r="G1146" s="12"/>
      <c r="H1146" s="12"/>
      <c r="I1146" s="12"/>
      <c r="J1146" s="12"/>
      <c r="K1146" s="12"/>
      <c r="L1146" s="12"/>
      <c r="M1146" s="12"/>
      <c r="N1146" s="12"/>
    </row>
    <row r="1147" spans="1:14" x14ac:dyDescent="0.25">
      <c r="A1147" s="11">
        <v>85174</v>
      </c>
      <c r="B1147" s="11">
        <v>85274</v>
      </c>
      <c r="C1147" s="11">
        <v>1022688</v>
      </c>
      <c r="D1147" s="11">
        <v>25132</v>
      </c>
      <c r="E1147" s="11">
        <v>24345</v>
      </c>
      <c r="F1147" s="11">
        <v>24083</v>
      </c>
      <c r="G1147" s="12"/>
      <c r="H1147" s="12"/>
      <c r="I1147" s="12"/>
      <c r="J1147" s="12"/>
      <c r="K1147" s="12"/>
      <c r="L1147" s="12"/>
      <c r="M1147" s="12"/>
      <c r="N1147" s="12"/>
    </row>
    <row r="1148" spans="1:14" x14ac:dyDescent="0.25">
      <c r="A1148" s="11">
        <v>85275</v>
      </c>
      <c r="B1148" s="11">
        <v>85375</v>
      </c>
      <c r="C1148" s="11">
        <v>1023900</v>
      </c>
      <c r="D1148" s="11">
        <v>25174</v>
      </c>
      <c r="E1148" s="11">
        <v>24387</v>
      </c>
      <c r="F1148" s="11">
        <v>24124</v>
      </c>
      <c r="G1148" s="12"/>
      <c r="H1148" s="12"/>
      <c r="I1148" s="12"/>
      <c r="J1148" s="12"/>
      <c r="K1148" s="12"/>
      <c r="L1148" s="12"/>
      <c r="M1148" s="12"/>
      <c r="N1148" s="12"/>
    </row>
    <row r="1149" spans="1:14" x14ac:dyDescent="0.25">
      <c r="A1149" s="11">
        <v>85376</v>
      </c>
      <c r="B1149" s="11">
        <v>85476</v>
      </c>
      <c r="C1149" s="11">
        <v>1025112</v>
      </c>
      <c r="D1149" s="11">
        <v>25215</v>
      </c>
      <c r="E1149" s="11">
        <v>24428</v>
      </c>
      <c r="F1149" s="11">
        <v>24166</v>
      </c>
      <c r="G1149" s="12"/>
      <c r="H1149" s="12"/>
      <c r="I1149" s="12"/>
      <c r="J1149" s="12"/>
      <c r="K1149" s="12"/>
      <c r="L1149" s="12"/>
      <c r="M1149" s="12"/>
      <c r="N1149" s="12"/>
    </row>
    <row r="1150" spans="1:14" x14ac:dyDescent="0.25">
      <c r="A1150" s="11">
        <v>85477</v>
      </c>
      <c r="B1150" s="11">
        <v>85577</v>
      </c>
      <c r="C1150" s="11">
        <v>1026324</v>
      </c>
      <c r="D1150" s="11">
        <v>25256</v>
      </c>
      <c r="E1150" s="11">
        <v>24469</v>
      </c>
      <c r="F1150" s="11">
        <v>24207</v>
      </c>
      <c r="G1150" s="12"/>
      <c r="H1150" s="12"/>
      <c r="I1150" s="12"/>
      <c r="J1150" s="12"/>
      <c r="K1150" s="12"/>
      <c r="L1150" s="12"/>
      <c r="M1150" s="12"/>
      <c r="N1150" s="12"/>
    </row>
    <row r="1151" spans="1:14" x14ac:dyDescent="0.25">
      <c r="A1151" s="11">
        <v>85578</v>
      </c>
      <c r="B1151" s="11">
        <v>85678</v>
      </c>
      <c r="C1151" s="11">
        <v>1027536</v>
      </c>
      <c r="D1151" s="11">
        <v>25298</v>
      </c>
      <c r="E1151" s="11">
        <v>24511</v>
      </c>
      <c r="F1151" s="11">
        <v>24249</v>
      </c>
      <c r="G1151" s="12"/>
      <c r="H1151" s="12"/>
      <c r="I1151" s="12"/>
      <c r="J1151" s="12"/>
      <c r="K1151" s="12"/>
      <c r="L1151" s="12"/>
      <c r="M1151" s="12"/>
      <c r="N1151" s="12"/>
    </row>
    <row r="1152" spans="1:14" x14ac:dyDescent="0.25">
      <c r="A1152" s="11">
        <v>90729</v>
      </c>
      <c r="B1152" s="11">
        <v>90829</v>
      </c>
      <c r="C1152" s="11">
        <v>1089348</v>
      </c>
      <c r="D1152" s="11">
        <v>27410</v>
      </c>
      <c r="E1152" s="11">
        <v>26623</v>
      </c>
      <c r="F1152" s="11">
        <v>26361</v>
      </c>
      <c r="G1152" s="12"/>
      <c r="H1152" s="12"/>
      <c r="I1152" s="12"/>
      <c r="J1152" s="12"/>
      <c r="K1152" s="12"/>
      <c r="L1152" s="12"/>
      <c r="M1152" s="12"/>
      <c r="N1152" s="12"/>
    </row>
    <row r="1153" spans="1:14" x14ac:dyDescent="0.25">
      <c r="A1153" s="11">
        <v>90830</v>
      </c>
      <c r="B1153" s="11">
        <v>90930</v>
      </c>
      <c r="C1153" s="11">
        <v>1090560</v>
      </c>
      <c r="D1153" s="11">
        <v>27451</v>
      </c>
      <c r="E1153" s="11">
        <v>26664</v>
      </c>
      <c r="F1153" s="11">
        <v>26402</v>
      </c>
      <c r="G1153" s="12"/>
      <c r="H1153" s="12"/>
      <c r="I1153" s="12"/>
      <c r="J1153" s="12"/>
      <c r="K1153" s="12"/>
      <c r="L1153" s="12"/>
      <c r="M1153" s="12"/>
      <c r="N1153" s="12"/>
    </row>
    <row r="1154" spans="1:14" x14ac:dyDescent="0.25">
      <c r="A1154" s="11">
        <v>90931</v>
      </c>
      <c r="B1154" s="11">
        <v>91031</v>
      </c>
      <c r="C1154" s="11">
        <v>1091772</v>
      </c>
      <c r="D1154" s="11">
        <v>27493</v>
      </c>
      <c r="E1154" s="11">
        <v>26706</v>
      </c>
      <c r="F1154" s="11">
        <v>26443</v>
      </c>
      <c r="G1154" s="12"/>
      <c r="H1154" s="12"/>
      <c r="I1154" s="12"/>
      <c r="J1154" s="12"/>
      <c r="K1154" s="12"/>
      <c r="L1154" s="12"/>
      <c r="M1154" s="12"/>
      <c r="N1154" s="12"/>
    </row>
    <row r="1155" spans="1:14" x14ac:dyDescent="0.25">
      <c r="A1155" s="11">
        <v>91032</v>
      </c>
      <c r="B1155" s="11">
        <v>91132</v>
      </c>
      <c r="C1155" s="11">
        <v>1092984</v>
      </c>
      <c r="D1155" s="11">
        <v>27534</v>
      </c>
      <c r="E1155" s="11">
        <v>26747</v>
      </c>
      <c r="F1155" s="11">
        <v>26485</v>
      </c>
      <c r="G1155" s="12"/>
      <c r="H1155" s="12"/>
      <c r="I1155" s="12"/>
      <c r="J1155" s="12"/>
      <c r="K1155" s="12"/>
      <c r="L1155" s="12"/>
      <c r="M1155" s="12"/>
      <c r="N1155" s="12"/>
    </row>
    <row r="1156" spans="1:14" x14ac:dyDescent="0.25">
      <c r="A1156" s="11">
        <v>91133</v>
      </c>
      <c r="B1156" s="11">
        <v>91233</v>
      </c>
      <c r="C1156" s="11">
        <v>1094196</v>
      </c>
      <c r="D1156" s="11">
        <v>27575</v>
      </c>
      <c r="E1156" s="11">
        <v>26788</v>
      </c>
      <c r="F1156" s="11">
        <v>26526</v>
      </c>
      <c r="G1156" s="12"/>
      <c r="H1156" s="12"/>
      <c r="I1156" s="12"/>
      <c r="J1156" s="12"/>
      <c r="K1156" s="12"/>
      <c r="L1156" s="12"/>
      <c r="M1156" s="12"/>
      <c r="N1156" s="12"/>
    </row>
    <row r="1157" spans="1:14" x14ac:dyDescent="0.25">
      <c r="A1157" s="11">
        <v>91234</v>
      </c>
      <c r="B1157" s="11">
        <v>91334</v>
      </c>
      <c r="C1157" s="11">
        <v>1095408</v>
      </c>
      <c r="D1157" s="11">
        <v>27617</v>
      </c>
      <c r="E1157" s="11">
        <v>26830</v>
      </c>
      <c r="F1157" s="11">
        <v>26568</v>
      </c>
      <c r="G1157" s="12"/>
      <c r="H1157" s="12"/>
      <c r="I1157" s="12"/>
      <c r="J1157" s="12"/>
      <c r="K1157" s="12"/>
      <c r="L1157" s="12"/>
      <c r="M1157" s="12"/>
      <c r="N1157" s="12"/>
    </row>
    <row r="1158" spans="1:14" x14ac:dyDescent="0.25">
      <c r="A1158" s="11">
        <v>91335</v>
      </c>
      <c r="B1158" s="11">
        <v>91435</v>
      </c>
      <c r="C1158" s="11">
        <v>1096620</v>
      </c>
      <c r="D1158" s="11">
        <v>27658</v>
      </c>
      <c r="E1158" s="11">
        <v>26871</v>
      </c>
      <c r="F1158" s="11">
        <v>26609</v>
      </c>
      <c r="G1158" s="12"/>
      <c r="H1158" s="12"/>
      <c r="I1158" s="12"/>
      <c r="J1158" s="12"/>
      <c r="K1158" s="12"/>
      <c r="L1158" s="12"/>
      <c r="M1158" s="12"/>
      <c r="N1158" s="12"/>
    </row>
    <row r="1159" spans="1:14" x14ac:dyDescent="0.25">
      <c r="A1159" s="11">
        <v>91436</v>
      </c>
      <c r="B1159" s="11">
        <v>91536</v>
      </c>
      <c r="C1159" s="11">
        <v>1097832</v>
      </c>
      <c r="D1159" s="11">
        <v>27700</v>
      </c>
      <c r="E1159" s="11">
        <v>26913</v>
      </c>
      <c r="F1159" s="11">
        <v>26650</v>
      </c>
      <c r="G1159" s="12"/>
      <c r="H1159" s="12"/>
      <c r="I1159" s="12"/>
      <c r="J1159" s="12"/>
      <c r="K1159" s="12"/>
      <c r="L1159" s="12"/>
      <c r="M1159" s="12"/>
      <c r="N1159" s="12"/>
    </row>
    <row r="1160" spans="1:14" x14ac:dyDescent="0.25">
      <c r="A1160" s="11">
        <v>91537</v>
      </c>
      <c r="B1160" s="11">
        <v>91637</v>
      </c>
      <c r="C1160" s="11">
        <v>1099044</v>
      </c>
      <c r="D1160" s="11">
        <v>27741</v>
      </c>
      <c r="E1160" s="11">
        <v>26954</v>
      </c>
      <c r="F1160" s="11">
        <v>26692</v>
      </c>
      <c r="G1160" s="12"/>
      <c r="H1160" s="12"/>
      <c r="I1160" s="12"/>
      <c r="J1160" s="12"/>
      <c r="K1160" s="12"/>
      <c r="L1160" s="12"/>
      <c r="M1160" s="12"/>
      <c r="N1160" s="12"/>
    </row>
    <row r="1161" spans="1:14" x14ac:dyDescent="0.25">
      <c r="A1161" s="11">
        <v>91638</v>
      </c>
      <c r="B1161" s="11">
        <v>91738</v>
      </c>
      <c r="C1161" s="11">
        <v>1100256</v>
      </c>
      <c r="D1161" s="11">
        <v>27782</v>
      </c>
      <c r="E1161" s="11">
        <v>26995</v>
      </c>
      <c r="F1161" s="11">
        <v>26733</v>
      </c>
      <c r="G1161" s="12"/>
      <c r="H1161" s="12"/>
      <c r="I1161" s="12"/>
      <c r="J1161" s="12"/>
      <c r="K1161" s="12"/>
      <c r="L1161" s="12"/>
      <c r="M1161" s="12"/>
      <c r="N1161" s="12"/>
    </row>
    <row r="1162" spans="1:14" x14ac:dyDescent="0.25">
      <c r="A1162" s="11">
        <v>91739</v>
      </c>
      <c r="B1162" s="11">
        <v>91839</v>
      </c>
      <c r="C1162" s="11">
        <v>1101468</v>
      </c>
      <c r="D1162" s="11">
        <v>27824</v>
      </c>
      <c r="E1162" s="11">
        <v>27037</v>
      </c>
      <c r="F1162" s="11">
        <v>26775</v>
      </c>
      <c r="G1162" s="12"/>
      <c r="H1162" s="12"/>
      <c r="I1162" s="12"/>
      <c r="J1162" s="12"/>
      <c r="K1162" s="12"/>
      <c r="L1162" s="12"/>
      <c r="M1162" s="12"/>
      <c r="N1162" s="12"/>
    </row>
    <row r="1163" spans="1:14" x14ac:dyDescent="0.25">
      <c r="A1163" s="11">
        <v>91840</v>
      </c>
      <c r="B1163" s="11">
        <v>91940</v>
      </c>
      <c r="C1163" s="11">
        <v>1102680</v>
      </c>
      <c r="D1163" s="11">
        <v>27865</v>
      </c>
      <c r="E1163" s="11">
        <v>27078</v>
      </c>
      <c r="F1163" s="11">
        <v>26816</v>
      </c>
      <c r="G1163" s="12"/>
      <c r="H1163" s="12"/>
      <c r="I1163" s="12"/>
      <c r="J1163" s="12"/>
      <c r="K1163" s="12"/>
      <c r="L1163" s="12"/>
      <c r="M1163" s="12"/>
      <c r="N1163" s="12"/>
    </row>
    <row r="1164" spans="1:14" x14ac:dyDescent="0.25">
      <c r="A1164" s="11">
        <v>91941</v>
      </c>
      <c r="B1164" s="11">
        <v>92041</v>
      </c>
      <c r="C1164" s="11">
        <v>1103892</v>
      </c>
      <c r="D1164" s="11">
        <v>27907</v>
      </c>
      <c r="E1164" s="11">
        <v>27120</v>
      </c>
      <c r="F1164" s="11">
        <v>26858</v>
      </c>
      <c r="G1164" s="12"/>
      <c r="H1164" s="12"/>
      <c r="I1164" s="12"/>
      <c r="J1164" s="12"/>
      <c r="K1164" s="12"/>
      <c r="L1164" s="12"/>
      <c r="M1164" s="12"/>
      <c r="N1164" s="12"/>
    </row>
    <row r="1165" spans="1:14" x14ac:dyDescent="0.25">
      <c r="A1165" s="11">
        <v>92042</v>
      </c>
      <c r="B1165" s="11">
        <v>92142</v>
      </c>
      <c r="C1165" s="11">
        <v>1105104</v>
      </c>
      <c r="D1165" s="11">
        <v>27948</v>
      </c>
      <c r="E1165" s="11">
        <v>27161</v>
      </c>
      <c r="F1165" s="11">
        <v>26899</v>
      </c>
      <c r="G1165" s="12"/>
      <c r="H1165" s="12"/>
      <c r="I1165" s="12"/>
      <c r="J1165" s="12"/>
      <c r="K1165" s="12"/>
      <c r="L1165" s="12"/>
      <c r="M1165" s="12"/>
      <c r="N1165" s="12"/>
    </row>
    <row r="1166" spans="1:14" x14ac:dyDescent="0.25">
      <c r="A1166" s="11">
        <v>92143</v>
      </c>
      <c r="B1166" s="11">
        <v>92243</v>
      </c>
      <c r="C1166" s="11">
        <v>1106316</v>
      </c>
      <c r="D1166" s="11">
        <v>27989</v>
      </c>
      <c r="E1166" s="11">
        <v>27202</v>
      </c>
      <c r="F1166" s="11">
        <v>26940</v>
      </c>
      <c r="G1166" s="12"/>
      <c r="H1166" s="12"/>
      <c r="I1166" s="12"/>
      <c r="J1166" s="12"/>
      <c r="K1166" s="12"/>
      <c r="L1166" s="12"/>
      <c r="M1166" s="12"/>
      <c r="N1166" s="12"/>
    </row>
    <row r="1167" spans="1:14" x14ac:dyDescent="0.25">
      <c r="A1167" s="11">
        <v>92244</v>
      </c>
      <c r="B1167" s="11">
        <v>92344</v>
      </c>
      <c r="C1167" s="11">
        <v>1107528</v>
      </c>
      <c r="D1167" s="11">
        <v>28031</v>
      </c>
      <c r="E1167" s="11">
        <v>27244</v>
      </c>
      <c r="F1167" s="11">
        <v>26982</v>
      </c>
      <c r="G1167" s="12"/>
      <c r="H1167" s="12"/>
      <c r="I1167" s="12"/>
      <c r="J1167" s="12"/>
      <c r="K1167" s="12"/>
      <c r="L1167" s="12"/>
      <c r="M1167" s="12"/>
      <c r="N1167" s="12"/>
    </row>
    <row r="1168" spans="1:14" x14ac:dyDescent="0.25">
      <c r="A1168" s="11">
        <v>92345</v>
      </c>
      <c r="B1168" s="11">
        <v>92445</v>
      </c>
      <c r="C1168" s="11">
        <v>1108740</v>
      </c>
      <c r="D1168" s="11">
        <v>28072</v>
      </c>
      <c r="E1168" s="11">
        <v>27285</v>
      </c>
      <c r="F1168" s="11">
        <v>27023</v>
      </c>
      <c r="G1168" s="12"/>
      <c r="H1168" s="12"/>
      <c r="I1168" s="12"/>
      <c r="J1168" s="12"/>
      <c r="K1168" s="12"/>
      <c r="L1168" s="12"/>
      <c r="M1168" s="12"/>
      <c r="N1168" s="12"/>
    </row>
    <row r="1169" spans="1:14" x14ac:dyDescent="0.25">
      <c r="A1169" s="11">
        <v>92446</v>
      </c>
      <c r="B1169" s="11">
        <v>92546</v>
      </c>
      <c r="C1169" s="11">
        <v>1109952</v>
      </c>
      <c r="D1169" s="11">
        <v>28114</v>
      </c>
      <c r="E1169" s="11">
        <v>27327</v>
      </c>
      <c r="F1169" s="11">
        <v>27065</v>
      </c>
      <c r="G1169" s="12"/>
      <c r="H1169" s="12"/>
      <c r="I1169" s="12"/>
      <c r="J1169" s="12"/>
      <c r="K1169" s="12"/>
      <c r="L1169" s="12"/>
      <c r="M1169" s="12"/>
      <c r="N1169" s="12"/>
    </row>
    <row r="1170" spans="1:14" x14ac:dyDescent="0.25">
      <c r="A1170" s="11">
        <v>92547</v>
      </c>
      <c r="B1170" s="11">
        <v>92647</v>
      </c>
      <c r="C1170" s="11">
        <v>1111164</v>
      </c>
      <c r="D1170" s="11">
        <v>28155</v>
      </c>
      <c r="E1170" s="11">
        <v>27368</v>
      </c>
      <c r="F1170" s="11">
        <v>27106</v>
      </c>
      <c r="G1170" s="12"/>
      <c r="H1170" s="12"/>
      <c r="I1170" s="12"/>
      <c r="J1170" s="12"/>
      <c r="K1170" s="12"/>
      <c r="L1170" s="12"/>
      <c r="M1170" s="12"/>
      <c r="N1170" s="12"/>
    </row>
    <row r="1171" spans="1:14" x14ac:dyDescent="0.25">
      <c r="A1171" s="11">
        <v>92648</v>
      </c>
      <c r="B1171" s="11">
        <v>92748</v>
      </c>
      <c r="C1171" s="11">
        <v>1112376</v>
      </c>
      <c r="D1171" s="11">
        <v>28196</v>
      </c>
      <c r="E1171" s="11">
        <v>27409</v>
      </c>
      <c r="F1171" s="11">
        <v>27147</v>
      </c>
      <c r="G1171" s="12"/>
      <c r="H1171" s="12"/>
      <c r="I1171" s="12"/>
      <c r="J1171" s="12"/>
      <c r="K1171" s="12"/>
      <c r="L1171" s="12"/>
      <c r="M1171" s="12"/>
      <c r="N1171" s="12"/>
    </row>
    <row r="1172" spans="1:14" x14ac:dyDescent="0.25">
      <c r="A1172" s="11">
        <v>92749</v>
      </c>
      <c r="B1172" s="11">
        <v>92849</v>
      </c>
      <c r="C1172" s="11">
        <v>1113588</v>
      </c>
      <c r="D1172" s="11">
        <v>28238</v>
      </c>
      <c r="E1172" s="11">
        <v>27451</v>
      </c>
      <c r="F1172" s="11">
        <v>27189</v>
      </c>
      <c r="G1172" s="12"/>
      <c r="H1172" s="12"/>
      <c r="I1172" s="12"/>
      <c r="J1172" s="12"/>
      <c r="K1172" s="12"/>
      <c r="L1172" s="12"/>
      <c r="M1172" s="12"/>
      <c r="N1172" s="12"/>
    </row>
    <row r="1173" spans="1:14" x14ac:dyDescent="0.25">
      <c r="A1173" s="11">
        <v>92850</v>
      </c>
      <c r="B1173" s="11">
        <v>92950</v>
      </c>
      <c r="C1173" s="11">
        <v>1114800</v>
      </c>
      <c r="D1173" s="11">
        <v>28279</v>
      </c>
      <c r="E1173" s="11">
        <v>27492</v>
      </c>
      <c r="F1173" s="11">
        <v>27230</v>
      </c>
      <c r="G1173" s="12"/>
      <c r="H1173" s="12"/>
      <c r="I1173" s="12"/>
      <c r="J1173" s="12"/>
      <c r="K1173" s="12"/>
      <c r="L1173" s="12"/>
      <c r="M1173" s="12"/>
      <c r="N1173" s="12"/>
    </row>
    <row r="1174" spans="1:14" x14ac:dyDescent="0.25">
      <c r="A1174" s="11">
        <v>92951</v>
      </c>
      <c r="B1174" s="11">
        <v>93051</v>
      </c>
      <c r="C1174" s="11">
        <v>1116012</v>
      </c>
      <c r="D1174" s="11">
        <v>28321</v>
      </c>
      <c r="E1174" s="11">
        <v>27534</v>
      </c>
      <c r="F1174" s="11">
        <v>27272</v>
      </c>
      <c r="G1174" s="12"/>
      <c r="H1174" s="12"/>
      <c r="I1174" s="12"/>
      <c r="J1174" s="12"/>
      <c r="K1174" s="12"/>
      <c r="L1174" s="12"/>
      <c r="M1174" s="12"/>
      <c r="N1174" s="12"/>
    </row>
    <row r="1175" spans="1:14" x14ac:dyDescent="0.25">
      <c r="A1175" s="11">
        <v>93052</v>
      </c>
      <c r="B1175" s="11">
        <v>93152</v>
      </c>
      <c r="C1175" s="11">
        <v>1117224</v>
      </c>
      <c r="D1175" s="11">
        <v>28362</v>
      </c>
      <c r="E1175" s="11">
        <v>27575</v>
      </c>
      <c r="F1175" s="11">
        <v>27313</v>
      </c>
      <c r="G1175" s="12"/>
      <c r="H1175" s="12"/>
      <c r="I1175" s="12"/>
      <c r="J1175" s="12"/>
      <c r="K1175" s="12"/>
      <c r="L1175" s="12"/>
      <c r="M1175" s="12"/>
      <c r="N1175" s="12"/>
    </row>
    <row r="1176" spans="1:14" x14ac:dyDescent="0.25">
      <c r="A1176" s="11">
        <v>93153</v>
      </c>
      <c r="B1176" s="11">
        <v>93253</v>
      </c>
      <c r="C1176" s="11">
        <v>1118436</v>
      </c>
      <c r="D1176" s="11">
        <v>28404</v>
      </c>
      <c r="E1176" s="11">
        <v>27617</v>
      </c>
      <c r="F1176" s="11">
        <v>27354</v>
      </c>
      <c r="G1176" s="12"/>
      <c r="H1176" s="12"/>
      <c r="I1176" s="12"/>
      <c r="J1176" s="12"/>
      <c r="K1176" s="12"/>
      <c r="L1176" s="12"/>
      <c r="M1176" s="12"/>
      <c r="N1176" s="12"/>
    </row>
    <row r="1177" spans="1:14" x14ac:dyDescent="0.25">
      <c r="A1177" s="11">
        <v>93254</v>
      </c>
      <c r="B1177" s="11">
        <v>93354</v>
      </c>
      <c r="C1177" s="11">
        <v>1119648</v>
      </c>
      <c r="D1177" s="11">
        <v>28445</v>
      </c>
      <c r="E1177" s="11">
        <v>27658</v>
      </c>
      <c r="F1177" s="11">
        <v>27396</v>
      </c>
      <c r="G1177" s="12"/>
      <c r="H1177" s="12"/>
      <c r="I1177" s="12"/>
      <c r="J1177" s="12"/>
      <c r="K1177" s="12"/>
      <c r="L1177" s="12"/>
      <c r="M1177" s="12"/>
      <c r="N1177" s="12"/>
    </row>
    <row r="1178" spans="1:14" x14ac:dyDescent="0.25">
      <c r="A1178" s="11">
        <v>93355</v>
      </c>
      <c r="B1178" s="11">
        <v>93455</v>
      </c>
      <c r="C1178" s="11">
        <v>1120860</v>
      </c>
      <c r="D1178" s="11">
        <v>28486</v>
      </c>
      <c r="E1178" s="11">
        <v>27699</v>
      </c>
      <c r="F1178" s="11">
        <v>27437</v>
      </c>
      <c r="G1178" s="12"/>
      <c r="H1178" s="12"/>
      <c r="I1178" s="12"/>
      <c r="J1178" s="12"/>
      <c r="K1178" s="12"/>
      <c r="L1178" s="12"/>
      <c r="M1178" s="12"/>
      <c r="N1178" s="12"/>
    </row>
    <row r="1179" spans="1:14" x14ac:dyDescent="0.25">
      <c r="A1179" s="11">
        <v>93456</v>
      </c>
      <c r="B1179" s="11">
        <v>93556</v>
      </c>
      <c r="C1179" s="11">
        <v>1122072</v>
      </c>
      <c r="D1179" s="11">
        <v>28528</v>
      </c>
      <c r="E1179" s="11">
        <v>27741</v>
      </c>
      <c r="F1179" s="11">
        <v>27479</v>
      </c>
      <c r="G1179" s="12"/>
      <c r="H1179" s="12"/>
      <c r="I1179" s="12"/>
      <c r="J1179" s="12"/>
      <c r="K1179" s="12"/>
      <c r="L1179" s="12"/>
      <c r="M1179" s="12"/>
      <c r="N1179" s="12"/>
    </row>
    <row r="1180" spans="1:14" x14ac:dyDescent="0.25">
      <c r="A1180" s="11">
        <v>93557</v>
      </c>
      <c r="B1180" s="11">
        <v>93657</v>
      </c>
      <c r="C1180" s="11">
        <v>1123284</v>
      </c>
      <c r="D1180" s="11">
        <v>28569</v>
      </c>
      <c r="E1180" s="11">
        <v>27782</v>
      </c>
      <c r="F1180" s="11">
        <v>27520</v>
      </c>
      <c r="G1180" s="12"/>
      <c r="H1180" s="12"/>
      <c r="I1180" s="12"/>
      <c r="J1180" s="12"/>
      <c r="K1180" s="12"/>
      <c r="L1180" s="12"/>
      <c r="M1180" s="12"/>
      <c r="N1180" s="12"/>
    </row>
    <row r="1181" spans="1:14" x14ac:dyDescent="0.25">
      <c r="A1181" s="11">
        <v>93658</v>
      </c>
      <c r="B1181" s="11">
        <v>93758</v>
      </c>
      <c r="C1181" s="11">
        <v>1124496</v>
      </c>
      <c r="D1181" s="11">
        <v>28611</v>
      </c>
      <c r="E1181" s="11">
        <v>27824</v>
      </c>
      <c r="F1181" s="11">
        <v>27561</v>
      </c>
      <c r="G1181" s="12"/>
      <c r="H1181" s="12"/>
      <c r="I1181" s="12"/>
      <c r="J1181" s="12"/>
      <c r="K1181" s="12"/>
      <c r="L1181" s="12"/>
      <c r="M1181" s="12"/>
      <c r="N1181" s="12"/>
    </row>
    <row r="1182" spans="1:14" x14ac:dyDescent="0.25">
      <c r="A1182" s="11">
        <v>93759</v>
      </c>
      <c r="B1182" s="11">
        <v>93859</v>
      </c>
      <c r="C1182" s="11">
        <v>1125708</v>
      </c>
      <c r="D1182" s="11">
        <v>28652</v>
      </c>
      <c r="E1182" s="11">
        <v>27865</v>
      </c>
      <c r="F1182" s="11">
        <v>27603</v>
      </c>
      <c r="G1182" s="12"/>
      <c r="H1182" s="12"/>
      <c r="I1182" s="12"/>
      <c r="J1182" s="12"/>
      <c r="K1182" s="12"/>
      <c r="L1182" s="12"/>
      <c r="M1182" s="12"/>
      <c r="N1182" s="12"/>
    </row>
    <row r="1183" spans="1:14" x14ac:dyDescent="0.25">
      <c r="A1183" s="11">
        <v>93860</v>
      </c>
      <c r="B1183" s="11">
        <v>93960</v>
      </c>
      <c r="C1183" s="11">
        <v>1126920</v>
      </c>
      <c r="D1183" s="11">
        <v>28693</v>
      </c>
      <c r="E1183" s="11">
        <v>27906</v>
      </c>
      <c r="F1183" s="11">
        <v>27644</v>
      </c>
      <c r="G1183" s="12"/>
      <c r="H1183" s="12"/>
      <c r="I1183" s="12"/>
      <c r="J1183" s="12"/>
      <c r="K1183" s="12"/>
      <c r="L1183" s="12"/>
      <c r="M1183" s="12"/>
      <c r="N1183" s="12"/>
    </row>
    <row r="1184" spans="1:14" x14ac:dyDescent="0.25">
      <c r="A1184" s="11">
        <v>93961</v>
      </c>
      <c r="B1184" s="11">
        <v>94061</v>
      </c>
      <c r="C1184" s="11">
        <v>1128132</v>
      </c>
      <c r="D1184" s="11">
        <v>28735</v>
      </c>
      <c r="E1184" s="11">
        <v>27948</v>
      </c>
      <c r="F1184" s="11">
        <v>27686</v>
      </c>
      <c r="G1184" s="12"/>
      <c r="H1184" s="12"/>
      <c r="I1184" s="12"/>
      <c r="J1184" s="12"/>
      <c r="K1184" s="12"/>
      <c r="L1184" s="12"/>
      <c r="M1184" s="12"/>
      <c r="N1184" s="12"/>
    </row>
    <row r="1185" spans="1:14" x14ac:dyDescent="0.25">
      <c r="A1185" s="11">
        <v>94062</v>
      </c>
      <c r="B1185" s="11">
        <v>94162</v>
      </c>
      <c r="C1185" s="11">
        <v>1129344</v>
      </c>
      <c r="D1185" s="11">
        <v>28776</v>
      </c>
      <c r="E1185" s="11">
        <v>27989</v>
      </c>
      <c r="F1185" s="11">
        <v>27727</v>
      </c>
      <c r="G1185" s="12"/>
      <c r="H1185" s="12"/>
      <c r="I1185" s="12"/>
      <c r="J1185" s="12"/>
      <c r="K1185" s="12"/>
      <c r="L1185" s="12"/>
      <c r="M1185" s="12"/>
      <c r="N1185" s="12"/>
    </row>
    <row r="1186" spans="1:14" x14ac:dyDescent="0.25">
      <c r="A1186" s="11">
        <v>94163</v>
      </c>
      <c r="B1186" s="11">
        <v>94263</v>
      </c>
      <c r="C1186" s="11">
        <v>1130556</v>
      </c>
      <c r="D1186" s="11">
        <v>28818</v>
      </c>
      <c r="E1186" s="11">
        <v>28031</v>
      </c>
      <c r="F1186" s="11">
        <v>27769</v>
      </c>
      <c r="G1186" s="12"/>
      <c r="H1186" s="12"/>
      <c r="I1186" s="12"/>
      <c r="J1186" s="12"/>
      <c r="K1186" s="12"/>
      <c r="L1186" s="12"/>
      <c r="M1186" s="12"/>
      <c r="N1186" s="12"/>
    </row>
    <row r="1187" spans="1:14" x14ac:dyDescent="0.25">
      <c r="A1187" s="11">
        <v>94264</v>
      </c>
      <c r="B1187" s="11">
        <v>94364</v>
      </c>
      <c r="C1187" s="11">
        <v>1131768</v>
      </c>
      <c r="D1187" s="11">
        <v>28859</v>
      </c>
      <c r="E1187" s="11">
        <v>28072</v>
      </c>
      <c r="F1187" s="11">
        <v>27810</v>
      </c>
      <c r="G1187" s="12"/>
      <c r="H1187" s="12"/>
      <c r="I1187" s="12"/>
      <c r="J1187" s="12"/>
      <c r="K1187" s="12"/>
      <c r="L1187" s="12"/>
      <c r="M1187" s="12"/>
      <c r="N1187" s="12"/>
    </row>
    <row r="1188" spans="1:14" x14ac:dyDescent="0.25">
      <c r="A1188" s="11">
        <v>94365</v>
      </c>
      <c r="B1188" s="11">
        <v>94465</v>
      </c>
      <c r="C1188" s="11">
        <v>1132980</v>
      </c>
      <c r="D1188" s="11">
        <v>28900</v>
      </c>
      <c r="E1188" s="11">
        <v>28113</v>
      </c>
      <c r="F1188" s="11">
        <v>27851</v>
      </c>
      <c r="G1188" s="12"/>
      <c r="H1188" s="12"/>
      <c r="I1188" s="12"/>
      <c r="J1188" s="12"/>
      <c r="K1188" s="12"/>
      <c r="L1188" s="12"/>
      <c r="M1188" s="12"/>
      <c r="N1188" s="12"/>
    </row>
    <row r="1189" spans="1:14" x14ac:dyDescent="0.25">
      <c r="A1189" s="11">
        <v>94466</v>
      </c>
      <c r="B1189" s="11">
        <v>94566</v>
      </c>
      <c r="C1189" s="11">
        <v>1134192</v>
      </c>
      <c r="D1189" s="11">
        <v>28942</v>
      </c>
      <c r="E1189" s="11">
        <v>28155</v>
      </c>
      <c r="F1189" s="11">
        <v>27893</v>
      </c>
      <c r="G1189" s="12"/>
      <c r="H1189" s="12"/>
      <c r="I1189" s="12"/>
      <c r="J1189" s="12"/>
      <c r="K1189" s="12"/>
      <c r="L1189" s="12"/>
      <c r="M1189" s="12"/>
      <c r="N1189" s="12"/>
    </row>
    <row r="1190" spans="1:14" x14ac:dyDescent="0.25">
      <c r="A1190" s="11">
        <v>94567</v>
      </c>
      <c r="B1190" s="11">
        <v>94667</v>
      </c>
      <c r="C1190" s="11">
        <v>1135404</v>
      </c>
      <c r="D1190" s="11">
        <v>28983</v>
      </c>
      <c r="E1190" s="11">
        <v>28196</v>
      </c>
      <c r="F1190" s="11">
        <v>27934</v>
      </c>
      <c r="G1190" s="12"/>
      <c r="H1190" s="12"/>
      <c r="I1190" s="12"/>
      <c r="J1190" s="12"/>
      <c r="K1190" s="12"/>
      <c r="L1190" s="12"/>
      <c r="M1190" s="12"/>
      <c r="N1190" s="12"/>
    </row>
    <row r="1191" spans="1:14" x14ac:dyDescent="0.25">
      <c r="A1191" s="11">
        <v>94668</v>
      </c>
      <c r="B1191" s="11">
        <v>94768</v>
      </c>
      <c r="C1191" s="11">
        <v>1136616</v>
      </c>
      <c r="D1191" s="11">
        <v>29025</v>
      </c>
      <c r="E1191" s="11">
        <v>28238</v>
      </c>
      <c r="F1191" s="11">
        <v>27976</v>
      </c>
      <c r="G1191" s="12"/>
      <c r="H1191" s="12"/>
      <c r="I1191" s="12"/>
      <c r="J1191" s="12"/>
      <c r="K1191" s="12"/>
      <c r="L1191" s="12"/>
      <c r="M1191" s="12"/>
      <c r="N1191" s="12"/>
    </row>
    <row r="1192" spans="1:14" x14ac:dyDescent="0.25">
      <c r="A1192" s="11">
        <v>94769</v>
      </c>
      <c r="B1192" s="11">
        <v>94869</v>
      </c>
      <c r="C1192" s="11">
        <v>1137828</v>
      </c>
      <c r="D1192" s="11">
        <v>29066</v>
      </c>
      <c r="E1192" s="11">
        <v>28279</v>
      </c>
      <c r="F1192" s="11">
        <v>28017</v>
      </c>
      <c r="G1192" s="12"/>
      <c r="H1192" s="12"/>
      <c r="I1192" s="12"/>
      <c r="J1192" s="12"/>
      <c r="K1192" s="12"/>
      <c r="L1192" s="12"/>
      <c r="M1192" s="12"/>
      <c r="N1192" s="12"/>
    </row>
    <row r="1193" spans="1:14" x14ac:dyDescent="0.25">
      <c r="A1193" s="11">
        <v>94870</v>
      </c>
      <c r="B1193" s="11">
        <v>94970</v>
      </c>
      <c r="C1193" s="11">
        <v>1139040</v>
      </c>
      <c r="D1193" s="11">
        <v>29107</v>
      </c>
      <c r="E1193" s="11">
        <v>28320</v>
      </c>
      <c r="F1193" s="11">
        <v>28058</v>
      </c>
      <c r="G1193" s="12"/>
      <c r="H1193" s="12"/>
      <c r="I1193" s="12"/>
      <c r="J1193" s="12"/>
      <c r="K1193" s="12"/>
      <c r="L1193" s="12"/>
      <c r="M1193" s="12"/>
      <c r="N1193" s="12"/>
    </row>
    <row r="1194" spans="1:14" x14ac:dyDescent="0.25">
      <c r="A1194" s="11">
        <v>94971</v>
      </c>
      <c r="B1194" s="11">
        <v>95071</v>
      </c>
      <c r="C1194" s="11">
        <v>1140252</v>
      </c>
      <c r="D1194" s="11">
        <v>29149</v>
      </c>
      <c r="E1194" s="11">
        <v>28362</v>
      </c>
      <c r="F1194" s="11">
        <v>28100</v>
      </c>
      <c r="G1194" s="12"/>
      <c r="H1194" s="12"/>
      <c r="I1194" s="12"/>
      <c r="J1194" s="12"/>
      <c r="K1194" s="12"/>
      <c r="L1194" s="12"/>
      <c r="M1194" s="12"/>
      <c r="N1194" s="12"/>
    </row>
    <row r="1195" spans="1:14" x14ac:dyDescent="0.25">
      <c r="A1195" s="11">
        <v>95072</v>
      </c>
      <c r="B1195" s="11">
        <v>95172</v>
      </c>
      <c r="C1195" s="11">
        <v>1141464</v>
      </c>
      <c r="D1195" s="11">
        <v>29190</v>
      </c>
      <c r="E1195" s="11">
        <v>28403</v>
      </c>
      <c r="F1195" s="11">
        <v>28141</v>
      </c>
      <c r="G1195" s="12"/>
      <c r="H1195" s="12"/>
      <c r="I1195" s="12"/>
      <c r="J1195" s="12"/>
      <c r="K1195" s="12"/>
      <c r="L1195" s="12"/>
      <c r="M1195" s="12"/>
      <c r="N1195" s="12"/>
    </row>
    <row r="1196" spans="1:14" x14ac:dyDescent="0.25">
      <c r="A1196" s="11">
        <v>95173</v>
      </c>
      <c r="B1196" s="11">
        <v>95273</v>
      </c>
      <c r="C1196" s="11">
        <v>1142676</v>
      </c>
      <c r="D1196" s="11">
        <v>29232</v>
      </c>
      <c r="E1196" s="11">
        <v>28445</v>
      </c>
      <c r="F1196" s="11">
        <v>28183</v>
      </c>
      <c r="G1196" s="12"/>
      <c r="H1196" s="12"/>
      <c r="I1196" s="12"/>
      <c r="J1196" s="12"/>
      <c r="K1196" s="12"/>
      <c r="L1196" s="12"/>
      <c r="M1196" s="12"/>
      <c r="N1196" s="12"/>
    </row>
    <row r="1197" spans="1:14" x14ac:dyDescent="0.25">
      <c r="A1197" s="11">
        <v>95274</v>
      </c>
      <c r="B1197" s="11">
        <v>95374</v>
      </c>
      <c r="C1197" s="11">
        <v>1143888</v>
      </c>
      <c r="D1197" s="11">
        <v>29273</v>
      </c>
      <c r="E1197" s="11">
        <v>28486</v>
      </c>
      <c r="F1197" s="11">
        <v>28224</v>
      </c>
      <c r="G1197" s="12"/>
      <c r="H1197" s="12"/>
      <c r="I1197" s="12"/>
      <c r="J1197" s="12"/>
      <c r="K1197" s="12"/>
      <c r="L1197" s="12"/>
      <c r="M1197" s="12"/>
      <c r="N1197" s="12"/>
    </row>
    <row r="1198" spans="1:14" x14ac:dyDescent="0.25">
      <c r="A1198" s="11">
        <v>95375</v>
      </c>
      <c r="B1198" s="11">
        <v>95475</v>
      </c>
      <c r="C1198" s="11">
        <v>1145100</v>
      </c>
      <c r="D1198" s="11">
        <v>29315</v>
      </c>
      <c r="E1198" s="11">
        <v>28528</v>
      </c>
      <c r="F1198" s="11">
        <v>28265</v>
      </c>
      <c r="G1198" s="12"/>
      <c r="H1198" s="12"/>
      <c r="I1198" s="12"/>
      <c r="J1198" s="12"/>
      <c r="K1198" s="12"/>
      <c r="L1198" s="12"/>
      <c r="M1198" s="12"/>
      <c r="N1198" s="12"/>
    </row>
    <row r="1199" spans="1:14" x14ac:dyDescent="0.25">
      <c r="A1199" s="11">
        <v>95476</v>
      </c>
      <c r="B1199" s="11">
        <v>95576</v>
      </c>
      <c r="C1199" s="11">
        <v>1146312</v>
      </c>
      <c r="D1199" s="11">
        <v>29356</v>
      </c>
      <c r="E1199" s="11">
        <v>28569</v>
      </c>
      <c r="F1199" s="11">
        <v>28307</v>
      </c>
      <c r="G1199" s="12"/>
      <c r="H1199" s="12"/>
      <c r="I1199" s="12"/>
      <c r="J1199" s="12"/>
      <c r="K1199" s="12"/>
      <c r="L1199" s="12"/>
      <c r="M1199" s="12"/>
      <c r="N1199" s="12"/>
    </row>
    <row r="1200" spans="1:14" x14ac:dyDescent="0.25">
      <c r="A1200" s="11">
        <v>95577</v>
      </c>
      <c r="B1200" s="11">
        <v>95677</v>
      </c>
      <c r="C1200" s="11">
        <v>1147524</v>
      </c>
      <c r="D1200" s="11">
        <v>29397</v>
      </c>
      <c r="E1200" s="11">
        <v>28610</v>
      </c>
      <c r="F1200" s="11">
        <v>28348</v>
      </c>
      <c r="G1200" s="12"/>
      <c r="H1200" s="12"/>
      <c r="I1200" s="12"/>
      <c r="J1200" s="12"/>
      <c r="K1200" s="12"/>
      <c r="L1200" s="12"/>
      <c r="M1200" s="12"/>
      <c r="N1200" s="12"/>
    </row>
    <row r="1201" spans="1:14" x14ac:dyDescent="0.25">
      <c r="A1201" s="11">
        <v>95678</v>
      </c>
      <c r="B1201" s="11">
        <v>95778</v>
      </c>
      <c r="C1201" s="11">
        <v>1148736</v>
      </c>
      <c r="D1201" s="11">
        <v>29439</v>
      </c>
      <c r="E1201" s="11">
        <v>28652</v>
      </c>
      <c r="F1201" s="11">
        <v>28390</v>
      </c>
      <c r="G1201" s="12"/>
      <c r="H1201" s="12"/>
      <c r="I1201" s="12"/>
      <c r="J1201" s="12"/>
      <c r="K1201" s="12"/>
      <c r="L1201" s="12"/>
      <c r="M1201" s="12"/>
      <c r="N1201" s="12"/>
    </row>
    <row r="1202" spans="1:14" x14ac:dyDescent="0.25">
      <c r="A1202" s="11">
        <v>100829</v>
      </c>
      <c r="B1202" s="11">
        <v>100929</v>
      </c>
      <c r="C1202" s="11">
        <v>1210548</v>
      </c>
      <c r="D1202" s="11">
        <v>31551</v>
      </c>
      <c r="E1202" s="11">
        <v>30764</v>
      </c>
      <c r="F1202" s="11">
        <v>30502</v>
      </c>
      <c r="G1202" s="12"/>
      <c r="H1202" s="12"/>
      <c r="I1202" s="12"/>
      <c r="J1202" s="12"/>
      <c r="K1202" s="12"/>
      <c r="L1202" s="12"/>
      <c r="M1202" s="12"/>
      <c r="N1202" s="12"/>
    </row>
    <row r="1203" spans="1:14" x14ac:dyDescent="0.25">
      <c r="A1203" s="11">
        <v>100930</v>
      </c>
      <c r="B1203" s="11">
        <v>101030</v>
      </c>
      <c r="C1203" s="11">
        <v>1211760</v>
      </c>
      <c r="D1203" s="11">
        <v>31592</v>
      </c>
      <c r="E1203" s="11">
        <v>30805</v>
      </c>
      <c r="F1203" s="11">
        <v>30543</v>
      </c>
      <c r="G1203" s="12"/>
      <c r="H1203" s="12"/>
      <c r="I1203" s="12"/>
      <c r="J1203" s="12"/>
      <c r="K1203" s="12"/>
      <c r="L1203" s="12"/>
      <c r="M1203" s="12"/>
      <c r="N1203" s="12"/>
    </row>
    <row r="1204" spans="1:14" x14ac:dyDescent="0.25">
      <c r="A1204" s="11">
        <v>101031</v>
      </c>
      <c r="B1204" s="11">
        <v>101131</v>
      </c>
      <c r="C1204" s="11">
        <v>1212972</v>
      </c>
      <c r="D1204" s="11">
        <v>31634</v>
      </c>
      <c r="E1204" s="11">
        <v>30847</v>
      </c>
      <c r="F1204" s="11">
        <v>30584</v>
      </c>
      <c r="G1204" s="12"/>
      <c r="H1204" s="12"/>
      <c r="I1204" s="12"/>
      <c r="J1204" s="12"/>
      <c r="K1204" s="12"/>
      <c r="L1204" s="12"/>
      <c r="M1204" s="12"/>
      <c r="N1204" s="12"/>
    </row>
    <row r="1205" spans="1:14" x14ac:dyDescent="0.25">
      <c r="A1205" s="11">
        <v>101132</v>
      </c>
      <c r="B1205" s="11">
        <v>101232</v>
      </c>
      <c r="C1205" s="11">
        <v>1214184</v>
      </c>
      <c r="D1205" s="11">
        <v>31675</v>
      </c>
      <c r="E1205" s="11">
        <v>30888</v>
      </c>
      <c r="F1205" s="11">
        <v>30626</v>
      </c>
      <c r="G1205" s="12"/>
      <c r="H1205" s="12"/>
      <c r="I1205" s="12"/>
      <c r="J1205" s="12"/>
      <c r="K1205" s="12"/>
      <c r="L1205" s="12"/>
      <c r="M1205" s="12"/>
      <c r="N1205" s="12"/>
    </row>
    <row r="1206" spans="1:14" x14ac:dyDescent="0.25">
      <c r="A1206" s="11">
        <v>101233</v>
      </c>
      <c r="B1206" s="11">
        <v>101333</v>
      </c>
      <c r="C1206" s="11">
        <v>1215396</v>
      </c>
      <c r="D1206" s="11">
        <v>31716</v>
      </c>
      <c r="E1206" s="11">
        <v>30929</v>
      </c>
      <c r="F1206" s="11">
        <v>30667</v>
      </c>
      <c r="G1206" s="12"/>
      <c r="H1206" s="12"/>
      <c r="I1206" s="12"/>
      <c r="J1206" s="12"/>
      <c r="K1206" s="12"/>
      <c r="L1206" s="12"/>
      <c r="M1206" s="12"/>
      <c r="N1206" s="12"/>
    </row>
    <row r="1207" spans="1:14" x14ac:dyDescent="0.25">
      <c r="A1207" s="11">
        <v>101334</v>
      </c>
      <c r="B1207" s="11">
        <v>101434</v>
      </c>
      <c r="C1207" s="11">
        <v>1216608</v>
      </c>
      <c r="D1207" s="11">
        <v>31758</v>
      </c>
      <c r="E1207" s="11">
        <v>30971</v>
      </c>
      <c r="F1207" s="11">
        <v>30709</v>
      </c>
      <c r="G1207" s="12"/>
      <c r="H1207" s="12"/>
      <c r="I1207" s="12"/>
      <c r="J1207" s="12"/>
      <c r="K1207" s="12"/>
      <c r="L1207" s="12"/>
      <c r="M1207" s="12"/>
      <c r="N1207" s="12"/>
    </row>
    <row r="1208" spans="1:14" x14ac:dyDescent="0.25">
      <c r="A1208" s="11">
        <v>101435</v>
      </c>
      <c r="B1208" s="11">
        <v>101535</v>
      </c>
      <c r="C1208" s="11">
        <v>1217820</v>
      </c>
      <c r="D1208" s="11">
        <v>31799</v>
      </c>
      <c r="E1208" s="11">
        <v>31012</v>
      </c>
      <c r="F1208" s="11">
        <v>30750</v>
      </c>
      <c r="G1208" s="12"/>
      <c r="H1208" s="12"/>
      <c r="I1208" s="12"/>
      <c r="J1208" s="12"/>
      <c r="K1208" s="12"/>
      <c r="L1208" s="12"/>
      <c r="M1208" s="12"/>
      <c r="N1208" s="12"/>
    </row>
    <row r="1209" spans="1:14" x14ac:dyDescent="0.25">
      <c r="A1209" s="11">
        <v>101536</v>
      </c>
      <c r="B1209" s="11">
        <v>101636</v>
      </c>
      <c r="C1209" s="11">
        <v>1219032</v>
      </c>
      <c r="D1209" s="11">
        <v>31841</v>
      </c>
      <c r="E1209" s="11">
        <v>31054</v>
      </c>
      <c r="F1209" s="11">
        <v>30791</v>
      </c>
      <c r="G1209" s="12"/>
      <c r="H1209" s="12"/>
      <c r="I1209" s="12"/>
      <c r="J1209" s="12"/>
      <c r="K1209" s="12"/>
      <c r="L1209" s="12"/>
      <c r="M1209" s="12"/>
      <c r="N1209" s="12"/>
    </row>
    <row r="1210" spans="1:14" x14ac:dyDescent="0.25">
      <c r="A1210" s="11">
        <v>101637</v>
      </c>
      <c r="B1210" s="11">
        <v>101737</v>
      </c>
      <c r="C1210" s="11">
        <v>1220244</v>
      </c>
      <c r="D1210" s="11">
        <v>31882</v>
      </c>
      <c r="E1210" s="11">
        <v>31095</v>
      </c>
      <c r="F1210" s="11">
        <v>30833</v>
      </c>
      <c r="G1210" s="12"/>
      <c r="H1210" s="12"/>
      <c r="I1210" s="12"/>
      <c r="J1210" s="12"/>
      <c r="K1210" s="12"/>
      <c r="L1210" s="12"/>
      <c r="M1210" s="12"/>
      <c r="N1210" s="12"/>
    </row>
    <row r="1211" spans="1:14" x14ac:dyDescent="0.25">
      <c r="A1211" s="11">
        <v>101738</v>
      </c>
      <c r="B1211" s="11">
        <v>101838</v>
      </c>
      <c r="C1211" s="11">
        <v>1221456</v>
      </c>
      <c r="D1211" s="11">
        <v>31923</v>
      </c>
      <c r="E1211" s="11">
        <v>31136</v>
      </c>
      <c r="F1211" s="11">
        <v>30874</v>
      </c>
      <c r="G1211" s="12"/>
      <c r="H1211" s="12"/>
      <c r="I1211" s="12"/>
      <c r="J1211" s="12"/>
      <c r="K1211" s="12"/>
      <c r="L1211" s="12"/>
      <c r="M1211" s="12"/>
      <c r="N1211" s="12"/>
    </row>
    <row r="1212" spans="1:14" x14ac:dyDescent="0.25">
      <c r="A1212" s="11">
        <v>101839</v>
      </c>
      <c r="B1212" s="11">
        <v>101939</v>
      </c>
      <c r="C1212" s="11">
        <v>1222668</v>
      </c>
      <c r="D1212" s="11">
        <v>31965</v>
      </c>
      <c r="E1212" s="11">
        <v>31178</v>
      </c>
      <c r="F1212" s="11">
        <v>30916</v>
      </c>
      <c r="G1212" s="12"/>
      <c r="H1212" s="12"/>
      <c r="I1212" s="12"/>
      <c r="J1212" s="12"/>
      <c r="K1212" s="12"/>
      <c r="L1212" s="12"/>
      <c r="M1212" s="12"/>
      <c r="N1212" s="12"/>
    </row>
    <row r="1213" spans="1:14" x14ac:dyDescent="0.25">
      <c r="A1213" s="11">
        <v>101940</v>
      </c>
      <c r="B1213" s="11">
        <v>102040</v>
      </c>
      <c r="C1213" s="11">
        <v>1223880</v>
      </c>
      <c r="D1213" s="11">
        <v>32006</v>
      </c>
      <c r="E1213" s="11">
        <v>31219</v>
      </c>
      <c r="F1213" s="11">
        <v>30957</v>
      </c>
      <c r="G1213" s="12"/>
      <c r="H1213" s="12"/>
      <c r="I1213" s="12"/>
      <c r="J1213" s="12"/>
      <c r="K1213" s="12"/>
      <c r="L1213" s="12"/>
      <c r="M1213" s="12"/>
      <c r="N1213" s="12"/>
    </row>
    <row r="1214" spans="1:14" x14ac:dyDescent="0.25">
      <c r="A1214" s="11">
        <v>102041</v>
      </c>
      <c r="B1214" s="11">
        <v>102141</v>
      </c>
      <c r="C1214" s="11">
        <v>1225092</v>
      </c>
      <c r="D1214" s="11">
        <v>32048</v>
      </c>
      <c r="E1214" s="11">
        <v>31261</v>
      </c>
      <c r="F1214" s="11">
        <v>30999</v>
      </c>
      <c r="G1214" s="12"/>
      <c r="H1214" s="12"/>
      <c r="I1214" s="12"/>
      <c r="J1214" s="12"/>
      <c r="K1214" s="12"/>
      <c r="L1214" s="12"/>
      <c r="M1214" s="12"/>
      <c r="N1214" s="12"/>
    </row>
    <row r="1215" spans="1:14" x14ac:dyDescent="0.25">
      <c r="A1215" s="11">
        <v>102142</v>
      </c>
      <c r="B1215" s="11">
        <v>102242</v>
      </c>
      <c r="C1215" s="11">
        <v>1226304</v>
      </c>
      <c r="D1215" s="11">
        <v>32089</v>
      </c>
      <c r="E1215" s="11">
        <v>31302</v>
      </c>
      <c r="F1215" s="11">
        <v>31040</v>
      </c>
      <c r="G1215" s="12"/>
      <c r="H1215" s="12"/>
      <c r="I1215" s="12"/>
      <c r="J1215" s="12"/>
      <c r="K1215" s="12"/>
      <c r="L1215" s="12"/>
      <c r="M1215" s="12"/>
      <c r="N1215" s="12"/>
    </row>
    <row r="1216" spans="1:14" x14ac:dyDescent="0.25">
      <c r="A1216" s="11">
        <v>102243</v>
      </c>
      <c r="B1216" s="11">
        <v>102343</v>
      </c>
      <c r="C1216" s="11">
        <v>1227516</v>
      </c>
      <c r="D1216" s="11">
        <v>32130</v>
      </c>
      <c r="E1216" s="11">
        <v>31343</v>
      </c>
      <c r="F1216" s="11">
        <v>31081</v>
      </c>
      <c r="G1216" s="12"/>
      <c r="H1216" s="12"/>
      <c r="I1216" s="12"/>
      <c r="J1216" s="12"/>
      <c r="K1216" s="12"/>
      <c r="L1216" s="12"/>
      <c r="M1216" s="12"/>
      <c r="N1216" s="12"/>
    </row>
    <row r="1217" spans="1:14" x14ac:dyDescent="0.25">
      <c r="A1217" s="11">
        <v>102344</v>
      </c>
      <c r="B1217" s="11">
        <v>102444</v>
      </c>
      <c r="C1217" s="11">
        <v>1228728</v>
      </c>
      <c r="D1217" s="11">
        <v>32172</v>
      </c>
      <c r="E1217" s="11">
        <v>31385</v>
      </c>
      <c r="F1217" s="11">
        <v>31123</v>
      </c>
      <c r="G1217" s="12"/>
      <c r="H1217" s="12"/>
      <c r="I1217" s="12"/>
      <c r="J1217" s="12"/>
      <c r="K1217" s="12"/>
      <c r="L1217" s="12"/>
      <c r="M1217" s="12"/>
      <c r="N1217" s="12"/>
    </row>
    <row r="1218" spans="1:14" x14ac:dyDescent="0.25">
      <c r="A1218" s="11">
        <v>102445</v>
      </c>
      <c r="B1218" s="11">
        <v>102545</v>
      </c>
      <c r="C1218" s="11">
        <v>1229940</v>
      </c>
      <c r="D1218" s="11">
        <v>32213</v>
      </c>
      <c r="E1218" s="11">
        <v>31426</v>
      </c>
      <c r="F1218" s="11">
        <v>31164</v>
      </c>
      <c r="G1218" s="12"/>
      <c r="H1218" s="12"/>
      <c r="I1218" s="12"/>
      <c r="J1218" s="12"/>
      <c r="K1218" s="12"/>
      <c r="L1218" s="12"/>
      <c r="M1218" s="12"/>
      <c r="N1218" s="12"/>
    </row>
    <row r="1219" spans="1:14" x14ac:dyDescent="0.25">
      <c r="A1219" s="11">
        <v>102546</v>
      </c>
      <c r="B1219" s="11">
        <v>102646</v>
      </c>
      <c r="C1219" s="11">
        <v>1231152</v>
      </c>
      <c r="D1219" s="11">
        <v>32255</v>
      </c>
      <c r="E1219" s="11">
        <v>31468</v>
      </c>
      <c r="F1219" s="11">
        <v>31206</v>
      </c>
      <c r="G1219" s="12"/>
      <c r="H1219" s="12"/>
      <c r="I1219" s="12"/>
      <c r="J1219" s="12"/>
      <c r="K1219" s="12"/>
      <c r="L1219" s="12"/>
      <c r="M1219" s="12"/>
      <c r="N1219" s="12"/>
    </row>
    <row r="1220" spans="1:14" x14ac:dyDescent="0.25">
      <c r="A1220" s="11">
        <v>102647</v>
      </c>
      <c r="B1220" s="11">
        <v>102747</v>
      </c>
      <c r="C1220" s="11">
        <v>1232364</v>
      </c>
      <c r="D1220" s="11">
        <v>32296</v>
      </c>
      <c r="E1220" s="11">
        <v>31509</v>
      </c>
      <c r="F1220" s="11">
        <v>31247</v>
      </c>
      <c r="G1220" s="12"/>
      <c r="H1220" s="12"/>
      <c r="I1220" s="12"/>
      <c r="J1220" s="12"/>
      <c r="K1220" s="12"/>
      <c r="L1220" s="12"/>
      <c r="M1220" s="12"/>
      <c r="N1220" s="12"/>
    </row>
    <row r="1221" spans="1:14" x14ac:dyDescent="0.25">
      <c r="A1221" s="11">
        <v>102748</v>
      </c>
      <c r="B1221" s="11">
        <v>102848</v>
      </c>
      <c r="C1221" s="11">
        <v>1233576</v>
      </c>
      <c r="D1221" s="11">
        <v>32337</v>
      </c>
      <c r="E1221" s="11">
        <v>31550</v>
      </c>
      <c r="F1221" s="11">
        <v>31288</v>
      </c>
      <c r="G1221" s="12"/>
      <c r="H1221" s="12"/>
      <c r="I1221" s="12"/>
      <c r="J1221" s="12"/>
      <c r="K1221" s="12"/>
      <c r="L1221" s="12"/>
      <c r="M1221" s="12"/>
      <c r="N1221" s="12"/>
    </row>
    <row r="1222" spans="1:14" x14ac:dyDescent="0.25">
      <c r="A1222" s="11">
        <v>102849</v>
      </c>
      <c r="B1222" s="11">
        <v>102949</v>
      </c>
      <c r="C1222" s="11">
        <v>1234788</v>
      </c>
      <c r="D1222" s="11">
        <v>32379</v>
      </c>
      <c r="E1222" s="11">
        <v>31592</v>
      </c>
      <c r="F1222" s="11">
        <v>31330</v>
      </c>
      <c r="G1222" s="12"/>
      <c r="H1222" s="12"/>
      <c r="I1222" s="12"/>
      <c r="J1222" s="12"/>
      <c r="K1222" s="12"/>
      <c r="L1222" s="12"/>
      <c r="M1222" s="12"/>
      <c r="N1222" s="12"/>
    </row>
    <row r="1223" spans="1:14" x14ac:dyDescent="0.25">
      <c r="A1223" s="11">
        <v>102950</v>
      </c>
      <c r="B1223" s="11">
        <v>103050</v>
      </c>
      <c r="C1223" s="11">
        <v>1236000</v>
      </c>
      <c r="D1223" s="11">
        <v>32420</v>
      </c>
      <c r="E1223" s="11">
        <v>31633</v>
      </c>
      <c r="F1223" s="11">
        <v>31371</v>
      </c>
      <c r="G1223" s="12"/>
      <c r="H1223" s="12"/>
      <c r="I1223" s="12"/>
      <c r="J1223" s="12"/>
      <c r="K1223" s="12"/>
      <c r="L1223" s="12"/>
      <c r="M1223" s="12"/>
      <c r="N1223" s="12"/>
    </row>
    <row r="1224" spans="1:14" x14ac:dyDescent="0.25">
      <c r="A1224" s="11">
        <v>103051</v>
      </c>
      <c r="B1224" s="11">
        <v>103151</v>
      </c>
      <c r="C1224" s="11">
        <v>1237212</v>
      </c>
      <c r="D1224" s="11">
        <v>32462</v>
      </c>
      <c r="E1224" s="11">
        <v>31675</v>
      </c>
      <c r="F1224" s="11">
        <v>31413</v>
      </c>
      <c r="G1224" s="12"/>
      <c r="H1224" s="12"/>
      <c r="I1224" s="12"/>
      <c r="J1224" s="12"/>
      <c r="K1224" s="12"/>
      <c r="L1224" s="12"/>
      <c r="M1224" s="12"/>
      <c r="N1224" s="12"/>
    </row>
    <row r="1225" spans="1:14" x14ac:dyDescent="0.25">
      <c r="A1225" s="11">
        <v>103152</v>
      </c>
      <c r="B1225" s="11">
        <v>103252</v>
      </c>
      <c r="C1225" s="11">
        <v>1238424</v>
      </c>
      <c r="D1225" s="11">
        <v>32503</v>
      </c>
      <c r="E1225" s="11">
        <v>31716</v>
      </c>
      <c r="F1225" s="11">
        <v>31454</v>
      </c>
      <c r="G1225" s="12"/>
      <c r="H1225" s="12"/>
      <c r="I1225" s="12"/>
      <c r="J1225" s="12"/>
      <c r="K1225" s="12"/>
      <c r="L1225" s="12"/>
      <c r="M1225" s="12"/>
      <c r="N1225" s="12"/>
    </row>
    <row r="1226" spans="1:14" x14ac:dyDescent="0.25">
      <c r="A1226" s="11">
        <v>103253</v>
      </c>
      <c r="B1226" s="11">
        <v>103353</v>
      </c>
      <c r="C1226" s="11">
        <v>1239636</v>
      </c>
      <c r="D1226" s="11">
        <v>32545</v>
      </c>
      <c r="E1226" s="11">
        <v>31758</v>
      </c>
      <c r="F1226" s="11">
        <v>31495</v>
      </c>
      <c r="G1226" s="12"/>
      <c r="H1226" s="12"/>
      <c r="I1226" s="12"/>
      <c r="J1226" s="12"/>
      <c r="K1226" s="12"/>
      <c r="L1226" s="12"/>
      <c r="M1226" s="12"/>
      <c r="N1226" s="12"/>
    </row>
    <row r="1227" spans="1:14" x14ac:dyDescent="0.25">
      <c r="A1227" s="11">
        <v>103354</v>
      </c>
      <c r="B1227" s="11">
        <v>103454</v>
      </c>
      <c r="C1227" s="11">
        <v>1240848</v>
      </c>
      <c r="D1227" s="11">
        <v>32586</v>
      </c>
      <c r="E1227" s="11">
        <v>31799</v>
      </c>
      <c r="F1227" s="11">
        <v>31537</v>
      </c>
      <c r="G1227" s="12"/>
      <c r="H1227" s="12"/>
      <c r="I1227" s="12"/>
      <c r="J1227" s="12"/>
      <c r="K1227" s="12"/>
      <c r="L1227" s="12"/>
      <c r="M1227" s="12"/>
      <c r="N1227" s="12"/>
    </row>
    <row r="1228" spans="1:14" x14ac:dyDescent="0.25">
      <c r="A1228" s="11">
        <v>103455</v>
      </c>
      <c r="B1228" s="11">
        <v>103555</v>
      </c>
      <c r="C1228" s="11">
        <v>1242060</v>
      </c>
      <c r="D1228" s="11">
        <v>32627</v>
      </c>
      <c r="E1228" s="11">
        <v>31840</v>
      </c>
      <c r="F1228" s="11">
        <v>31578</v>
      </c>
      <c r="G1228" s="12"/>
      <c r="H1228" s="12"/>
      <c r="I1228" s="12"/>
      <c r="J1228" s="12"/>
      <c r="K1228" s="12"/>
      <c r="L1228" s="12"/>
      <c r="M1228" s="12"/>
      <c r="N1228" s="12"/>
    </row>
    <row r="1229" spans="1:14" x14ac:dyDescent="0.25">
      <c r="A1229" s="11">
        <v>103556</v>
      </c>
      <c r="B1229" s="11">
        <v>103656</v>
      </c>
      <c r="C1229" s="11">
        <v>1243272</v>
      </c>
      <c r="D1229" s="11">
        <v>32669</v>
      </c>
      <c r="E1229" s="11">
        <v>31882</v>
      </c>
      <c r="F1229" s="11">
        <v>31620</v>
      </c>
      <c r="G1229" s="12"/>
      <c r="H1229" s="12"/>
      <c r="I1229" s="12"/>
      <c r="J1229" s="12"/>
      <c r="K1229" s="12"/>
      <c r="L1229" s="12"/>
      <c r="M1229" s="12"/>
      <c r="N1229" s="12"/>
    </row>
    <row r="1230" spans="1:14" x14ac:dyDescent="0.25">
      <c r="A1230" s="11">
        <v>103657</v>
      </c>
      <c r="B1230" s="11">
        <v>103757</v>
      </c>
      <c r="C1230" s="11">
        <v>1244484</v>
      </c>
      <c r="D1230" s="11">
        <v>32710</v>
      </c>
      <c r="E1230" s="11">
        <v>31923</v>
      </c>
      <c r="F1230" s="11">
        <v>31661</v>
      </c>
      <c r="G1230" s="12"/>
      <c r="H1230" s="12"/>
      <c r="I1230" s="12"/>
      <c r="J1230" s="12"/>
      <c r="K1230" s="12"/>
      <c r="L1230" s="12"/>
      <c r="M1230" s="12"/>
      <c r="N1230" s="12"/>
    </row>
    <row r="1231" spans="1:14" x14ac:dyDescent="0.25">
      <c r="A1231" s="11">
        <v>103758</v>
      </c>
      <c r="B1231" s="11">
        <v>103858</v>
      </c>
      <c r="C1231" s="11">
        <v>1245696</v>
      </c>
      <c r="D1231" s="11">
        <v>32752</v>
      </c>
      <c r="E1231" s="11">
        <v>31965</v>
      </c>
      <c r="F1231" s="11">
        <v>31702</v>
      </c>
      <c r="G1231" s="12"/>
      <c r="H1231" s="12"/>
      <c r="I1231" s="12"/>
      <c r="J1231" s="12"/>
      <c r="K1231" s="12"/>
      <c r="L1231" s="12"/>
      <c r="M1231" s="12"/>
      <c r="N1231" s="12"/>
    </row>
    <row r="1232" spans="1:14" x14ac:dyDescent="0.25">
      <c r="A1232" s="11">
        <v>103859</v>
      </c>
      <c r="B1232" s="11">
        <v>103959</v>
      </c>
      <c r="C1232" s="11">
        <v>1246908</v>
      </c>
      <c r="D1232" s="11">
        <v>32793</v>
      </c>
      <c r="E1232" s="11">
        <v>32006</v>
      </c>
      <c r="F1232" s="11">
        <v>31744</v>
      </c>
      <c r="G1232" s="12"/>
      <c r="H1232" s="12"/>
      <c r="I1232" s="12"/>
      <c r="J1232" s="12"/>
      <c r="K1232" s="12"/>
      <c r="L1232" s="12"/>
      <c r="M1232" s="12"/>
      <c r="N1232" s="12"/>
    </row>
    <row r="1233" spans="1:14" x14ac:dyDescent="0.25">
      <c r="A1233" s="11">
        <v>103960</v>
      </c>
      <c r="B1233" s="11">
        <v>104060</v>
      </c>
      <c r="C1233" s="11">
        <v>1248120</v>
      </c>
      <c r="D1233" s="11">
        <v>32834</v>
      </c>
      <c r="E1233" s="11">
        <v>32047</v>
      </c>
      <c r="F1233" s="11">
        <v>31785</v>
      </c>
      <c r="G1233" s="12"/>
      <c r="H1233" s="12"/>
      <c r="I1233" s="12"/>
      <c r="J1233" s="12"/>
      <c r="K1233" s="12"/>
      <c r="L1233" s="12"/>
      <c r="M1233" s="12"/>
      <c r="N1233" s="12"/>
    </row>
    <row r="1234" spans="1:14" x14ac:dyDescent="0.25">
      <c r="A1234" s="11">
        <v>104061</v>
      </c>
      <c r="B1234" s="11">
        <v>104161</v>
      </c>
      <c r="C1234" s="11">
        <v>1249332</v>
      </c>
      <c r="D1234" s="11">
        <v>32876</v>
      </c>
      <c r="E1234" s="11">
        <v>32089</v>
      </c>
      <c r="F1234" s="11">
        <v>31827</v>
      </c>
      <c r="G1234" s="12"/>
      <c r="H1234" s="12"/>
      <c r="I1234" s="12"/>
      <c r="J1234" s="12"/>
      <c r="K1234" s="12"/>
      <c r="L1234" s="12"/>
      <c r="M1234" s="12"/>
      <c r="N1234" s="12"/>
    </row>
    <row r="1235" spans="1:14" x14ac:dyDescent="0.25">
      <c r="A1235" s="11">
        <v>104162</v>
      </c>
      <c r="B1235" s="11">
        <v>104262</v>
      </c>
      <c r="C1235" s="11">
        <v>1250544</v>
      </c>
      <c r="D1235" s="11">
        <v>32917</v>
      </c>
      <c r="E1235" s="11">
        <v>32130</v>
      </c>
      <c r="F1235" s="11">
        <v>31868</v>
      </c>
      <c r="G1235" s="12"/>
      <c r="H1235" s="12"/>
      <c r="I1235" s="12"/>
      <c r="J1235" s="12"/>
      <c r="K1235" s="12"/>
      <c r="L1235" s="12"/>
      <c r="M1235" s="12"/>
      <c r="N1235" s="12"/>
    </row>
    <row r="1236" spans="1:14" x14ac:dyDescent="0.25">
      <c r="A1236" s="11">
        <v>104263</v>
      </c>
      <c r="B1236" s="11">
        <v>104363</v>
      </c>
      <c r="C1236" s="11">
        <v>1251756</v>
      </c>
      <c r="D1236" s="11">
        <v>32959</v>
      </c>
      <c r="E1236" s="11">
        <v>32172</v>
      </c>
      <c r="F1236" s="11">
        <v>31910</v>
      </c>
      <c r="G1236" s="12"/>
      <c r="H1236" s="12"/>
      <c r="I1236" s="12"/>
      <c r="J1236" s="12"/>
      <c r="K1236" s="12"/>
      <c r="L1236" s="12"/>
      <c r="M1236" s="12"/>
      <c r="N1236" s="12"/>
    </row>
    <row r="1237" spans="1:14" x14ac:dyDescent="0.25">
      <c r="A1237" s="11">
        <v>104364</v>
      </c>
      <c r="B1237" s="11">
        <v>104464</v>
      </c>
      <c r="C1237" s="11">
        <v>1252968</v>
      </c>
      <c r="D1237" s="11">
        <v>33000</v>
      </c>
      <c r="E1237" s="11">
        <v>32213</v>
      </c>
      <c r="F1237" s="11">
        <v>31951</v>
      </c>
      <c r="G1237" s="12"/>
      <c r="H1237" s="12"/>
      <c r="I1237" s="12"/>
      <c r="J1237" s="12"/>
      <c r="K1237" s="12"/>
      <c r="L1237" s="12"/>
      <c r="M1237" s="12"/>
      <c r="N1237" s="12"/>
    </row>
    <row r="1238" spans="1:14" x14ac:dyDescent="0.25">
      <c r="A1238" s="11">
        <v>104465</v>
      </c>
      <c r="B1238" s="11">
        <v>104565</v>
      </c>
      <c r="C1238" s="11">
        <v>1254180</v>
      </c>
      <c r="D1238" s="11">
        <v>33041</v>
      </c>
      <c r="E1238" s="11">
        <v>32254</v>
      </c>
      <c r="F1238" s="11">
        <v>31992</v>
      </c>
      <c r="G1238" s="12"/>
      <c r="H1238" s="12"/>
      <c r="I1238" s="12"/>
      <c r="J1238" s="12"/>
      <c r="K1238" s="12"/>
      <c r="L1238" s="12"/>
      <c r="M1238" s="12"/>
      <c r="N1238" s="12"/>
    </row>
    <row r="1239" spans="1:14" x14ac:dyDescent="0.25">
      <c r="A1239" s="11">
        <v>104566</v>
      </c>
      <c r="B1239" s="11">
        <v>104666</v>
      </c>
      <c r="C1239" s="11">
        <v>1255392</v>
      </c>
      <c r="D1239" s="11">
        <v>33083</v>
      </c>
      <c r="E1239" s="11">
        <v>32296</v>
      </c>
      <c r="F1239" s="11">
        <v>32034</v>
      </c>
      <c r="G1239" s="12"/>
      <c r="H1239" s="12"/>
      <c r="I1239" s="12"/>
      <c r="J1239" s="12"/>
      <c r="K1239" s="12"/>
      <c r="L1239" s="12"/>
      <c r="M1239" s="12"/>
      <c r="N1239" s="12"/>
    </row>
    <row r="1240" spans="1:14" x14ac:dyDescent="0.25">
      <c r="A1240" s="11">
        <v>104667</v>
      </c>
      <c r="B1240" s="11">
        <v>104767</v>
      </c>
      <c r="C1240" s="11">
        <v>1256604</v>
      </c>
      <c r="D1240" s="11">
        <v>33124</v>
      </c>
      <c r="E1240" s="11">
        <v>32337</v>
      </c>
      <c r="F1240" s="11">
        <v>32075</v>
      </c>
      <c r="G1240" s="12"/>
      <c r="H1240" s="12"/>
      <c r="I1240" s="12"/>
      <c r="J1240" s="12"/>
      <c r="K1240" s="12"/>
      <c r="L1240" s="12"/>
      <c r="M1240" s="12"/>
      <c r="N1240" s="12"/>
    </row>
    <row r="1241" spans="1:14" x14ac:dyDescent="0.25">
      <c r="A1241" s="11">
        <v>104768</v>
      </c>
      <c r="B1241" s="11">
        <v>104868</v>
      </c>
      <c r="C1241" s="11">
        <v>1257816</v>
      </c>
      <c r="D1241" s="11">
        <v>33166</v>
      </c>
      <c r="E1241" s="11">
        <v>32379</v>
      </c>
      <c r="F1241" s="11">
        <v>32117</v>
      </c>
      <c r="G1241" s="12"/>
      <c r="H1241" s="12"/>
      <c r="I1241" s="12"/>
      <c r="J1241" s="12"/>
      <c r="K1241" s="12"/>
      <c r="L1241" s="12"/>
      <c r="M1241" s="12"/>
      <c r="N1241" s="12"/>
    </row>
    <row r="1242" spans="1:14" x14ac:dyDescent="0.25">
      <c r="A1242" s="11">
        <v>104869</v>
      </c>
      <c r="B1242" s="11">
        <v>104969</v>
      </c>
      <c r="C1242" s="11">
        <v>1259028</v>
      </c>
      <c r="D1242" s="11">
        <v>33207</v>
      </c>
      <c r="E1242" s="11">
        <v>32420</v>
      </c>
      <c r="F1242" s="11">
        <v>32158</v>
      </c>
      <c r="G1242" s="12"/>
      <c r="H1242" s="12"/>
      <c r="I1242" s="12"/>
      <c r="J1242" s="12"/>
      <c r="K1242" s="12"/>
      <c r="L1242" s="12"/>
      <c r="M1242" s="12"/>
      <c r="N1242" s="12"/>
    </row>
    <row r="1243" spans="1:14" x14ac:dyDescent="0.25">
      <c r="A1243" s="11">
        <v>104970</v>
      </c>
      <c r="B1243" s="11">
        <v>105070</v>
      </c>
      <c r="C1243" s="11">
        <v>1260240</v>
      </c>
      <c r="D1243" s="11">
        <v>33248</v>
      </c>
      <c r="E1243" s="11">
        <v>32461</v>
      </c>
      <c r="F1243" s="11">
        <v>32199</v>
      </c>
      <c r="G1243" s="12"/>
      <c r="H1243" s="12"/>
      <c r="I1243" s="12"/>
      <c r="J1243" s="12"/>
      <c r="K1243" s="12"/>
      <c r="L1243" s="12"/>
      <c r="M1243" s="12"/>
      <c r="N1243" s="12"/>
    </row>
    <row r="1244" spans="1:14" x14ac:dyDescent="0.25">
      <c r="A1244" s="11">
        <v>105071</v>
      </c>
      <c r="B1244" s="11">
        <v>105171</v>
      </c>
      <c r="C1244" s="11">
        <v>1261452</v>
      </c>
      <c r="D1244" s="11">
        <v>33290</v>
      </c>
      <c r="E1244" s="11">
        <v>32503</v>
      </c>
      <c r="F1244" s="11">
        <v>32241</v>
      </c>
      <c r="G1244" s="12"/>
      <c r="H1244" s="12"/>
      <c r="I1244" s="12"/>
      <c r="J1244" s="12"/>
      <c r="K1244" s="12"/>
      <c r="L1244" s="12"/>
      <c r="M1244" s="12"/>
      <c r="N1244" s="12"/>
    </row>
    <row r="1245" spans="1:14" x14ac:dyDescent="0.25">
      <c r="A1245" s="11">
        <v>105172</v>
      </c>
      <c r="B1245" s="11">
        <v>105272</v>
      </c>
      <c r="C1245" s="11">
        <v>1262664</v>
      </c>
      <c r="D1245" s="11">
        <v>33331</v>
      </c>
      <c r="E1245" s="11">
        <v>32544</v>
      </c>
      <c r="F1245" s="11">
        <v>32282</v>
      </c>
      <c r="G1245" s="12"/>
      <c r="H1245" s="12"/>
      <c r="I1245" s="12"/>
      <c r="J1245" s="12"/>
      <c r="K1245" s="12"/>
      <c r="L1245" s="12"/>
      <c r="M1245" s="12"/>
      <c r="N1245" s="12"/>
    </row>
    <row r="1246" spans="1:14" x14ac:dyDescent="0.25">
      <c r="A1246" s="11">
        <v>105273</v>
      </c>
      <c r="B1246" s="11">
        <v>105373</v>
      </c>
      <c r="C1246" s="11">
        <v>1263876</v>
      </c>
      <c r="D1246" s="11">
        <v>33373</v>
      </c>
      <c r="E1246" s="11">
        <v>32586</v>
      </c>
      <c r="F1246" s="11">
        <v>32324</v>
      </c>
      <c r="G1246" s="12"/>
      <c r="H1246" s="12"/>
      <c r="I1246" s="12"/>
      <c r="J1246" s="12"/>
      <c r="K1246" s="12"/>
      <c r="L1246" s="12"/>
      <c r="M1246" s="12"/>
      <c r="N1246" s="12"/>
    </row>
    <row r="1247" spans="1:14" x14ac:dyDescent="0.25">
      <c r="A1247" s="11">
        <v>105374</v>
      </c>
      <c r="B1247" s="11">
        <v>105474</v>
      </c>
      <c r="C1247" s="11">
        <v>1265088</v>
      </c>
      <c r="D1247" s="11">
        <v>33414</v>
      </c>
      <c r="E1247" s="11">
        <v>32627</v>
      </c>
      <c r="F1247" s="11">
        <v>32365</v>
      </c>
      <c r="G1247" s="12"/>
      <c r="H1247" s="12"/>
      <c r="I1247" s="12"/>
      <c r="J1247" s="12"/>
      <c r="K1247" s="12"/>
      <c r="L1247" s="12"/>
      <c r="M1247" s="12"/>
      <c r="N1247" s="12"/>
    </row>
    <row r="1248" spans="1:14" x14ac:dyDescent="0.25">
      <c r="A1248" s="11">
        <v>105475</v>
      </c>
      <c r="B1248" s="11">
        <v>105575</v>
      </c>
      <c r="C1248" s="11">
        <v>1266300</v>
      </c>
      <c r="D1248" s="11">
        <v>33456</v>
      </c>
      <c r="E1248" s="11">
        <v>32669</v>
      </c>
      <c r="F1248" s="11">
        <v>32406</v>
      </c>
      <c r="G1248" s="12"/>
      <c r="H1248" s="12"/>
      <c r="I1248" s="12"/>
      <c r="J1248" s="12"/>
      <c r="K1248" s="12"/>
      <c r="L1248" s="12"/>
      <c r="M1248" s="12"/>
      <c r="N1248" s="12"/>
    </row>
    <row r="1249" spans="1:14" x14ac:dyDescent="0.25">
      <c r="A1249" s="11">
        <v>105576</v>
      </c>
      <c r="B1249" s="11">
        <v>105676</v>
      </c>
      <c r="C1249" s="11">
        <v>1267512</v>
      </c>
      <c r="D1249" s="11">
        <v>33497</v>
      </c>
      <c r="E1249" s="11">
        <v>32710</v>
      </c>
      <c r="F1249" s="11">
        <v>32448</v>
      </c>
      <c r="G1249" s="12"/>
      <c r="H1249" s="12"/>
      <c r="I1249" s="12"/>
      <c r="J1249" s="12"/>
      <c r="K1249" s="12"/>
      <c r="L1249" s="12"/>
      <c r="M1249" s="12"/>
      <c r="N1249" s="12"/>
    </row>
    <row r="1250" spans="1:14" x14ac:dyDescent="0.25">
      <c r="A1250" s="11">
        <v>105677</v>
      </c>
      <c r="B1250" s="11">
        <v>105777</v>
      </c>
      <c r="C1250" s="11">
        <v>1268724</v>
      </c>
      <c r="D1250" s="11">
        <v>33538</v>
      </c>
      <c r="E1250" s="11">
        <v>32751</v>
      </c>
      <c r="F1250" s="11">
        <v>32489</v>
      </c>
      <c r="G1250" s="12"/>
      <c r="H1250" s="12"/>
      <c r="I1250" s="12"/>
      <c r="J1250" s="12"/>
      <c r="K1250" s="12"/>
      <c r="L1250" s="12"/>
      <c r="M1250" s="12"/>
      <c r="N1250" s="12"/>
    </row>
    <row r="1251" spans="1:14" x14ac:dyDescent="0.25">
      <c r="A1251" s="11">
        <v>105778</v>
      </c>
      <c r="B1251" s="11">
        <v>105878</v>
      </c>
      <c r="C1251" s="11">
        <v>1269936</v>
      </c>
      <c r="D1251" s="11">
        <v>33580</v>
      </c>
      <c r="E1251" s="11">
        <v>32793</v>
      </c>
      <c r="F1251" s="11">
        <v>32531</v>
      </c>
      <c r="G1251" s="12"/>
      <c r="H1251" s="12"/>
      <c r="I1251" s="12"/>
      <c r="J1251" s="12"/>
      <c r="K1251" s="12"/>
      <c r="L1251" s="12"/>
      <c r="M1251" s="12"/>
      <c r="N1251" s="12"/>
    </row>
    <row r="1252" spans="1:14" x14ac:dyDescent="0.25">
      <c r="A1252" s="11">
        <v>110929</v>
      </c>
      <c r="B1252" s="11">
        <v>111029</v>
      </c>
      <c r="C1252" s="11">
        <v>1331748</v>
      </c>
      <c r="D1252" s="11">
        <v>35692</v>
      </c>
      <c r="E1252" s="11">
        <v>34905</v>
      </c>
      <c r="F1252" s="11">
        <v>34643</v>
      </c>
      <c r="G1252" s="12"/>
      <c r="H1252" s="12"/>
      <c r="I1252" s="12"/>
      <c r="J1252" s="12"/>
      <c r="K1252" s="12"/>
      <c r="L1252" s="12"/>
      <c r="M1252" s="12"/>
      <c r="N1252" s="12"/>
    </row>
    <row r="1253" spans="1:14" x14ac:dyDescent="0.25">
      <c r="A1253" s="11">
        <v>111030</v>
      </c>
      <c r="B1253" s="11">
        <v>111130</v>
      </c>
      <c r="C1253" s="11">
        <v>1332960</v>
      </c>
      <c r="D1253" s="11">
        <v>35733</v>
      </c>
      <c r="E1253" s="11">
        <v>34946</v>
      </c>
      <c r="F1253" s="11">
        <v>34684</v>
      </c>
      <c r="G1253" s="12"/>
      <c r="H1253" s="12"/>
      <c r="I1253" s="12"/>
      <c r="J1253" s="12"/>
      <c r="K1253" s="12"/>
      <c r="L1253" s="12"/>
      <c r="M1253" s="12"/>
      <c r="N1253" s="12"/>
    </row>
    <row r="1254" spans="1:14" x14ac:dyDescent="0.25">
      <c r="A1254" s="11">
        <v>111131</v>
      </c>
      <c r="B1254" s="11">
        <v>111231</v>
      </c>
      <c r="C1254" s="11">
        <v>1334172</v>
      </c>
      <c r="D1254" s="11">
        <v>35775</v>
      </c>
      <c r="E1254" s="11">
        <v>34988</v>
      </c>
      <c r="F1254" s="11">
        <v>34725</v>
      </c>
      <c r="G1254" s="12"/>
      <c r="H1254" s="12"/>
      <c r="I1254" s="12"/>
      <c r="J1254" s="12"/>
      <c r="K1254" s="12"/>
      <c r="L1254" s="12"/>
      <c r="M1254" s="12"/>
      <c r="N1254" s="12"/>
    </row>
    <row r="1255" spans="1:14" x14ac:dyDescent="0.25">
      <c r="A1255" s="11">
        <v>111232</v>
      </c>
      <c r="B1255" s="11">
        <v>111332</v>
      </c>
      <c r="C1255" s="11">
        <v>1335384</v>
      </c>
      <c r="D1255" s="11">
        <v>35816</v>
      </c>
      <c r="E1255" s="11">
        <v>35029</v>
      </c>
      <c r="F1255" s="11">
        <v>34767</v>
      </c>
      <c r="G1255" s="12"/>
      <c r="H1255" s="12"/>
      <c r="I1255" s="12"/>
      <c r="J1255" s="12"/>
      <c r="K1255" s="12"/>
      <c r="L1255" s="12"/>
      <c r="M1255" s="12"/>
      <c r="N1255" s="12"/>
    </row>
    <row r="1256" spans="1:14" x14ac:dyDescent="0.25">
      <c r="A1256" s="11">
        <v>111333</v>
      </c>
      <c r="B1256" s="11">
        <v>111433</v>
      </c>
      <c r="C1256" s="11">
        <v>1336596</v>
      </c>
      <c r="D1256" s="11">
        <v>35857</v>
      </c>
      <c r="E1256" s="11">
        <v>35070</v>
      </c>
      <c r="F1256" s="11">
        <v>34808</v>
      </c>
      <c r="G1256" s="12"/>
      <c r="H1256" s="12"/>
      <c r="I1256" s="12"/>
      <c r="J1256" s="12"/>
      <c r="K1256" s="12"/>
      <c r="L1256" s="12"/>
      <c r="M1256" s="12"/>
      <c r="N1256" s="12"/>
    </row>
    <row r="1257" spans="1:14" x14ac:dyDescent="0.25">
      <c r="A1257" s="11">
        <v>111434</v>
      </c>
      <c r="B1257" s="11">
        <v>111534</v>
      </c>
      <c r="C1257" s="11">
        <v>1337808</v>
      </c>
      <c r="D1257" s="11">
        <v>35899</v>
      </c>
      <c r="E1257" s="11">
        <v>35112</v>
      </c>
      <c r="F1257" s="11">
        <v>34850</v>
      </c>
      <c r="G1257" s="12"/>
      <c r="H1257" s="12"/>
      <c r="I1257" s="12"/>
      <c r="J1257" s="12"/>
      <c r="K1257" s="12"/>
      <c r="L1257" s="12"/>
      <c r="M1257" s="12"/>
      <c r="N1257" s="12"/>
    </row>
    <row r="1258" spans="1:14" x14ac:dyDescent="0.25">
      <c r="A1258" s="11">
        <v>111535</v>
      </c>
      <c r="B1258" s="11">
        <v>111635</v>
      </c>
      <c r="C1258" s="11">
        <v>1339020</v>
      </c>
      <c r="D1258" s="11">
        <v>35940</v>
      </c>
      <c r="E1258" s="11">
        <v>35153</v>
      </c>
      <c r="F1258" s="11">
        <v>34891</v>
      </c>
      <c r="G1258" s="12"/>
      <c r="H1258" s="12"/>
      <c r="I1258" s="12"/>
      <c r="J1258" s="12"/>
      <c r="K1258" s="12"/>
      <c r="L1258" s="12"/>
      <c r="M1258" s="12"/>
      <c r="N1258" s="12"/>
    </row>
    <row r="1259" spans="1:14" x14ac:dyDescent="0.25">
      <c r="A1259" s="11">
        <v>111636</v>
      </c>
      <c r="B1259" s="11">
        <v>111736</v>
      </c>
      <c r="C1259" s="11">
        <v>1340232</v>
      </c>
      <c r="D1259" s="11">
        <v>35982</v>
      </c>
      <c r="E1259" s="11">
        <v>35195</v>
      </c>
      <c r="F1259" s="11">
        <v>34932</v>
      </c>
      <c r="G1259" s="12"/>
      <c r="H1259" s="12"/>
      <c r="I1259" s="12"/>
      <c r="J1259" s="12"/>
      <c r="K1259" s="12"/>
      <c r="L1259" s="12"/>
      <c r="M1259" s="12"/>
      <c r="N1259" s="12"/>
    </row>
    <row r="1260" spans="1:14" x14ac:dyDescent="0.25">
      <c r="A1260" s="11">
        <v>111737</v>
      </c>
      <c r="B1260" s="11">
        <v>111837</v>
      </c>
      <c r="C1260" s="11">
        <v>1341444</v>
      </c>
      <c r="D1260" s="11">
        <v>36023</v>
      </c>
      <c r="E1260" s="11">
        <v>35236</v>
      </c>
      <c r="F1260" s="11">
        <v>34974</v>
      </c>
      <c r="G1260" s="12"/>
      <c r="H1260" s="12"/>
      <c r="I1260" s="12"/>
      <c r="J1260" s="12"/>
      <c r="K1260" s="12"/>
      <c r="L1260" s="12"/>
      <c r="M1260" s="12"/>
      <c r="N1260" s="12"/>
    </row>
    <row r="1261" spans="1:14" x14ac:dyDescent="0.25">
      <c r="A1261" s="11">
        <v>111838</v>
      </c>
      <c r="B1261" s="11">
        <v>111938</v>
      </c>
      <c r="C1261" s="11">
        <v>1342656</v>
      </c>
      <c r="D1261" s="11">
        <v>36064</v>
      </c>
      <c r="E1261" s="11">
        <v>35277</v>
      </c>
      <c r="F1261" s="11">
        <v>35015</v>
      </c>
      <c r="G1261" s="12"/>
      <c r="H1261" s="12"/>
      <c r="I1261" s="12"/>
      <c r="J1261" s="12"/>
      <c r="K1261" s="12"/>
      <c r="L1261" s="12"/>
      <c r="M1261" s="12"/>
      <c r="N1261" s="12"/>
    </row>
    <row r="1262" spans="1:14" x14ac:dyDescent="0.25">
      <c r="A1262" s="11">
        <v>111939</v>
      </c>
      <c r="B1262" s="11">
        <v>112039</v>
      </c>
      <c r="C1262" s="11">
        <v>1343868</v>
      </c>
      <c r="D1262" s="11">
        <v>36106</v>
      </c>
      <c r="E1262" s="11">
        <v>35319</v>
      </c>
      <c r="F1262" s="11">
        <v>35057</v>
      </c>
      <c r="G1262" s="12"/>
      <c r="H1262" s="12"/>
      <c r="I1262" s="12"/>
      <c r="J1262" s="12"/>
      <c r="K1262" s="12"/>
      <c r="L1262" s="12"/>
      <c r="M1262" s="12"/>
      <c r="N1262" s="12"/>
    </row>
    <row r="1263" spans="1:14" x14ac:dyDescent="0.25">
      <c r="A1263" s="11">
        <v>112040</v>
      </c>
      <c r="B1263" s="11">
        <v>112140</v>
      </c>
      <c r="C1263" s="11">
        <v>1345080</v>
      </c>
      <c r="D1263" s="11">
        <v>36147</v>
      </c>
      <c r="E1263" s="11">
        <v>35360</v>
      </c>
      <c r="F1263" s="11">
        <v>35098</v>
      </c>
      <c r="G1263" s="12"/>
      <c r="H1263" s="12"/>
      <c r="I1263" s="12"/>
      <c r="J1263" s="12"/>
      <c r="K1263" s="12"/>
      <c r="L1263" s="12"/>
      <c r="M1263" s="12"/>
      <c r="N1263" s="12"/>
    </row>
    <row r="1264" spans="1:14" x14ac:dyDescent="0.25">
      <c r="A1264" s="11">
        <v>112141</v>
      </c>
      <c r="B1264" s="11">
        <v>112241</v>
      </c>
      <c r="C1264" s="11">
        <v>1346292</v>
      </c>
      <c r="D1264" s="11">
        <v>36189</v>
      </c>
      <c r="E1264" s="11">
        <v>35402</v>
      </c>
      <c r="F1264" s="11">
        <v>35140</v>
      </c>
      <c r="G1264" s="12"/>
      <c r="H1264" s="12"/>
      <c r="I1264" s="12"/>
      <c r="J1264" s="12"/>
      <c r="K1264" s="12"/>
      <c r="L1264" s="12"/>
      <c r="M1264" s="12"/>
      <c r="N1264" s="12"/>
    </row>
    <row r="1265" spans="1:14" x14ac:dyDescent="0.25">
      <c r="A1265" s="11">
        <v>112242</v>
      </c>
      <c r="B1265" s="11">
        <v>112342</v>
      </c>
      <c r="C1265" s="11">
        <v>1347504</v>
      </c>
      <c r="D1265" s="11">
        <v>36230</v>
      </c>
      <c r="E1265" s="11">
        <v>35443</v>
      </c>
      <c r="F1265" s="11">
        <v>35181</v>
      </c>
      <c r="G1265" s="12"/>
      <c r="H1265" s="12"/>
      <c r="I1265" s="12"/>
      <c r="J1265" s="12"/>
      <c r="K1265" s="12"/>
      <c r="L1265" s="12"/>
      <c r="M1265" s="12"/>
      <c r="N1265" s="12"/>
    </row>
    <row r="1266" spans="1:14" x14ac:dyDescent="0.25">
      <c r="A1266" s="11">
        <v>112343</v>
      </c>
      <c r="B1266" s="11">
        <v>112443</v>
      </c>
      <c r="C1266" s="11">
        <v>1348716</v>
      </c>
      <c r="D1266" s="11">
        <v>36271</v>
      </c>
      <c r="E1266" s="11">
        <v>35484</v>
      </c>
      <c r="F1266" s="11">
        <v>35222</v>
      </c>
      <c r="G1266" s="12"/>
      <c r="H1266" s="12"/>
      <c r="I1266" s="12"/>
      <c r="J1266" s="12"/>
      <c r="K1266" s="12"/>
      <c r="L1266" s="12"/>
      <c r="M1266" s="12"/>
      <c r="N1266" s="12"/>
    </row>
    <row r="1267" spans="1:14" x14ac:dyDescent="0.25">
      <c r="A1267" s="11">
        <v>112444</v>
      </c>
      <c r="B1267" s="11">
        <v>112544</v>
      </c>
      <c r="C1267" s="11">
        <v>1349928</v>
      </c>
      <c r="D1267" s="11">
        <v>36313</v>
      </c>
      <c r="E1267" s="11">
        <v>35526</v>
      </c>
      <c r="F1267" s="11">
        <v>35264</v>
      </c>
      <c r="G1267" s="12"/>
      <c r="H1267" s="12"/>
      <c r="I1267" s="12"/>
      <c r="J1267" s="12"/>
      <c r="K1267" s="12"/>
      <c r="L1267" s="12"/>
      <c r="M1267" s="12"/>
      <c r="N1267" s="12"/>
    </row>
    <row r="1268" spans="1:14" x14ac:dyDescent="0.25">
      <c r="A1268" s="11">
        <v>112545</v>
      </c>
      <c r="B1268" s="11">
        <v>112645</v>
      </c>
      <c r="C1268" s="11">
        <v>1351140</v>
      </c>
      <c r="D1268" s="11">
        <v>36354</v>
      </c>
      <c r="E1268" s="11">
        <v>35567</v>
      </c>
      <c r="F1268" s="11">
        <v>35305</v>
      </c>
      <c r="G1268" s="12"/>
      <c r="H1268" s="12"/>
      <c r="I1268" s="12"/>
      <c r="J1268" s="12"/>
      <c r="K1268" s="12"/>
      <c r="L1268" s="12"/>
      <c r="M1268" s="12"/>
      <c r="N1268" s="12"/>
    </row>
    <row r="1269" spans="1:14" x14ac:dyDescent="0.25">
      <c r="A1269" s="11">
        <v>112646</v>
      </c>
      <c r="B1269" s="11">
        <v>112746</v>
      </c>
      <c r="C1269" s="11">
        <v>1352352</v>
      </c>
      <c r="D1269" s="11">
        <v>36396</v>
      </c>
      <c r="E1269" s="11">
        <v>35609</v>
      </c>
      <c r="F1269" s="11">
        <v>35347</v>
      </c>
      <c r="G1269" s="12"/>
      <c r="H1269" s="12"/>
      <c r="I1269" s="12"/>
      <c r="J1269" s="12"/>
      <c r="K1269" s="12"/>
      <c r="L1269" s="12"/>
      <c r="M1269" s="12"/>
      <c r="N1269" s="12"/>
    </row>
    <row r="1270" spans="1:14" x14ac:dyDescent="0.25">
      <c r="A1270" s="11">
        <v>112747</v>
      </c>
      <c r="B1270" s="11">
        <v>112847</v>
      </c>
      <c r="C1270" s="11">
        <v>1353564</v>
      </c>
      <c r="D1270" s="11">
        <v>36437</v>
      </c>
      <c r="E1270" s="11">
        <v>35650</v>
      </c>
      <c r="F1270" s="11">
        <v>35388</v>
      </c>
      <c r="G1270" s="12"/>
      <c r="H1270" s="12"/>
      <c r="I1270" s="12"/>
      <c r="J1270" s="12"/>
      <c r="K1270" s="12"/>
      <c r="L1270" s="12"/>
      <c r="M1270" s="12"/>
      <c r="N1270" s="12"/>
    </row>
    <row r="1271" spans="1:14" x14ac:dyDescent="0.25">
      <c r="A1271" s="11">
        <v>112848</v>
      </c>
      <c r="B1271" s="11">
        <v>112948</v>
      </c>
      <c r="C1271" s="11">
        <v>1354776</v>
      </c>
      <c r="D1271" s="11">
        <v>36478</v>
      </c>
      <c r="E1271" s="11">
        <v>35691</v>
      </c>
      <c r="F1271" s="11">
        <v>35429</v>
      </c>
      <c r="G1271" s="12"/>
      <c r="H1271" s="12"/>
      <c r="I1271" s="12"/>
      <c r="J1271" s="12"/>
      <c r="K1271" s="12"/>
      <c r="L1271" s="12"/>
      <c r="M1271" s="12"/>
      <c r="N1271" s="12"/>
    </row>
    <row r="1272" spans="1:14" x14ac:dyDescent="0.25">
      <c r="A1272" s="11">
        <v>112949</v>
      </c>
      <c r="B1272" s="11">
        <v>113049</v>
      </c>
      <c r="C1272" s="11">
        <v>1355988</v>
      </c>
      <c r="D1272" s="11">
        <v>36520</v>
      </c>
      <c r="E1272" s="11">
        <v>35733</v>
      </c>
      <c r="F1272" s="11">
        <v>35471</v>
      </c>
      <c r="G1272" s="12"/>
      <c r="H1272" s="12"/>
      <c r="I1272" s="12"/>
      <c r="J1272" s="12"/>
      <c r="K1272" s="12"/>
      <c r="L1272" s="12"/>
      <c r="M1272" s="12"/>
      <c r="N1272" s="12"/>
    </row>
    <row r="1273" spans="1:14" x14ac:dyDescent="0.25">
      <c r="A1273" s="11">
        <v>113050</v>
      </c>
      <c r="B1273" s="11">
        <v>113150</v>
      </c>
      <c r="C1273" s="11">
        <v>1357200</v>
      </c>
      <c r="D1273" s="11">
        <v>36561</v>
      </c>
      <c r="E1273" s="11">
        <v>35774</v>
      </c>
      <c r="F1273" s="11">
        <v>35512</v>
      </c>
      <c r="G1273" s="12"/>
      <c r="H1273" s="12"/>
      <c r="I1273" s="12"/>
      <c r="J1273" s="12"/>
      <c r="K1273" s="12"/>
      <c r="L1273" s="12"/>
      <c r="M1273" s="12"/>
      <c r="N1273" s="12"/>
    </row>
    <row r="1274" spans="1:14" x14ac:dyDescent="0.25">
      <c r="A1274" s="11">
        <v>113151</v>
      </c>
      <c r="B1274" s="11">
        <v>113251</v>
      </c>
      <c r="C1274" s="11">
        <v>1358412</v>
      </c>
      <c r="D1274" s="11">
        <v>36603</v>
      </c>
      <c r="E1274" s="11">
        <v>35816</v>
      </c>
      <c r="F1274" s="11">
        <v>35554</v>
      </c>
      <c r="G1274" s="12"/>
      <c r="H1274" s="12"/>
      <c r="I1274" s="12"/>
      <c r="J1274" s="12"/>
      <c r="K1274" s="12"/>
      <c r="L1274" s="12"/>
      <c r="M1274" s="12"/>
      <c r="N1274" s="12"/>
    </row>
    <row r="1275" spans="1:14" x14ac:dyDescent="0.25">
      <c r="A1275" s="11">
        <v>113252</v>
      </c>
      <c r="B1275" s="11">
        <v>113352</v>
      </c>
      <c r="C1275" s="11">
        <v>1359624</v>
      </c>
      <c r="D1275" s="11">
        <v>36644</v>
      </c>
      <c r="E1275" s="11">
        <v>35857</v>
      </c>
      <c r="F1275" s="11">
        <v>35595</v>
      </c>
      <c r="G1275" s="12"/>
      <c r="H1275" s="12"/>
      <c r="I1275" s="12"/>
      <c r="J1275" s="12"/>
      <c r="K1275" s="12"/>
      <c r="L1275" s="12"/>
      <c r="M1275" s="12"/>
      <c r="N1275" s="12"/>
    </row>
    <row r="1276" spans="1:14" x14ac:dyDescent="0.25">
      <c r="A1276" s="11">
        <v>113353</v>
      </c>
      <c r="B1276" s="11">
        <v>113453</v>
      </c>
      <c r="C1276" s="11">
        <v>1360836</v>
      </c>
      <c r="D1276" s="11">
        <v>36686</v>
      </c>
      <c r="E1276" s="11">
        <v>35899</v>
      </c>
      <c r="F1276" s="11">
        <v>35636</v>
      </c>
      <c r="G1276" s="12"/>
      <c r="H1276" s="12"/>
      <c r="I1276" s="12"/>
      <c r="J1276" s="12"/>
      <c r="K1276" s="12"/>
      <c r="L1276" s="12"/>
      <c r="M1276" s="12"/>
      <c r="N1276" s="12"/>
    </row>
    <row r="1277" spans="1:14" x14ac:dyDescent="0.25">
      <c r="A1277" s="11">
        <v>113454</v>
      </c>
      <c r="B1277" s="11">
        <v>113554</v>
      </c>
      <c r="C1277" s="11">
        <v>1362048</v>
      </c>
      <c r="D1277" s="11">
        <v>36727</v>
      </c>
      <c r="E1277" s="11">
        <v>35940</v>
      </c>
      <c r="F1277" s="11">
        <v>35678</v>
      </c>
      <c r="G1277" s="12"/>
      <c r="H1277" s="12"/>
      <c r="I1277" s="12"/>
      <c r="J1277" s="12"/>
      <c r="K1277" s="12"/>
      <c r="L1277" s="12"/>
      <c r="M1277" s="12"/>
      <c r="N1277" s="12"/>
    </row>
    <row r="1278" spans="1:14" x14ac:dyDescent="0.25">
      <c r="A1278" s="11">
        <v>113555</v>
      </c>
      <c r="B1278" s="11">
        <v>113655</v>
      </c>
      <c r="C1278" s="11">
        <v>1363260</v>
      </c>
      <c r="D1278" s="11">
        <v>36768</v>
      </c>
      <c r="E1278" s="11">
        <v>35981</v>
      </c>
      <c r="F1278" s="11">
        <v>35719</v>
      </c>
      <c r="G1278" s="12"/>
      <c r="H1278" s="12"/>
      <c r="I1278" s="12"/>
      <c r="J1278" s="12"/>
      <c r="K1278" s="12"/>
      <c r="L1278" s="12"/>
      <c r="M1278" s="12"/>
      <c r="N1278" s="12"/>
    </row>
    <row r="1279" spans="1:14" x14ac:dyDescent="0.25">
      <c r="A1279" s="11">
        <v>113656</v>
      </c>
      <c r="B1279" s="11">
        <v>113756</v>
      </c>
      <c r="C1279" s="11">
        <v>1364472</v>
      </c>
      <c r="D1279" s="11">
        <v>36810</v>
      </c>
      <c r="E1279" s="11">
        <v>36023</v>
      </c>
      <c r="F1279" s="11">
        <v>35761</v>
      </c>
      <c r="G1279" s="12"/>
      <c r="H1279" s="12"/>
      <c r="I1279" s="12"/>
      <c r="J1279" s="12"/>
      <c r="K1279" s="12"/>
      <c r="L1279" s="12"/>
      <c r="M1279" s="12"/>
      <c r="N1279" s="12"/>
    </row>
    <row r="1280" spans="1:14" x14ac:dyDescent="0.25">
      <c r="A1280" s="11">
        <v>113757</v>
      </c>
      <c r="B1280" s="11">
        <v>113857</v>
      </c>
      <c r="C1280" s="11">
        <v>1365684</v>
      </c>
      <c r="D1280" s="11">
        <v>36851</v>
      </c>
      <c r="E1280" s="11">
        <v>36064</v>
      </c>
      <c r="F1280" s="11">
        <v>35802</v>
      </c>
      <c r="G1280" s="12"/>
      <c r="H1280" s="12"/>
      <c r="I1280" s="12"/>
      <c r="J1280" s="12"/>
      <c r="K1280" s="12"/>
      <c r="L1280" s="12"/>
      <c r="M1280" s="12"/>
      <c r="N1280" s="12"/>
    </row>
    <row r="1281" spans="1:14" x14ac:dyDescent="0.25">
      <c r="A1281" s="11">
        <v>113858</v>
      </c>
      <c r="B1281" s="11">
        <v>113958</v>
      </c>
      <c r="C1281" s="11">
        <v>1366896</v>
      </c>
      <c r="D1281" s="11">
        <v>36893</v>
      </c>
      <c r="E1281" s="11">
        <v>36106</v>
      </c>
      <c r="F1281" s="11">
        <v>35843</v>
      </c>
      <c r="G1281" s="12"/>
      <c r="H1281" s="12"/>
      <c r="I1281" s="12"/>
      <c r="J1281" s="12"/>
      <c r="K1281" s="12"/>
      <c r="L1281" s="12"/>
      <c r="M1281" s="12"/>
      <c r="N1281" s="12"/>
    </row>
    <row r="1282" spans="1:14" x14ac:dyDescent="0.25">
      <c r="A1282" s="11">
        <v>113959</v>
      </c>
      <c r="B1282" s="11">
        <v>114059</v>
      </c>
      <c r="C1282" s="11">
        <v>1368108</v>
      </c>
      <c r="D1282" s="11">
        <v>36934</v>
      </c>
      <c r="E1282" s="11">
        <v>36147</v>
      </c>
      <c r="F1282" s="11">
        <v>35885</v>
      </c>
      <c r="G1282" s="12"/>
      <c r="H1282" s="12"/>
      <c r="I1282" s="12"/>
      <c r="J1282" s="12"/>
      <c r="K1282" s="12"/>
      <c r="L1282" s="12"/>
      <c r="M1282" s="12"/>
      <c r="N1282" s="12"/>
    </row>
    <row r="1283" spans="1:14" x14ac:dyDescent="0.25">
      <c r="A1283" s="11">
        <v>114060</v>
      </c>
      <c r="B1283" s="11">
        <v>114160</v>
      </c>
      <c r="C1283" s="11">
        <v>1369320</v>
      </c>
      <c r="D1283" s="11">
        <v>36975</v>
      </c>
      <c r="E1283" s="11">
        <v>36188</v>
      </c>
      <c r="F1283" s="11">
        <v>35926</v>
      </c>
      <c r="G1283" s="12"/>
      <c r="H1283" s="12"/>
      <c r="I1283" s="12"/>
      <c r="J1283" s="12"/>
      <c r="K1283" s="12"/>
      <c r="L1283" s="12"/>
      <c r="M1283" s="12"/>
      <c r="N1283" s="12"/>
    </row>
    <row r="1284" spans="1:14" x14ac:dyDescent="0.25">
      <c r="A1284" s="11">
        <v>114161</v>
      </c>
      <c r="B1284" s="11">
        <v>114261</v>
      </c>
      <c r="C1284" s="11">
        <v>1370532</v>
      </c>
      <c r="D1284" s="11">
        <v>37017</v>
      </c>
      <c r="E1284" s="11">
        <v>36230</v>
      </c>
      <c r="F1284" s="11">
        <v>35968</v>
      </c>
      <c r="G1284" s="12"/>
      <c r="H1284" s="12"/>
      <c r="I1284" s="12"/>
      <c r="J1284" s="12"/>
      <c r="K1284" s="12"/>
      <c r="L1284" s="12"/>
      <c r="M1284" s="12"/>
      <c r="N1284" s="12"/>
    </row>
    <row r="1285" spans="1:14" x14ac:dyDescent="0.25">
      <c r="A1285" s="11">
        <v>114262</v>
      </c>
      <c r="B1285" s="11">
        <v>114362</v>
      </c>
      <c r="C1285" s="11">
        <v>1371744</v>
      </c>
      <c r="D1285" s="11">
        <v>37058</v>
      </c>
      <c r="E1285" s="11">
        <v>36271</v>
      </c>
      <c r="F1285" s="11">
        <v>36009</v>
      </c>
      <c r="G1285" s="12"/>
      <c r="H1285" s="12"/>
      <c r="I1285" s="12"/>
      <c r="J1285" s="12"/>
      <c r="K1285" s="12"/>
      <c r="L1285" s="12"/>
      <c r="M1285" s="12"/>
      <c r="N1285" s="12"/>
    </row>
    <row r="1286" spans="1:14" x14ac:dyDescent="0.25">
      <c r="A1286" s="11">
        <v>114363</v>
      </c>
      <c r="B1286" s="11">
        <v>114463</v>
      </c>
      <c r="C1286" s="11">
        <v>1372956</v>
      </c>
      <c r="D1286" s="11">
        <v>37100</v>
      </c>
      <c r="E1286" s="11">
        <v>36313</v>
      </c>
      <c r="F1286" s="11">
        <v>36051</v>
      </c>
      <c r="G1286" s="12"/>
      <c r="H1286" s="12"/>
      <c r="I1286" s="12"/>
      <c r="J1286" s="12"/>
      <c r="K1286" s="12"/>
      <c r="L1286" s="12"/>
      <c r="M1286" s="12"/>
      <c r="N1286" s="12"/>
    </row>
    <row r="1287" spans="1:14" x14ac:dyDescent="0.25">
      <c r="A1287" s="11">
        <v>114464</v>
      </c>
      <c r="B1287" s="11">
        <v>114564</v>
      </c>
      <c r="C1287" s="11">
        <v>1374168</v>
      </c>
      <c r="D1287" s="11">
        <v>37141</v>
      </c>
      <c r="E1287" s="11">
        <v>36354</v>
      </c>
      <c r="F1287" s="11">
        <v>36092</v>
      </c>
      <c r="G1287" s="12"/>
      <c r="H1287" s="12"/>
      <c r="I1287" s="12"/>
      <c r="J1287" s="12"/>
      <c r="K1287" s="12"/>
      <c r="L1287" s="12"/>
      <c r="M1287" s="12"/>
      <c r="N1287" s="12"/>
    </row>
    <row r="1288" spans="1:14" x14ac:dyDescent="0.25">
      <c r="A1288" s="11">
        <v>114565</v>
      </c>
      <c r="B1288" s="11">
        <v>114665</v>
      </c>
      <c r="C1288" s="11">
        <v>1375380</v>
      </c>
      <c r="D1288" s="11">
        <v>37182</v>
      </c>
      <c r="E1288" s="11">
        <v>36395</v>
      </c>
      <c r="F1288" s="11">
        <v>36133</v>
      </c>
      <c r="G1288" s="12"/>
      <c r="H1288" s="12"/>
      <c r="I1288" s="12"/>
      <c r="J1288" s="12"/>
      <c r="K1288" s="12"/>
      <c r="L1288" s="12"/>
      <c r="M1288" s="12"/>
      <c r="N1288" s="12"/>
    </row>
    <row r="1289" spans="1:14" x14ac:dyDescent="0.25">
      <c r="A1289" s="11">
        <v>114666</v>
      </c>
      <c r="B1289" s="11">
        <v>114766</v>
      </c>
      <c r="C1289" s="11">
        <v>1376592</v>
      </c>
      <c r="D1289" s="11">
        <v>37224</v>
      </c>
      <c r="E1289" s="11">
        <v>36437</v>
      </c>
      <c r="F1289" s="11">
        <v>36175</v>
      </c>
      <c r="G1289" s="12"/>
      <c r="H1289" s="12"/>
      <c r="I1289" s="12"/>
      <c r="J1289" s="12"/>
      <c r="K1289" s="12"/>
      <c r="L1289" s="12"/>
      <c r="M1289" s="12"/>
      <c r="N1289" s="12"/>
    </row>
    <row r="1290" spans="1:14" x14ac:dyDescent="0.25">
      <c r="A1290" s="11">
        <v>114767</v>
      </c>
      <c r="B1290" s="11">
        <v>114867</v>
      </c>
      <c r="C1290" s="11">
        <v>1377804</v>
      </c>
      <c r="D1290" s="11">
        <v>37265</v>
      </c>
      <c r="E1290" s="11">
        <v>36478</v>
      </c>
      <c r="F1290" s="11">
        <v>36216</v>
      </c>
      <c r="G1290" s="12"/>
      <c r="H1290" s="12"/>
      <c r="I1290" s="12"/>
      <c r="J1290" s="12"/>
      <c r="K1290" s="12"/>
      <c r="L1290" s="12"/>
      <c r="M1290" s="12"/>
      <c r="N1290" s="12"/>
    </row>
    <row r="1291" spans="1:14" x14ac:dyDescent="0.25">
      <c r="A1291" s="11">
        <v>114868</v>
      </c>
      <c r="B1291" s="11">
        <v>114968</v>
      </c>
      <c r="C1291" s="11">
        <v>1379016</v>
      </c>
      <c r="D1291" s="11">
        <v>37307</v>
      </c>
      <c r="E1291" s="11">
        <v>36520</v>
      </c>
      <c r="F1291" s="11">
        <v>36258</v>
      </c>
      <c r="G1291" s="12"/>
      <c r="H1291" s="12"/>
      <c r="I1291" s="12"/>
      <c r="J1291" s="12"/>
      <c r="K1291" s="12"/>
      <c r="L1291" s="12"/>
      <c r="M1291" s="12"/>
      <c r="N1291" s="12"/>
    </row>
    <row r="1292" spans="1:14" x14ac:dyDescent="0.25">
      <c r="A1292" s="11">
        <v>114969</v>
      </c>
      <c r="B1292" s="11">
        <v>115069</v>
      </c>
      <c r="C1292" s="11">
        <v>1380228</v>
      </c>
      <c r="D1292" s="11">
        <v>37348</v>
      </c>
      <c r="E1292" s="11">
        <v>36561</v>
      </c>
      <c r="F1292" s="11">
        <v>36299</v>
      </c>
      <c r="G1292" s="12"/>
      <c r="H1292" s="12"/>
      <c r="I1292" s="12"/>
      <c r="J1292" s="12"/>
      <c r="K1292" s="12"/>
      <c r="L1292" s="12"/>
      <c r="M1292" s="12"/>
      <c r="N1292" s="12"/>
    </row>
    <row r="1293" spans="1:14" x14ac:dyDescent="0.25">
      <c r="A1293" s="11">
        <v>115070</v>
      </c>
      <c r="B1293" s="11">
        <v>115170</v>
      </c>
      <c r="C1293" s="11">
        <v>1381440</v>
      </c>
      <c r="D1293" s="11">
        <v>37389</v>
      </c>
      <c r="E1293" s="11">
        <v>36602</v>
      </c>
      <c r="F1293" s="11">
        <v>36340</v>
      </c>
      <c r="G1293" s="12"/>
      <c r="H1293" s="12"/>
      <c r="I1293" s="12"/>
      <c r="J1293" s="12"/>
      <c r="K1293" s="12"/>
      <c r="L1293" s="12"/>
      <c r="M1293" s="12"/>
      <c r="N1293" s="12"/>
    </row>
    <row r="1294" spans="1:14" x14ac:dyDescent="0.25">
      <c r="A1294" s="11">
        <v>115171</v>
      </c>
      <c r="B1294" s="11">
        <v>115271</v>
      </c>
      <c r="C1294" s="11">
        <v>1382652</v>
      </c>
      <c r="D1294" s="11">
        <v>37431</v>
      </c>
      <c r="E1294" s="11">
        <v>36644</v>
      </c>
      <c r="F1294" s="11">
        <v>36382</v>
      </c>
      <c r="G1294" s="12"/>
      <c r="H1294" s="12"/>
      <c r="I1294" s="12"/>
      <c r="J1294" s="12"/>
      <c r="K1294" s="12"/>
      <c r="L1294" s="12"/>
      <c r="M1294" s="12"/>
      <c r="N1294" s="12"/>
    </row>
    <row r="1295" spans="1:14" x14ac:dyDescent="0.25">
      <c r="A1295" s="11">
        <v>115272</v>
      </c>
      <c r="B1295" s="11">
        <v>115372</v>
      </c>
      <c r="C1295" s="11">
        <v>1383864</v>
      </c>
      <c r="D1295" s="11">
        <v>37472</v>
      </c>
      <c r="E1295" s="11">
        <v>36685</v>
      </c>
      <c r="F1295" s="11">
        <v>36423</v>
      </c>
      <c r="G1295" s="12"/>
      <c r="H1295" s="12"/>
      <c r="I1295" s="12"/>
      <c r="J1295" s="12"/>
      <c r="K1295" s="12"/>
      <c r="L1295" s="12"/>
      <c r="M1295" s="12"/>
      <c r="N1295" s="12"/>
    </row>
    <row r="1296" spans="1:14" x14ac:dyDescent="0.25">
      <c r="A1296" s="11">
        <v>115373</v>
      </c>
      <c r="B1296" s="11">
        <v>115473</v>
      </c>
      <c r="C1296" s="11">
        <v>1385076</v>
      </c>
      <c r="D1296" s="11">
        <v>37514</v>
      </c>
      <c r="E1296" s="11">
        <v>36727</v>
      </c>
      <c r="F1296" s="11">
        <v>36465</v>
      </c>
      <c r="G1296" s="12"/>
      <c r="H1296" s="12"/>
      <c r="I1296" s="12"/>
      <c r="J1296" s="12"/>
      <c r="K1296" s="12"/>
      <c r="L1296" s="12"/>
      <c r="M1296" s="12"/>
      <c r="N1296" s="12"/>
    </row>
    <row r="1297" spans="1:14" x14ac:dyDescent="0.25">
      <c r="A1297" s="11">
        <v>115474</v>
      </c>
      <c r="B1297" s="11">
        <v>115574</v>
      </c>
      <c r="C1297" s="11">
        <v>1386288</v>
      </c>
      <c r="D1297" s="11">
        <v>37555</v>
      </c>
      <c r="E1297" s="11">
        <v>36768</v>
      </c>
      <c r="F1297" s="11">
        <v>36506</v>
      </c>
      <c r="G1297" s="12"/>
      <c r="H1297" s="12"/>
      <c r="I1297" s="12"/>
      <c r="J1297" s="12"/>
      <c r="K1297" s="12"/>
      <c r="L1297" s="12"/>
      <c r="M1297" s="12"/>
      <c r="N1297" s="12"/>
    </row>
    <row r="1298" spans="1:14" x14ac:dyDescent="0.25">
      <c r="A1298" s="11">
        <v>115575</v>
      </c>
      <c r="B1298" s="11">
        <v>115675</v>
      </c>
      <c r="C1298" s="11">
        <v>1387500</v>
      </c>
      <c r="D1298" s="11">
        <v>37597</v>
      </c>
      <c r="E1298" s="11">
        <v>36810</v>
      </c>
      <c r="F1298" s="11">
        <v>36547</v>
      </c>
      <c r="G1298" s="12"/>
      <c r="H1298" s="12"/>
      <c r="I1298" s="12"/>
      <c r="J1298" s="12"/>
      <c r="K1298" s="12"/>
      <c r="L1298" s="12"/>
      <c r="M1298" s="12"/>
      <c r="N1298" s="12"/>
    </row>
    <row r="1299" spans="1:14" x14ac:dyDescent="0.25">
      <c r="A1299" s="11">
        <v>115676</v>
      </c>
      <c r="B1299" s="11">
        <v>115776</v>
      </c>
      <c r="C1299" s="11">
        <v>1388712</v>
      </c>
      <c r="D1299" s="11">
        <v>37638</v>
      </c>
      <c r="E1299" s="11">
        <v>36851</v>
      </c>
      <c r="F1299" s="11">
        <v>36589</v>
      </c>
      <c r="G1299" s="12"/>
      <c r="H1299" s="12"/>
      <c r="I1299" s="12"/>
      <c r="J1299" s="12"/>
      <c r="K1299" s="12"/>
      <c r="L1299" s="12"/>
      <c r="M1299" s="12"/>
      <c r="N1299" s="12"/>
    </row>
    <row r="1300" spans="1:14" x14ac:dyDescent="0.25">
      <c r="A1300" s="11">
        <v>115777</v>
      </c>
      <c r="B1300" s="11">
        <v>115877</v>
      </c>
      <c r="C1300" s="11">
        <v>1389924</v>
      </c>
      <c r="D1300" s="11">
        <v>37679</v>
      </c>
      <c r="E1300" s="11">
        <v>36892</v>
      </c>
      <c r="F1300" s="11">
        <v>36630</v>
      </c>
      <c r="G1300" s="12"/>
      <c r="H1300" s="12"/>
      <c r="I1300" s="12"/>
      <c r="J1300" s="12"/>
      <c r="K1300" s="12"/>
      <c r="L1300" s="12"/>
      <c r="M1300" s="12"/>
      <c r="N1300" s="12"/>
    </row>
    <row r="1301" spans="1:14" x14ac:dyDescent="0.25">
      <c r="A1301" s="11">
        <v>115878</v>
      </c>
      <c r="B1301" s="11">
        <v>115978</v>
      </c>
      <c r="C1301" s="11">
        <v>1391136</v>
      </c>
      <c r="D1301" s="11">
        <v>37721</v>
      </c>
      <c r="E1301" s="11">
        <v>36934</v>
      </c>
      <c r="F1301" s="11">
        <v>36672</v>
      </c>
      <c r="G1301" s="12"/>
      <c r="H1301" s="12"/>
      <c r="I1301" s="12"/>
      <c r="J1301" s="12"/>
      <c r="K1301" s="12"/>
      <c r="L1301" s="12"/>
      <c r="M1301" s="12"/>
      <c r="N1301" s="12"/>
    </row>
    <row r="1302" spans="1:14" x14ac:dyDescent="0.25">
      <c r="A1302" s="11">
        <v>121029</v>
      </c>
      <c r="B1302" s="11">
        <v>121129</v>
      </c>
      <c r="C1302" s="11">
        <v>1452948</v>
      </c>
      <c r="D1302" s="11">
        <v>39833</v>
      </c>
      <c r="E1302" s="11">
        <v>39046</v>
      </c>
      <c r="F1302" s="11">
        <v>38784</v>
      </c>
      <c r="G1302" s="12"/>
      <c r="H1302" s="12"/>
      <c r="I1302" s="12"/>
      <c r="J1302" s="12"/>
      <c r="K1302" s="12"/>
      <c r="L1302" s="12"/>
      <c r="M1302" s="12"/>
      <c r="N1302" s="12"/>
    </row>
    <row r="1303" spans="1:14" x14ac:dyDescent="0.25">
      <c r="A1303" s="11">
        <v>121130</v>
      </c>
      <c r="B1303" s="11">
        <v>121230</v>
      </c>
      <c r="C1303" s="11">
        <v>1454160</v>
      </c>
      <c r="D1303" s="11">
        <v>39874</v>
      </c>
      <c r="E1303" s="11">
        <v>39087</v>
      </c>
      <c r="F1303" s="11">
        <v>38825</v>
      </c>
      <c r="G1303" s="12"/>
      <c r="H1303" s="12"/>
      <c r="I1303" s="12"/>
      <c r="J1303" s="12"/>
      <c r="K1303" s="12"/>
      <c r="L1303" s="12"/>
      <c r="M1303" s="12"/>
      <c r="N1303" s="12"/>
    </row>
    <row r="1304" spans="1:14" x14ac:dyDescent="0.25">
      <c r="A1304" s="11">
        <v>121231</v>
      </c>
      <c r="B1304" s="11">
        <v>121331</v>
      </c>
      <c r="C1304" s="11">
        <v>1455372</v>
      </c>
      <c r="D1304" s="11">
        <v>39916</v>
      </c>
      <c r="E1304" s="11">
        <v>39129</v>
      </c>
      <c r="F1304" s="11">
        <v>38866</v>
      </c>
      <c r="G1304" s="12"/>
      <c r="H1304" s="12"/>
      <c r="I1304" s="12"/>
      <c r="J1304" s="12"/>
      <c r="K1304" s="12"/>
      <c r="L1304" s="12"/>
      <c r="M1304" s="12"/>
      <c r="N1304" s="12"/>
    </row>
    <row r="1305" spans="1:14" x14ac:dyDescent="0.25">
      <c r="A1305" s="11">
        <v>121332</v>
      </c>
      <c r="B1305" s="11">
        <v>121432</v>
      </c>
      <c r="C1305" s="11">
        <v>1456584</v>
      </c>
      <c r="D1305" s="11">
        <v>39957</v>
      </c>
      <c r="E1305" s="11">
        <v>39170</v>
      </c>
      <c r="F1305" s="11">
        <v>38908</v>
      </c>
      <c r="G1305" s="12"/>
      <c r="H1305" s="12"/>
      <c r="I1305" s="12"/>
      <c r="J1305" s="12"/>
      <c r="K1305" s="12"/>
      <c r="L1305" s="12"/>
      <c r="M1305" s="12"/>
      <c r="N1305" s="12"/>
    </row>
    <row r="1306" spans="1:14" x14ac:dyDescent="0.25">
      <c r="A1306" s="11">
        <v>121433</v>
      </c>
      <c r="B1306" s="11">
        <v>121533</v>
      </c>
      <c r="C1306" s="11">
        <v>1457796</v>
      </c>
      <c r="D1306" s="11">
        <v>39998</v>
      </c>
      <c r="E1306" s="11">
        <v>39211</v>
      </c>
      <c r="F1306" s="11">
        <v>38949</v>
      </c>
      <c r="G1306" s="12"/>
      <c r="H1306" s="12"/>
      <c r="I1306" s="12"/>
      <c r="J1306" s="12"/>
      <c r="K1306" s="12"/>
      <c r="L1306" s="12"/>
      <c r="M1306" s="12"/>
      <c r="N1306" s="12"/>
    </row>
    <row r="1307" spans="1:14" x14ac:dyDescent="0.25">
      <c r="A1307" s="11">
        <v>121534</v>
      </c>
      <c r="B1307" s="11">
        <v>121634</v>
      </c>
      <c r="C1307" s="11">
        <v>1459008</v>
      </c>
      <c r="D1307" s="11">
        <v>40040</v>
      </c>
      <c r="E1307" s="11">
        <v>39253</v>
      </c>
      <c r="F1307" s="11">
        <v>38991</v>
      </c>
      <c r="G1307" s="12"/>
      <c r="H1307" s="12"/>
      <c r="I1307" s="12"/>
      <c r="J1307" s="12"/>
      <c r="K1307" s="12"/>
      <c r="L1307" s="12"/>
      <c r="M1307" s="12"/>
      <c r="N1307" s="12"/>
    </row>
    <row r="1308" spans="1:14" x14ac:dyDescent="0.25">
      <c r="A1308" s="11">
        <v>121635</v>
      </c>
      <c r="B1308" s="11">
        <v>121735</v>
      </c>
      <c r="C1308" s="11">
        <v>1460220</v>
      </c>
      <c r="D1308" s="11">
        <v>40081</v>
      </c>
      <c r="E1308" s="11">
        <v>39294</v>
      </c>
      <c r="F1308" s="11">
        <v>39032</v>
      </c>
      <c r="G1308" s="12"/>
      <c r="H1308" s="12"/>
      <c r="I1308" s="12"/>
      <c r="J1308" s="12"/>
      <c r="K1308" s="12"/>
      <c r="L1308" s="12"/>
      <c r="M1308" s="12"/>
      <c r="N1308" s="12"/>
    </row>
    <row r="1309" spans="1:14" x14ac:dyDescent="0.25">
      <c r="A1309" s="11">
        <v>121736</v>
      </c>
      <c r="B1309" s="11">
        <v>121836</v>
      </c>
      <c r="C1309" s="11">
        <v>1461432</v>
      </c>
      <c r="D1309" s="11">
        <v>40123</v>
      </c>
      <c r="E1309" s="11">
        <v>39336</v>
      </c>
      <c r="F1309" s="11">
        <v>39073</v>
      </c>
      <c r="G1309" s="12"/>
      <c r="H1309" s="12"/>
      <c r="I1309" s="12"/>
      <c r="J1309" s="12"/>
      <c r="K1309" s="12"/>
      <c r="L1309" s="12"/>
      <c r="M1309" s="12"/>
      <c r="N1309" s="12"/>
    </row>
    <row r="1310" spans="1:14" x14ac:dyDescent="0.25">
      <c r="A1310" s="11">
        <v>121837</v>
      </c>
      <c r="B1310" s="11">
        <v>121937</v>
      </c>
      <c r="C1310" s="11">
        <v>1462644</v>
      </c>
      <c r="D1310" s="11">
        <v>40164</v>
      </c>
      <c r="E1310" s="11">
        <v>39377</v>
      </c>
      <c r="F1310" s="11">
        <v>39115</v>
      </c>
      <c r="G1310" s="12"/>
      <c r="H1310" s="12"/>
      <c r="I1310" s="12"/>
      <c r="J1310" s="12"/>
      <c r="K1310" s="12"/>
      <c r="L1310" s="12"/>
      <c r="M1310" s="12"/>
      <c r="N1310" s="12"/>
    </row>
    <row r="1311" spans="1:14" x14ac:dyDescent="0.25">
      <c r="A1311" s="11">
        <v>121938</v>
      </c>
      <c r="B1311" s="11">
        <v>122038</v>
      </c>
      <c r="C1311" s="11">
        <v>1463856</v>
      </c>
      <c r="D1311" s="11">
        <v>40205</v>
      </c>
      <c r="E1311" s="11">
        <v>39418</v>
      </c>
      <c r="F1311" s="11">
        <v>39156</v>
      </c>
      <c r="G1311" s="12"/>
      <c r="H1311" s="12"/>
      <c r="I1311" s="12"/>
      <c r="J1311" s="12"/>
      <c r="K1311" s="12"/>
      <c r="L1311" s="12"/>
      <c r="M1311" s="12"/>
      <c r="N1311" s="12"/>
    </row>
    <row r="1312" spans="1:14" x14ac:dyDescent="0.25">
      <c r="A1312" s="11">
        <v>122039</v>
      </c>
      <c r="B1312" s="11">
        <v>122139</v>
      </c>
      <c r="C1312" s="11">
        <v>1465068</v>
      </c>
      <c r="D1312" s="11">
        <v>40247</v>
      </c>
      <c r="E1312" s="11">
        <v>39460</v>
      </c>
      <c r="F1312" s="11">
        <v>39198</v>
      </c>
      <c r="G1312" s="12"/>
      <c r="H1312" s="12"/>
      <c r="I1312" s="12"/>
      <c r="J1312" s="12"/>
      <c r="K1312" s="12"/>
      <c r="L1312" s="12"/>
      <c r="M1312" s="12"/>
      <c r="N1312" s="12"/>
    </row>
    <row r="1313" spans="1:14" x14ac:dyDescent="0.25">
      <c r="A1313" s="11">
        <v>122140</v>
      </c>
      <c r="B1313" s="11">
        <v>122240</v>
      </c>
      <c r="C1313" s="11">
        <v>1466280</v>
      </c>
      <c r="D1313" s="11">
        <v>40288</v>
      </c>
      <c r="E1313" s="11">
        <v>39501</v>
      </c>
      <c r="F1313" s="11">
        <v>39239</v>
      </c>
      <c r="G1313" s="12"/>
      <c r="H1313" s="12"/>
      <c r="I1313" s="12"/>
      <c r="J1313" s="12"/>
      <c r="K1313" s="12"/>
      <c r="L1313" s="12"/>
      <c r="M1313" s="12"/>
      <c r="N1313" s="12"/>
    </row>
    <row r="1314" spans="1:14" x14ac:dyDescent="0.25">
      <c r="A1314" s="11">
        <v>122241</v>
      </c>
      <c r="B1314" s="11">
        <v>122341</v>
      </c>
      <c r="C1314" s="11">
        <v>1467492</v>
      </c>
      <c r="D1314" s="11">
        <v>40330</v>
      </c>
      <c r="E1314" s="11">
        <v>39543</v>
      </c>
      <c r="F1314" s="11">
        <v>39281</v>
      </c>
      <c r="G1314" s="12"/>
      <c r="H1314" s="12"/>
      <c r="I1314" s="12"/>
      <c r="J1314" s="12"/>
      <c r="K1314" s="12"/>
      <c r="L1314" s="12"/>
      <c r="M1314" s="12"/>
      <c r="N1314" s="12"/>
    </row>
    <row r="1315" spans="1:14" x14ac:dyDescent="0.25">
      <c r="A1315" s="11">
        <v>122342</v>
      </c>
      <c r="B1315" s="11">
        <v>122442</v>
      </c>
      <c r="C1315" s="11">
        <v>1468704</v>
      </c>
      <c r="D1315" s="11">
        <v>40371</v>
      </c>
      <c r="E1315" s="11">
        <v>39584</v>
      </c>
      <c r="F1315" s="11">
        <v>39322</v>
      </c>
      <c r="G1315" s="12"/>
      <c r="H1315" s="12"/>
      <c r="I1315" s="12"/>
      <c r="J1315" s="12"/>
      <c r="K1315" s="12"/>
      <c r="L1315" s="12"/>
      <c r="M1315" s="12"/>
      <c r="N1315" s="12"/>
    </row>
    <row r="1316" spans="1:14" x14ac:dyDescent="0.25">
      <c r="A1316" s="11">
        <v>122443</v>
      </c>
      <c r="B1316" s="11">
        <v>122543</v>
      </c>
      <c r="C1316" s="11">
        <v>1469916</v>
      </c>
      <c r="D1316" s="11">
        <v>40412</v>
      </c>
      <c r="E1316" s="11">
        <v>39625</v>
      </c>
      <c r="F1316" s="11">
        <v>39363</v>
      </c>
      <c r="G1316" s="12"/>
      <c r="H1316" s="12"/>
      <c r="I1316" s="12"/>
      <c r="J1316" s="12"/>
      <c r="K1316" s="12"/>
      <c r="L1316" s="12"/>
      <c r="M1316" s="12"/>
      <c r="N1316" s="12"/>
    </row>
    <row r="1317" spans="1:14" x14ac:dyDescent="0.25">
      <c r="A1317" s="11">
        <v>122544</v>
      </c>
      <c r="B1317" s="11">
        <v>122644</v>
      </c>
      <c r="C1317" s="11">
        <v>1471128</v>
      </c>
      <c r="D1317" s="11">
        <v>40454</v>
      </c>
      <c r="E1317" s="11">
        <v>39667</v>
      </c>
      <c r="F1317" s="11">
        <v>39405</v>
      </c>
      <c r="G1317" s="12"/>
      <c r="H1317" s="12"/>
      <c r="I1317" s="12"/>
      <c r="J1317" s="12"/>
      <c r="K1317" s="12"/>
      <c r="L1317" s="12"/>
      <c r="M1317" s="12"/>
      <c r="N1317" s="12"/>
    </row>
    <row r="1318" spans="1:14" x14ac:dyDescent="0.25">
      <c r="A1318" s="11">
        <v>122645</v>
      </c>
      <c r="B1318" s="11">
        <v>122745</v>
      </c>
      <c r="C1318" s="11">
        <v>1472340</v>
      </c>
      <c r="D1318" s="11">
        <v>40495</v>
      </c>
      <c r="E1318" s="11">
        <v>39708</v>
      </c>
      <c r="F1318" s="11">
        <v>39446</v>
      </c>
      <c r="G1318" s="12"/>
      <c r="H1318" s="12"/>
      <c r="I1318" s="12"/>
      <c r="J1318" s="12"/>
      <c r="K1318" s="12"/>
      <c r="L1318" s="12"/>
      <c r="M1318" s="12"/>
      <c r="N1318" s="12"/>
    </row>
    <row r="1319" spans="1:14" x14ac:dyDescent="0.25">
      <c r="A1319" s="11">
        <v>122746</v>
      </c>
      <c r="B1319" s="11">
        <v>122846</v>
      </c>
      <c r="C1319" s="11">
        <v>1473552</v>
      </c>
      <c r="D1319" s="11">
        <v>40537</v>
      </c>
      <c r="E1319" s="11">
        <v>39750</v>
      </c>
      <c r="F1319" s="11">
        <v>39488</v>
      </c>
      <c r="G1319" s="12"/>
      <c r="H1319" s="12"/>
      <c r="I1319" s="12"/>
      <c r="J1319" s="12"/>
      <c r="K1319" s="12"/>
      <c r="L1319" s="12"/>
      <c r="M1319" s="12"/>
      <c r="N1319" s="12"/>
    </row>
    <row r="1320" spans="1:14" x14ac:dyDescent="0.25">
      <c r="A1320" s="11">
        <v>122847</v>
      </c>
      <c r="B1320" s="11">
        <v>122947</v>
      </c>
      <c r="C1320" s="11">
        <v>1474764</v>
      </c>
      <c r="D1320" s="11">
        <v>40578</v>
      </c>
      <c r="E1320" s="11">
        <v>39791</v>
      </c>
      <c r="F1320" s="11">
        <v>39529</v>
      </c>
      <c r="G1320" s="12"/>
      <c r="H1320" s="12"/>
      <c r="I1320" s="12"/>
      <c r="J1320" s="12"/>
      <c r="K1320" s="12"/>
      <c r="L1320" s="12"/>
      <c r="M1320" s="12"/>
      <c r="N1320" s="12"/>
    </row>
    <row r="1321" spans="1:14" x14ac:dyDescent="0.25">
      <c r="A1321" s="11">
        <v>122948</v>
      </c>
      <c r="B1321" s="11">
        <v>123048</v>
      </c>
      <c r="C1321" s="11">
        <v>1475976</v>
      </c>
      <c r="D1321" s="11">
        <v>40619</v>
      </c>
      <c r="E1321" s="11">
        <v>39832</v>
      </c>
      <c r="F1321" s="11">
        <v>39570</v>
      </c>
      <c r="G1321" s="12"/>
      <c r="H1321" s="12"/>
      <c r="I1321" s="12"/>
      <c r="J1321" s="12"/>
      <c r="K1321" s="12"/>
      <c r="L1321" s="12"/>
      <c r="M1321" s="12"/>
      <c r="N1321" s="12"/>
    </row>
    <row r="1322" spans="1:14" x14ac:dyDescent="0.25">
      <c r="A1322" s="11">
        <v>123049</v>
      </c>
      <c r="B1322" s="11">
        <v>123149</v>
      </c>
      <c r="C1322" s="11">
        <v>1477188</v>
      </c>
      <c r="D1322" s="11">
        <v>40661</v>
      </c>
      <c r="E1322" s="11">
        <v>39874</v>
      </c>
      <c r="F1322" s="11">
        <v>39612</v>
      </c>
      <c r="G1322" s="12"/>
      <c r="H1322" s="12"/>
      <c r="I1322" s="12"/>
      <c r="J1322" s="12"/>
      <c r="K1322" s="12"/>
      <c r="L1322" s="12"/>
      <c r="M1322" s="12"/>
      <c r="N1322" s="12"/>
    </row>
    <row r="1323" spans="1:14" x14ac:dyDescent="0.25">
      <c r="A1323" s="11">
        <v>123150</v>
      </c>
      <c r="B1323" s="11">
        <v>123250</v>
      </c>
      <c r="C1323" s="11">
        <v>1478400</v>
      </c>
      <c r="D1323" s="11">
        <v>40702</v>
      </c>
      <c r="E1323" s="11">
        <v>39915</v>
      </c>
      <c r="F1323" s="11">
        <v>39653</v>
      </c>
      <c r="G1323" s="12"/>
      <c r="H1323" s="12"/>
      <c r="I1323" s="12"/>
      <c r="J1323" s="12"/>
      <c r="K1323" s="12"/>
      <c r="L1323" s="12"/>
      <c r="M1323" s="12"/>
      <c r="N1323" s="12"/>
    </row>
    <row r="1324" spans="1:14" x14ac:dyDescent="0.25">
      <c r="A1324" s="11">
        <v>123251</v>
      </c>
      <c r="B1324" s="11">
        <v>123351</v>
      </c>
      <c r="C1324" s="11">
        <v>1479612</v>
      </c>
      <c r="D1324" s="11">
        <v>40744</v>
      </c>
      <c r="E1324" s="11">
        <v>39957</v>
      </c>
      <c r="F1324" s="11">
        <v>39695</v>
      </c>
      <c r="G1324" s="12"/>
      <c r="H1324" s="12"/>
      <c r="I1324" s="12"/>
      <c r="J1324" s="12"/>
      <c r="K1324" s="12"/>
      <c r="L1324" s="12"/>
      <c r="M1324" s="12"/>
      <c r="N1324" s="12"/>
    </row>
    <row r="1325" spans="1:14" x14ac:dyDescent="0.25">
      <c r="A1325" s="11">
        <v>123352</v>
      </c>
      <c r="B1325" s="11">
        <v>123452</v>
      </c>
      <c r="C1325" s="11">
        <v>1480824</v>
      </c>
      <c r="D1325" s="11">
        <v>40785</v>
      </c>
      <c r="E1325" s="11">
        <v>39998</v>
      </c>
      <c r="F1325" s="11">
        <v>39736</v>
      </c>
      <c r="G1325" s="12"/>
      <c r="H1325" s="12"/>
      <c r="I1325" s="12"/>
      <c r="J1325" s="12"/>
      <c r="K1325" s="12"/>
      <c r="L1325" s="12"/>
      <c r="M1325" s="12"/>
      <c r="N1325" s="12"/>
    </row>
    <row r="1326" spans="1:14" x14ac:dyDescent="0.25">
      <c r="A1326" s="11">
        <v>123453</v>
      </c>
      <c r="B1326" s="11">
        <v>123553</v>
      </c>
      <c r="C1326" s="11">
        <v>1482036</v>
      </c>
      <c r="D1326" s="11">
        <v>40827</v>
      </c>
      <c r="E1326" s="11">
        <v>40040</v>
      </c>
      <c r="F1326" s="11">
        <v>39777</v>
      </c>
      <c r="G1326" s="12"/>
      <c r="H1326" s="12"/>
      <c r="I1326" s="12"/>
      <c r="J1326" s="12"/>
      <c r="K1326" s="12"/>
      <c r="L1326" s="12"/>
      <c r="M1326" s="12"/>
      <c r="N1326" s="12"/>
    </row>
    <row r="1327" spans="1:14" x14ac:dyDescent="0.25">
      <c r="A1327" s="11">
        <v>123554</v>
      </c>
      <c r="B1327" s="11">
        <v>123654</v>
      </c>
      <c r="C1327" s="11">
        <v>1483248</v>
      </c>
      <c r="D1327" s="11">
        <v>40868</v>
      </c>
      <c r="E1327" s="11">
        <v>40081</v>
      </c>
      <c r="F1327" s="11">
        <v>39819</v>
      </c>
      <c r="G1327" s="12"/>
      <c r="H1327" s="12"/>
      <c r="I1327" s="12"/>
      <c r="J1327" s="12"/>
      <c r="K1327" s="12"/>
      <c r="L1327" s="12"/>
      <c r="M1327" s="12"/>
      <c r="N1327" s="12"/>
    </row>
    <row r="1328" spans="1:14" x14ac:dyDescent="0.25">
      <c r="A1328" s="11">
        <v>123655</v>
      </c>
      <c r="B1328" s="11">
        <v>123755</v>
      </c>
      <c r="C1328" s="11">
        <v>1484460</v>
      </c>
      <c r="D1328" s="11">
        <v>40909</v>
      </c>
      <c r="E1328" s="11">
        <v>40122</v>
      </c>
      <c r="F1328" s="11">
        <v>39860</v>
      </c>
      <c r="G1328" s="12"/>
      <c r="H1328" s="12"/>
      <c r="I1328" s="12"/>
      <c r="J1328" s="12"/>
      <c r="K1328" s="12"/>
      <c r="L1328" s="12"/>
      <c r="M1328" s="12"/>
      <c r="N1328" s="12"/>
    </row>
    <row r="1329" spans="1:14" x14ac:dyDescent="0.25">
      <c r="A1329" s="11">
        <v>123756</v>
      </c>
      <c r="B1329" s="11">
        <v>123856</v>
      </c>
      <c r="C1329" s="11">
        <v>1485672</v>
      </c>
      <c r="D1329" s="11">
        <v>40951</v>
      </c>
      <c r="E1329" s="11">
        <v>40164</v>
      </c>
      <c r="F1329" s="11">
        <v>39902</v>
      </c>
      <c r="G1329" s="12"/>
      <c r="H1329" s="12"/>
      <c r="I1329" s="12"/>
      <c r="J1329" s="12"/>
      <c r="K1329" s="12"/>
      <c r="L1329" s="12"/>
      <c r="M1329" s="12"/>
      <c r="N1329" s="12"/>
    </row>
    <row r="1330" spans="1:14" x14ac:dyDescent="0.25">
      <c r="A1330" s="11">
        <v>123857</v>
      </c>
      <c r="B1330" s="11">
        <v>123957</v>
      </c>
      <c r="C1330" s="11">
        <v>1486884</v>
      </c>
      <c r="D1330" s="11">
        <v>40992</v>
      </c>
      <c r="E1330" s="11">
        <v>40205</v>
      </c>
      <c r="F1330" s="11">
        <v>39943</v>
      </c>
      <c r="G1330" s="12"/>
      <c r="H1330" s="12"/>
      <c r="I1330" s="12"/>
      <c r="J1330" s="12"/>
      <c r="K1330" s="12"/>
      <c r="L1330" s="12"/>
      <c r="M1330" s="12"/>
      <c r="N1330" s="12"/>
    </row>
    <row r="1331" spans="1:14" x14ac:dyDescent="0.25">
      <c r="A1331" s="11">
        <v>123958</v>
      </c>
      <c r="B1331" s="11">
        <v>124058</v>
      </c>
      <c r="C1331" s="11">
        <v>1488096</v>
      </c>
      <c r="D1331" s="11">
        <v>41034</v>
      </c>
      <c r="E1331" s="11">
        <v>40247</v>
      </c>
      <c r="F1331" s="11">
        <v>39984</v>
      </c>
      <c r="G1331" s="12"/>
      <c r="H1331" s="12"/>
      <c r="I1331" s="12"/>
      <c r="J1331" s="12"/>
      <c r="K1331" s="12"/>
      <c r="L1331" s="12"/>
      <c r="M1331" s="12"/>
      <c r="N1331" s="12"/>
    </row>
    <row r="1332" spans="1:14" x14ac:dyDescent="0.25">
      <c r="A1332" s="11">
        <v>124059</v>
      </c>
      <c r="B1332" s="11">
        <v>124159</v>
      </c>
      <c r="C1332" s="11">
        <v>1489308</v>
      </c>
      <c r="D1332" s="11">
        <v>41075</v>
      </c>
      <c r="E1332" s="11">
        <v>40288</v>
      </c>
      <c r="F1332" s="11">
        <v>40026</v>
      </c>
      <c r="G1332" s="12"/>
      <c r="H1332" s="12"/>
      <c r="I1332" s="12"/>
      <c r="J1332" s="12"/>
      <c r="K1332" s="12"/>
      <c r="L1332" s="12"/>
      <c r="M1332" s="12"/>
      <c r="N1332" s="12"/>
    </row>
    <row r="1333" spans="1:14" x14ac:dyDescent="0.25">
      <c r="A1333" s="11">
        <v>124160</v>
      </c>
      <c r="B1333" s="11">
        <v>124260</v>
      </c>
      <c r="C1333" s="11">
        <v>1490520</v>
      </c>
      <c r="D1333" s="11">
        <v>41116</v>
      </c>
      <c r="E1333" s="11">
        <v>40329</v>
      </c>
      <c r="F1333" s="11">
        <v>40067</v>
      </c>
      <c r="G1333" s="12"/>
      <c r="H1333" s="12"/>
      <c r="I1333" s="12"/>
      <c r="J1333" s="12"/>
      <c r="K1333" s="12"/>
      <c r="L1333" s="12"/>
      <c r="M1333" s="12"/>
      <c r="N1333" s="12"/>
    </row>
    <row r="1334" spans="1:14" x14ac:dyDescent="0.25">
      <c r="A1334" s="11">
        <v>124261</v>
      </c>
      <c r="B1334" s="11">
        <v>124361</v>
      </c>
      <c r="C1334" s="11">
        <v>1491732</v>
      </c>
      <c r="D1334" s="11">
        <v>41158</v>
      </c>
      <c r="E1334" s="11">
        <v>40371</v>
      </c>
      <c r="F1334" s="11">
        <v>40109</v>
      </c>
      <c r="G1334" s="12"/>
      <c r="H1334" s="12"/>
      <c r="I1334" s="12"/>
      <c r="J1334" s="12"/>
      <c r="K1334" s="12"/>
      <c r="L1334" s="12"/>
      <c r="M1334" s="12"/>
      <c r="N1334" s="12"/>
    </row>
    <row r="1335" spans="1:14" x14ac:dyDescent="0.25">
      <c r="A1335" s="11">
        <v>124362</v>
      </c>
      <c r="B1335" s="11">
        <v>124462</v>
      </c>
      <c r="C1335" s="11">
        <v>1492944</v>
      </c>
      <c r="D1335" s="11">
        <v>41199</v>
      </c>
      <c r="E1335" s="11">
        <v>40412</v>
      </c>
      <c r="F1335" s="11">
        <v>40150</v>
      </c>
      <c r="G1335" s="12"/>
      <c r="H1335" s="12"/>
      <c r="I1335" s="12"/>
      <c r="J1335" s="12"/>
      <c r="K1335" s="12"/>
      <c r="L1335" s="12"/>
      <c r="M1335" s="12"/>
      <c r="N1335" s="12"/>
    </row>
    <row r="1336" spans="1:14" x14ac:dyDescent="0.25">
      <c r="A1336" s="11">
        <v>124463</v>
      </c>
      <c r="B1336" s="11">
        <v>124563</v>
      </c>
      <c r="C1336" s="11">
        <v>1494156</v>
      </c>
      <c r="D1336" s="11">
        <v>41241</v>
      </c>
      <c r="E1336" s="11">
        <v>40454</v>
      </c>
      <c r="F1336" s="11">
        <v>40192</v>
      </c>
      <c r="G1336" s="12"/>
      <c r="H1336" s="12"/>
      <c r="I1336" s="12"/>
      <c r="J1336" s="12"/>
      <c r="K1336" s="12"/>
      <c r="L1336" s="12"/>
      <c r="M1336" s="12"/>
      <c r="N1336" s="12"/>
    </row>
    <row r="1337" spans="1:14" x14ac:dyDescent="0.25">
      <c r="A1337" s="11">
        <v>124564</v>
      </c>
      <c r="B1337" s="11">
        <v>124664</v>
      </c>
      <c r="C1337" s="11">
        <v>1495368</v>
      </c>
      <c r="D1337" s="11">
        <v>41282</v>
      </c>
      <c r="E1337" s="11">
        <v>40495</v>
      </c>
      <c r="F1337" s="11">
        <v>40233</v>
      </c>
      <c r="G1337" s="12"/>
      <c r="H1337" s="12"/>
      <c r="I1337" s="12"/>
      <c r="J1337" s="12"/>
      <c r="K1337" s="12"/>
      <c r="L1337" s="12"/>
      <c r="M1337" s="12"/>
      <c r="N1337" s="12"/>
    </row>
    <row r="1338" spans="1:14" x14ac:dyDescent="0.25">
      <c r="A1338" s="11">
        <v>124665</v>
      </c>
      <c r="B1338" s="11">
        <v>124765</v>
      </c>
      <c r="C1338" s="11">
        <v>1496580</v>
      </c>
      <c r="D1338" s="11">
        <v>41323</v>
      </c>
      <c r="E1338" s="11">
        <v>40536</v>
      </c>
      <c r="F1338" s="11">
        <v>40274</v>
      </c>
      <c r="G1338" s="12"/>
      <c r="H1338" s="12"/>
      <c r="I1338" s="12"/>
      <c r="J1338" s="12"/>
      <c r="K1338" s="12"/>
      <c r="L1338" s="12"/>
      <c r="M1338" s="12"/>
      <c r="N1338" s="12"/>
    </row>
    <row r="1339" spans="1:14" x14ac:dyDescent="0.25">
      <c r="A1339" s="11">
        <v>124766</v>
      </c>
      <c r="B1339" s="11">
        <v>124866</v>
      </c>
      <c r="C1339" s="11">
        <v>1497792</v>
      </c>
      <c r="D1339" s="11">
        <v>41365</v>
      </c>
      <c r="E1339" s="11">
        <v>40578</v>
      </c>
      <c r="F1339" s="11">
        <v>40316</v>
      </c>
      <c r="G1339" s="12"/>
      <c r="H1339" s="12"/>
      <c r="I1339" s="12"/>
      <c r="J1339" s="12"/>
      <c r="K1339" s="12"/>
      <c r="L1339" s="12"/>
      <c r="M1339" s="12"/>
      <c r="N1339" s="12"/>
    </row>
    <row r="1340" spans="1:14" x14ac:dyDescent="0.25">
      <c r="A1340" s="11">
        <v>124867</v>
      </c>
      <c r="B1340" s="11">
        <v>124967</v>
      </c>
      <c r="C1340" s="11">
        <v>1499004</v>
      </c>
      <c r="D1340" s="11">
        <v>41406</v>
      </c>
      <c r="E1340" s="11">
        <v>40619</v>
      </c>
      <c r="F1340" s="11">
        <v>40357</v>
      </c>
      <c r="G1340" s="12"/>
      <c r="H1340" s="12"/>
      <c r="I1340" s="12"/>
      <c r="J1340" s="12"/>
      <c r="K1340" s="12"/>
      <c r="L1340" s="12"/>
      <c r="M1340" s="12"/>
      <c r="N1340" s="12"/>
    </row>
    <row r="1341" spans="1:14" x14ac:dyDescent="0.25">
      <c r="A1341" s="11">
        <v>124968</v>
      </c>
      <c r="B1341" s="11">
        <v>125068</v>
      </c>
      <c r="C1341" s="11">
        <v>1500216</v>
      </c>
      <c r="D1341" s="11">
        <v>41448</v>
      </c>
      <c r="E1341" s="11">
        <v>40661</v>
      </c>
      <c r="F1341" s="11">
        <v>40399</v>
      </c>
      <c r="G1341" s="12"/>
      <c r="H1341" s="12"/>
      <c r="I1341" s="12"/>
      <c r="J1341" s="12"/>
      <c r="K1341" s="12"/>
      <c r="L1341" s="12"/>
      <c r="M1341" s="12"/>
      <c r="N1341" s="12"/>
    </row>
    <row r="1342" spans="1:14" x14ac:dyDescent="0.25">
      <c r="A1342" s="11">
        <v>125069</v>
      </c>
      <c r="B1342" s="11">
        <v>125169</v>
      </c>
      <c r="C1342" s="11">
        <v>1501428</v>
      </c>
      <c r="D1342" s="11">
        <v>41489</v>
      </c>
      <c r="E1342" s="11">
        <v>40702</v>
      </c>
      <c r="F1342" s="11">
        <v>40440</v>
      </c>
      <c r="G1342" s="12"/>
      <c r="H1342" s="12"/>
      <c r="I1342" s="12"/>
      <c r="J1342" s="12"/>
      <c r="K1342" s="12"/>
      <c r="L1342" s="12"/>
      <c r="M1342" s="12"/>
      <c r="N1342" s="12"/>
    </row>
    <row r="1343" spans="1:14" x14ac:dyDescent="0.25">
      <c r="A1343" s="11">
        <v>125170</v>
      </c>
      <c r="B1343" s="11">
        <v>125270</v>
      </c>
      <c r="C1343" s="11">
        <v>1502640</v>
      </c>
      <c r="D1343" s="11">
        <v>41530</v>
      </c>
      <c r="E1343" s="11">
        <v>40743</v>
      </c>
      <c r="F1343" s="11">
        <v>40481</v>
      </c>
      <c r="G1343" s="12"/>
      <c r="H1343" s="12"/>
      <c r="I1343" s="12"/>
      <c r="J1343" s="12"/>
      <c r="K1343" s="12"/>
      <c r="L1343" s="12"/>
      <c r="M1343" s="12"/>
      <c r="N1343" s="12"/>
    </row>
    <row r="1344" spans="1:14" x14ac:dyDescent="0.25">
      <c r="A1344" s="11">
        <v>125271</v>
      </c>
      <c r="B1344" s="11">
        <v>125371</v>
      </c>
      <c r="C1344" s="11">
        <v>1503852</v>
      </c>
      <c r="D1344" s="11">
        <v>41572</v>
      </c>
      <c r="E1344" s="11">
        <v>40785</v>
      </c>
      <c r="F1344" s="11">
        <v>40523</v>
      </c>
      <c r="G1344" s="12"/>
      <c r="H1344" s="12"/>
      <c r="I1344" s="12"/>
      <c r="J1344" s="12"/>
      <c r="K1344" s="12"/>
      <c r="L1344" s="12"/>
      <c r="M1344" s="12"/>
      <c r="N1344" s="12"/>
    </row>
    <row r="1345" spans="1:14" x14ac:dyDescent="0.25">
      <c r="A1345" s="11">
        <v>125372</v>
      </c>
      <c r="B1345" s="11">
        <v>125472</v>
      </c>
      <c r="C1345" s="11">
        <v>1505064</v>
      </c>
      <c r="D1345" s="11">
        <v>41613</v>
      </c>
      <c r="E1345" s="11">
        <v>40826</v>
      </c>
      <c r="F1345" s="11">
        <v>40564</v>
      </c>
      <c r="G1345" s="12"/>
      <c r="H1345" s="12"/>
      <c r="I1345" s="12"/>
      <c r="J1345" s="12"/>
      <c r="K1345" s="12"/>
      <c r="L1345" s="12"/>
      <c r="M1345" s="12"/>
      <c r="N1345" s="12"/>
    </row>
    <row r="1346" spans="1:14" x14ac:dyDescent="0.25">
      <c r="A1346" s="11">
        <v>125473</v>
      </c>
      <c r="B1346" s="11">
        <v>125573</v>
      </c>
      <c r="C1346" s="11">
        <v>1506276</v>
      </c>
      <c r="D1346" s="11">
        <v>41655</v>
      </c>
      <c r="E1346" s="11">
        <v>40868</v>
      </c>
      <c r="F1346" s="11">
        <v>40606</v>
      </c>
      <c r="G1346" s="12"/>
      <c r="H1346" s="12"/>
      <c r="I1346" s="12"/>
      <c r="J1346" s="12"/>
      <c r="K1346" s="12"/>
      <c r="L1346" s="12"/>
      <c r="M1346" s="12"/>
      <c r="N1346" s="12"/>
    </row>
    <row r="1347" spans="1:14" x14ac:dyDescent="0.25">
      <c r="A1347" s="11">
        <v>125574</v>
      </c>
      <c r="B1347" s="11">
        <v>125674</v>
      </c>
      <c r="C1347" s="11">
        <v>1507488</v>
      </c>
      <c r="D1347" s="11">
        <v>41696</v>
      </c>
      <c r="E1347" s="11">
        <v>40909</v>
      </c>
      <c r="F1347" s="11">
        <v>40647</v>
      </c>
      <c r="G1347" s="12"/>
      <c r="H1347" s="12"/>
      <c r="I1347" s="12"/>
      <c r="J1347" s="12"/>
      <c r="K1347" s="12"/>
      <c r="L1347" s="12"/>
      <c r="M1347" s="12"/>
      <c r="N1347" s="12"/>
    </row>
    <row r="1348" spans="1:14" x14ac:dyDescent="0.25">
      <c r="A1348" s="11">
        <v>125675</v>
      </c>
      <c r="B1348" s="11">
        <v>125775</v>
      </c>
      <c r="C1348" s="11">
        <v>1508700</v>
      </c>
      <c r="D1348" s="11">
        <v>41738</v>
      </c>
      <c r="E1348" s="11">
        <v>40951</v>
      </c>
      <c r="F1348" s="11">
        <v>40688</v>
      </c>
      <c r="G1348" s="12"/>
      <c r="H1348" s="12"/>
      <c r="I1348" s="12"/>
      <c r="J1348" s="12"/>
      <c r="K1348" s="12"/>
      <c r="L1348" s="12"/>
      <c r="M1348" s="12"/>
      <c r="N1348" s="12"/>
    </row>
    <row r="1349" spans="1:14" x14ac:dyDescent="0.25">
      <c r="A1349" s="11">
        <v>125776</v>
      </c>
      <c r="B1349" s="11">
        <v>125876</v>
      </c>
      <c r="C1349" s="11">
        <v>1509912</v>
      </c>
      <c r="D1349" s="11">
        <v>41779</v>
      </c>
      <c r="E1349" s="11">
        <v>40992</v>
      </c>
      <c r="F1349" s="11">
        <v>40730</v>
      </c>
      <c r="G1349" s="12"/>
      <c r="H1349" s="12"/>
      <c r="I1349" s="12"/>
      <c r="J1349" s="12"/>
      <c r="K1349" s="12"/>
      <c r="L1349" s="12"/>
      <c r="M1349" s="12"/>
      <c r="N1349" s="12"/>
    </row>
    <row r="1350" spans="1:14" x14ac:dyDescent="0.25">
      <c r="A1350" s="11">
        <v>125877</v>
      </c>
      <c r="B1350" s="11">
        <v>125977</v>
      </c>
      <c r="C1350" s="11">
        <v>1511124</v>
      </c>
      <c r="D1350" s="11">
        <v>41820</v>
      </c>
      <c r="E1350" s="11">
        <v>41033</v>
      </c>
      <c r="F1350" s="11">
        <v>40771</v>
      </c>
      <c r="G1350" s="12"/>
      <c r="H1350" s="12"/>
      <c r="I1350" s="12"/>
      <c r="J1350" s="12"/>
      <c r="K1350" s="12"/>
      <c r="L1350" s="12"/>
      <c r="M1350" s="12"/>
      <c r="N1350" s="12"/>
    </row>
    <row r="1351" spans="1:14" x14ac:dyDescent="0.25">
      <c r="A1351" s="11">
        <v>125978</v>
      </c>
      <c r="B1351" s="11">
        <v>126078</v>
      </c>
      <c r="C1351" s="11">
        <v>1512336</v>
      </c>
      <c r="D1351" s="11">
        <v>41862</v>
      </c>
      <c r="E1351" s="11">
        <v>41075</v>
      </c>
      <c r="F1351" s="11">
        <v>40813</v>
      </c>
      <c r="G1351" s="12"/>
      <c r="H1351" s="12"/>
      <c r="I1351" s="12"/>
      <c r="J1351" s="12"/>
      <c r="K1351" s="12"/>
      <c r="L1351" s="12"/>
      <c r="M1351" s="12"/>
      <c r="N1351" s="12"/>
    </row>
    <row r="1352" spans="1:14" x14ac:dyDescent="0.25">
      <c r="A1352" s="11">
        <v>131129</v>
      </c>
      <c r="B1352" s="11">
        <v>131229</v>
      </c>
      <c r="C1352" s="11">
        <v>1574148</v>
      </c>
      <c r="D1352" s="11">
        <v>43974</v>
      </c>
      <c r="E1352" s="11">
        <v>43187</v>
      </c>
      <c r="F1352" s="11">
        <v>42925</v>
      </c>
      <c r="G1352" s="12"/>
      <c r="H1352" s="12"/>
      <c r="I1352" s="12"/>
      <c r="J1352" s="12"/>
      <c r="K1352" s="12"/>
      <c r="L1352" s="12"/>
      <c r="M1352" s="12"/>
      <c r="N1352" s="12"/>
    </row>
    <row r="1353" spans="1:14" x14ac:dyDescent="0.25">
      <c r="A1353" s="11">
        <v>131230</v>
      </c>
      <c r="B1353" s="11">
        <v>131330</v>
      </c>
      <c r="C1353" s="11">
        <v>1575360</v>
      </c>
      <c r="D1353" s="11">
        <v>44015</v>
      </c>
      <c r="E1353" s="11">
        <v>43228</v>
      </c>
      <c r="F1353" s="11">
        <v>42966</v>
      </c>
      <c r="G1353" s="12"/>
      <c r="H1353" s="12"/>
      <c r="I1353" s="12"/>
      <c r="J1353" s="12"/>
      <c r="K1353" s="12"/>
      <c r="L1353" s="12"/>
      <c r="M1353" s="12"/>
      <c r="N1353" s="12"/>
    </row>
    <row r="1354" spans="1:14" x14ac:dyDescent="0.25">
      <c r="A1354" s="11">
        <v>131331</v>
      </c>
      <c r="B1354" s="11">
        <v>131431</v>
      </c>
      <c r="C1354" s="11">
        <v>1576572</v>
      </c>
      <c r="D1354" s="11">
        <v>44057</v>
      </c>
      <c r="E1354" s="11">
        <v>43270</v>
      </c>
      <c r="F1354" s="11">
        <v>43007</v>
      </c>
      <c r="G1354" s="12"/>
      <c r="H1354" s="12"/>
      <c r="I1354" s="12"/>
      <c r="J1354" s="12"/>
      <c r="K1354" s="12"/>
      <c r="L1354" s="12"/>
      <c r="M1354" s="12"/>
      <c r="N1354" s="12"/>
    </row>
    <row r="1355" spans="1:14" x14ac:dyDescent="0.25">
      <c r="A1355" s="11">
        <v>131432</v>
      </c>
      <c r="B1355" s="11">
        <v>131532</v>
      </c>
      <c r="C1355" s="11">
        <v>1577784</v>
      </c>
      <c r="D1355" s="11">
        <v>44098</v>
      </c>
      <c r="E1355" s="11">
        <v>43311</v>
      </c>
      <c r="F1355" s="11">
        <v>43049</v>
      </c>
      <c r="G1355" s="12"/>
      <c r="H1355" s="12"/>
      <c r="I1355" s="12"/>
      <c r="J1355" s="12"/>
      <c r="K1355" s="12"/>
      <c r="L1355" s="12"/>
      <c r="M1355" s="12"/>
      <c r="N1355" s="12"/>
    </row>
    <row r="1356" spans="1:14" x14ac:dyDescent="0.25">
      <c r="A1356" s="11">
        <v>131533</v>
      </c>
      <c r="B1356" s="11">
        <v>131633</v>
      </c>
      <c r="C1356" s="11">
        <v>1578996</v>
      </c>
      <c r="D1356" s="11">
        <v>44139</v>
      </c>
      <c r="E1356" s="11">
        <v>43352</v>
      </c>
      <c r="F1356" s="11">
        <v>43090</v>
      </c>
      <c r="G1356" s="12"/>
      <c r="H1356" s="12"/>
      <c r="I1356" s="12"/>
      <c r="J1356" s="12"/>
      <c r="K1356" s="12"/>
      <c r="L1356" s="12"/>
      <c r="M1356" s="12"/>
      <c r="N1356" s="12"/>
    </row>
    <row r="1357" spans="1:14" x14ac:dyDescent="0.25">
      <c r="A1357" s="11">
        <v>131634</v>
      </c>
      <c r="B1357" s="11">
        <v>131734</v>
      </c>
      <c r="C1357" s="11">
        <v>1580208</v>
      </c>
      <c r="D1357" s="11">
        <v>44181</v>
      </c>
      <c r="E1357" s="11">
        <v>43394</v>
      </c>
      <c r="F1357" s="11">
        <v>43132</v>
      </c>
      <c r="G1357" s="12"/>
      <c r="H1357" s="12"/>
      <c r="I1357" s="12"/>
      <c r="J1357" s="12"/>
      <c r="K1357" s="12"/>
      <c r="L1357" s="12"/>
      <c r="M1357" s="12"/>
      <c r="N1357" s="12"/>
    </row>
    <row r="1358" spans="1:14" x14ac:dyDescent="0.25">
      <c r="A1358" s="11">
        <v>131735</v>
      </c>
      <c r="B1358" s="11">
        <v>131835</v>
      </c>
      <c r="C1358" s="11">
        <v>1581420</v>
      </c>
      <c r="D1358" s="11">
        <v>44222</v>
      </c>
      <c r="E1358" s="11">
        <v>43435</v>
      </c>
      <c r="F1358" s="11">
        <v>43173</v>
      </c>
      <c r="G1358" s="12"/>
      <c r="H1358" s="12"/>
      <c r="I1358" s="12"/>
      <c r="J1358" s="12"/>
      <c r="K1358" s="12"/>
      <c r="L1358" s="12"/>
      <c r="M1358" s="12"/>
      <c r="N1358" s="12"/>
    </row>
    <row r="1359" spans="1:14" x14ac:dyDescent="0.25">
      <c r="A1359" s="11">
        <v>131836</v>
      </c>
      <c r="B1359" s="11">
        <v>131936</v>
      </c>
      <c r="C1359" s="11">
        <v>1582632</v>
      </c>
      <c r="D1359" s="11">
        <v>44264</v>
      </c>
      <c r="E1359" s="11">
        <v>43477</v>
      </c>
      <c r="F1359" s="11">
        <v>43214</v>
      </c>
      <c r="G1359" s="12"/>
      <c r="H1359" s="12"/>
      <c r="I1359" s="12"/>
      <c r="J1359" s="12"/>
      <c r="K1359" s="12"/>
      <c r="L1359" s="12"/>
      <c r="M1359" s="12"/>
      <c r="N1359" s="12"/>
    </row>
    <row r="1360" spans="1:14" x14ac:dyDescent="0.25">
      <c r="A1360" s="11">
        <v>131937</v>
      </c>
      <c r="B1360" s="11">
        <v>132037</v>
      </c>
      <c r="C1360" s="11">
        <v>1583844</v>
      </c>
      <c r="D1360" s="11">
        <v>44305</v>
      </c>
      <c r="E1360" s="11">
        <v>43518</v>
      </c>
      <c r="F1360" s="11">
        <v>43256</v>
      </c>
      <c r="G1360" s="12"/>
      <c r="H1360" s="12"/>
      <c r="I1360" s="12"/>
      <c r="J1360" s="12"/>
      <c r="K1360" s="12"/>
      <c r="L1360" s="12"/>
      <c r="M1360" s="12"/>
      <c r="N1360" s="12"/>
    </row>
    <row r="1361" spans="1:14" x14ac:dyDescent="0.25">
      <c r="A1361" s="11">
        <v>132038</v>
      </c>
      <c r="B1361" s="11">
        <v>132138</v>
      </c>
      <c r="C1361" s="11">
        <v>1585056</v>
      </c>
      <c r="D1361" s="11">
        <v>44346</v>
      </c>
      <c r="E1361" s="11">
        <v>43559</v>
      </c>
      <c r="F1361" s="11">
        <v>43297</v>
      </c>
      <c r="G1361" s="12"/>
      <c r="H1361" s="12"/>
      <c r="I1361" s="12"/>
      <c r="J1361" s="12"/>
      <c r="K1361" s="12"/>
      <c r="L1361" s="12"/>
      <c r="M1361" s="12"/>
      <c r="N1361" s="12"/>
    </row>
    <row r="1362" spans="1:14" x14ac:dyDescent="0.25">
      <c r="A1362" s="11">
        <v>132139</v>
      </c>
      <c r="B1362" s="11">
        <v>132239</v>
      </c>
      <c r="C1362" s="11">
        <v>1586268</v>
      </c>
      <c r="D1362" s="11">
        <v>44388</v>
      </c>
      <c r="E1362" s="11">
        <v>43601</v>
      </c>
      <c r="F1362" s="11">
        <v>43339</v>
      </c>
      <c r="G1362" s="12"/>
      <c r="H1362" s="12"/>
      <c r="I1362" s="12"/>
      <c r="J1362" s="12"/>
      <c r="K1362" s="12"/>
      <c r="L1362" s="12"/>
      <c r="M1362" s="12"/>
      <c r="N1362" s="12"/>
    </row>
    <row r="1363" spans="1:14" x14ac:dyDescent="0.25">
      <c r="A1363" s="11">
        <v>132240</v>
      </c>
      <c r="B1363" s="11">
        <v>132340</v>
      </c>
      <c r="C1363" s="11">
        <v>1587480</v>
      </c>
      <c r="D1363" s="11">
        <v>44429</v>
      </c>
      <c r="E1363" s="11">
        <v>43642</v>
      </c>
      <c r="F1363" s="11">
        <v>43380</v>
      </c>
      <c r="G1363" s="12"/>
      <c r="H1363" s="12"/>
      <c r="I1363" s="12"/>
      <c r="J1363" s="12"/>
      <c r="K1363" s="12"/>
      <c r="L1363" s="12"/>
      <c r="M1363" s="12"/>
      <c r="N1363" s="12"/>
    </row>
    <row r="1364" spans="1:14" x14ac:dyDescent="0.25">
      <c r="A1364" s="11">
        <v>132341</v>
      </c>
      <c r="B1364" s="11">
        <v>132441</v>
      </c>
      <c r="C1364" s="11">
        <v>1588692</v>
      </c>
      <c r="D1364" s="11">
        <v>44471</v>
      </c>
      <c r="E1364" s="11">
        <v>43684</v>
      </c>
      <c r="F1364" s="11">
        <v>43422</v>
      </c>
      <c r="G1364" s="12"/>
      <c r="H1364" s="12"/>
      <c r="I1364" s="12"/>
      <c r="J1364" s="12"/>
      <c r="K1364" s="12"/>
      <c r="L1364" s="12"/>
      <c r="M1364" s="12"/>
      <c r="N1364" s="12"/>
    </row>
    <row r="1365" spans="1:14" x14ac:dyDescent="0.25">
      <c r="A1365" s="11">
        <v>132442</v>
      </c>
      <c r="B1365" s="11">
        <v>132542</v>
      </c>
      <c r="C1365" s="11">
        <v>1589904</v>
      </c>
      <c r="D1365" s="11">
        <v>44512</v>
      </c>
      <c r="E1365" s="11">
        <v>43725</v>
      </c>
      <c r="F1365" s="11">
        <v>43463</v>
      </c>
      <c r="G1365" s="12"/>
      <c r="H1365" s="12"/>
      <c r="I1365" s="12"/>
      <c r="J1365" s="12"/>
      <c r="K1365" s="12"/>
      <c r="L1365" s="12"/>
      <c r="M1365" s="12"/>
      <c r="N1365" s="12"/>
    </row>
    <row r="1366" spans="1:14" x14ac:dyDescent="0.25">
      <c r="A1366" s="11">
        <v>132543</v>
      </c>
      <c r="B1366" s="11">
        <v>132643</v>
      </c>
      <c r="C1366" s="11">
        <v>1591116</v>
      </c>
      <c r="D1366" s="11">
        <v>44553</v>
      </c>
      <c r="E1366" s="11">
        <v>43766</v>
      </c>
      <c r="F1366" s="11">
        <v>43504</v>
      </c>
      <c r="G1366" s="12"/>
      <c r="H1366" s="12"/>
      <c r="I1366" s="12"/>
      <c r="J1366" s="12"/>
      <c r="K1366" s="12"/>
      <c r="L1366" s="12"/>
      <c r="M1366" s="12"/>
      <c r="N1366" s="12"/>
    </row>
    <row r="1367" spans="1:14" x14ac:dyDescent="0.25">
      <c r="A1367" s="11">
        <v>132644</v>
      </c>
      <c r="B1367" s="11">
        <v>132744</v>
      </c>
      <c r="C1367" s="11">
        <v>1592328</v>
      </c>
      <c r="D1367" s="11">
        <v>44595</v>
      </c>
      <c r="E1367" s="11">
        <v>43808</v>
      </c>
      <c r="F1367" s="11">
        <v>43546</v>
      </c>
      <c r="G1367" s="12"/>
      <c r="H1367" s="12"/>
      <c r="I1367" s="12"/>
      <c r="J1367" s="12"/>
      <c r="K1367" s="12"/>
      <c r="L1367" s="12"/>
      <c r="M1367" s="12"/>
      <c r="N1367" s="12"/>
    </row>
    <row r="1368" spans="1:14" x14ac:dyDescent="0.25">
      <c r="A1368" s="11">
        <v>132745</v>
      </c>
      <c r="B1368" s="11">
        <v>132845</v>
      </c>
      <c r="C1368" s="11">
        <v>1593540</v>
      </c>
      <c r="D1368" s="11">
        <v>44636</v>
      </c>
      <c r="E1368" s="11">
        <v>43849</v>
      </c>
      <c r="F1368" s="11">
        <v>43587</v>
      </c>
      <c r="G1368" s="12"/>
      <c r="H1368" s="12"/>
      <c r="I1368" s="12"/>
      <c r="J1368" s="12"/>
      <c r="K1368" s="12"/>
      <c r="L1368" s="12"/>
      <c r="M1368" s="12"/>
      <c r="N1368" s="12"/>
    </row>
    <row r="1369" spans="1:14" x14ac:dyDescent="0.25">
      <c r="A1369" s="11">
        <v>132846</v>
      </c>
      <c r="B1369" s="11">
        <v>132946</v>
      </c>
      <c r="C1369" s="11">
        <v>1594752</v>
      </c>
      <c r="D1369" s="11">
        <v>44678</v>
      </c>
      <c r="E1369" s="11">
        <v>43891</v>
      </c>
      <c r="F1369" s="11">
        <v>43629</v>
      </c>
      <c r="G1369" s="12"/>
      <c r="H1369" s="12"/>
      <c r="I1369" s="12"/>
      <c r="J1369" s="12"/>
      <c r="K1369" s="12"/>
      <c r="L1369" s="12"/>
      <c r="M1369" s="12"/>
      <c r="N1369" s="12"/>
    </row>
    <row r="1370" spans="1:14" x14ac:dyDescent="0.25">
      <c r="A1370" s="11">
        <v>132947</v>
      </c>
      <c r="B1370" s="11">
        <v>133047</v>
      </c>
      <c r="C1370" s="11">
        <v>1595964</v>
      </c>
      <c r="D1370" s="11">
        <v>44719</v>
      </c>
      <c r="E1370" s="11">
        <v>43932</v>
      </c>
      <c r="F1370" s="11">
        <v>43670</v>
      </c>
      <c r="G1370" s="12"/>
      <c r="H1370" s="12"/>
      <c r="I1370" s="12"/>
      <c r="J1370" s="12"/>
      <c r="K1370" s="12"/>
      <c r="L1370" s="12"/>
      <c r="M1370" s="12"/>
      <c r="N1370" s="12"/>
    </row>
    <row r="1371" spans="1:14" x14ac:dyDescent="0.25">
      <c r="A1371" s="11">
        <v>133048</v>
      </c>
      <c r="B1371" s="11">
        <v>133148</v>
      </c>
      <c r="C1371" s="11">
        <v>1597176</v>
      </c>
      <c r="D1371" s="11">
        <v>44760</v>
      </c>
      <c r="E1371" s="11">
        <v>43973</v>
      </c>
      <c r="F1371" s="11">
        <v>43711</v>
      </c>
      <c r="G1371" s="12"/>
      <c r="H1371" s="12"/>
      <c r="I1371" s="12"/>
      <c r="J1371" s="12"/>
      <c r="K1371" s="12"/>
      <c r="L1371" s="12"/>
      <c r="M1371" s="12"/>
      <c r="N1371" s="12"/>
    </row>
    <row r="1372" spans="1:14" x14ac:dyDescent="0.25">
      <c r="A1372" s="11">
        <v>133149</v>
      </c>
      <c r="B1372" s="11">
        <v>133249</v>
      </c>
      <c r="C1372" s="11">
        <v>1598388</v>
      </c>
      <c r="D1372" s="11">
        <v>44802</v>
      </c>
      <c r="E1372" s="11">
        <v>44015</v>
      </c>
      <c r="F1372" s="11">
        <v>43753</v>
      </c>
      <c r="G1372" s="12"/>
      <c r="H1372" s="12"/>
      <c r="I1372" s="12"/>
      <c r="J1372" s="12"/>
      <c r="K1372" s="12"/>
      <c r="L1372" s="12"/>
      <c r="M1372" s="12"/>
      <c r="N1372" s="12"/>
    </row>
    <row r="1373" spans="1:14" x14ac:dyDescent="0.25">
      <c r="A1373" s="11">
        <v>133250</v>
      </c>
      <c r="B1373" s="11">
        <v>133350</v>
      </c>
      <c r="C1373" s="11">
        <v>1599600</v>
      </c>
      <c r="D1373" s="11">
        <v>44843</v>
      </c>
      <c r="E1373" s="11">
        <v>44056</v>
      </c>
      <c r="F1373" s="11">
        <v>43794</v>
      </c>
      <c r="G1373" s="12"/>
      <c r="H1373" s="12"/>
      <c r="I1373" s="12"/>
      <c r="J1373" s="12"/>
      <c r="K1373" s="12"/>
      <c r="L1373" s="12"/>
      <c r="M1373" s="12"/>
      <c r="N1373" s="12"/>
    </row>
    <row r="1374" spans="1:14" x14ac:dyDescent="0.25">
      <c r="A1374" s="11">
        <v>133351</v>
      </c>
      <c r="B1374" s="11">
        <v>133451</v>
      </c>
      <c r="C1374" s="11">
        <v>1600812</v>
      </c>
      <c r="D1374" s="11">
        <v>44885</v>
      </c>
      <c r="E1374" s="11">
        <v>44098</v>
      </c>
      <c r="F1374" s="11">
        <v>43836</v>
      </c>
      <c r="G1374" s="12"/>
      <c r="H1374" s="12"/>
      <c r="I1374" s="12"/>
      <c r="J1374" s="12"/>
      <c r="K1374" s="12"/>
      <c r="L1374" s="12"/>
      <c r="M1374" s="12"/>
      <c r="N1374" s="12"/>
    </row>
    <row r="1375" spans="1:14" x14ac:dyDescent="0.25">
      <c r="A1375" s="11">
        <v>133452</v>
      </c>
      <c r="B1375" s="11">
        <v>133552</v>
      </c>
      <c r="C1375" s="11">
        <v>1602024</v>
      </c>
      <c r="D1375" s="11">
        <v>44926</v>
      </c>
      <c r="E1375" s="11">
        <v>44139</v>
      </c>
      <c r="F1375" s="11">
        <v>43877</v>
      </c>
      <c r="G1375" s="12"/>
      <c r="H1375" s="12"/>
      <c r="I1375" s="12"/>
      <c r="J1375" s="12"/>
      <c r="K1375" s="12"/>
      <c r="L1375" s="12"/>
      <c r="M1375" s="12"/>
      <c r="N1375" s="12"/>
    </row>
    <row r="1376" spans="1:14" x14ac:dyDescent="0.25">
      <c r="A1376" s="11">
        <v>133553</v>
      </c>
      <c r="B1376" s="11">
        <v>133653</v>
      </c>
      <c r="C1376" s="11">
        <v>1603236</v>
      </c>
      <c r="D1376" s="11">
        <v>44968</v>
      </c>
      <c r="E1376" s="11">
        <v>44181</v>
      </c>
      <c r="F1376" s="11">
        <v>43918</v>
      </c>
      <c r="G1376" s="12"/>
      <c r="H1376" s="12"/>
      <c r="I1376" s="12"/>
      <c r="J1376" s="12"/>
      <c r="K1376" s="12"/>
      <c r="L1376" s="12"/>
      <c r="M1376" s="12"/>
      <c r="N1376" s="12"/>
    </row>
    <row r="1377" spans="1:14" x14ac:dyDescent="0.25">
      <c r="A1377" s="11">
        <v>133654</v>
      </c>
      <c r="B1377" s="11">
        <v>133754</v>
      </c>
      <c r="C1377" s="11">
        <v>1604448</v>
      </c>
      <c r="D1377" s="11">
        <v>45009</v>
      </c>
      <c r="E1377" s="11">
        <v>44222</v>
      </c>
      <c r="F1377" s="11">
        <v>43960</v>
      </c>
      <c r="G1377" s="12"/>
      <c r="H1377" s="12"/>
      <c r="I1377" s="12"/>
      <c r="J1377" s="12"/>
      <c r="K1377" s="12"/>
      <c r="L1377" s="12"/>
      <c r="M1377" s="12"/>
      <c r="N1377" s="12"/>
    </row>
    <row r="1378" spans="1:14" x14ac:dyDescent="0.25">
      <c r="A1378" s="11">
        <v>133755</v>
      </c>
      <c r="B1378" s="11">
        <v>133855</v>
      </c>
      <c r="C1378" s="11">
        <v>1605660</v>
      </c>
      <c r="D1378" s="11">
        <v>45050</v>
      </c>
      <c r="E1378" s="11">
        <v>44263</v>
      </c>
      <c r="F1378" s="11">
        <v>44001</v>
      </c>
      <c r="G1378" s="12"/>
      <c r="H1378" s="12"/>
      <c r="I1378" s="12"/>
      <c r="J1378" s="12"/>
      <c r="K1378" s="12"/>
      <c r="L1378" s="12"/>
      <c r="M1378" s="12"/>
      <c r="N1378" s="12"/>
    </row>
    <row r="1379" spans="1:14" x14ac:dyDescent="0.25">
      <c r="A1379" s="11">
        <v>133856</v>
      </c>
      <c r="B1379" s="11">
        <v>133956</v>
      </c>
      <c r="C1379" s="11">
        <v>1606872</v>
      </c>
      <c r="D1379" s="11">
        <v>45092</v>
      </c>
      <c r="E1379" s="11">
        <v>44305</v>
      </c>
      <c r="F1379" s="11">
        <v>44043</v>
      </c>
      <c r="G1379" s="12"/>
      <c r="H1379" s="12"/>
      <c r="I1379" s="12"/>
      <c r="J1379" s="12"/>
      <c r="K1379" s="12"/>
      <c r="L1379" s="12"/>
      <c r="M1379" s="12"/>
      <c r="N1379" s="12"/>
    </row>
    <row r="1380" spans="1:14" x14ac:dyDescent="0.25">
      <c r="A1380" s="11">
        <v>133957</v>
      </c>
      <c r="B1380" s="11">
        <v>134057</v>
      </c>
      <c r="C1380" s="11">
        <v>1608084</v>
      </c>
      <c r="D1380" s="11">
        <v>45133</v>
      </c>
      <c r="E1380" s="11">
        <v>44346</v>
      </c>
      <c r="F1380" s="11">
        <v>44084</v>
      </c>
      <c r="G1380" s="12"/>
      <c r="H1380" s="12"/>
      <c r="I1380" s="12"/>
      <c r="J1380" s="12"/>
      <c r="K1380" s="12"/>
      <c r="L1380" s="12"/>
      <c r="M1380" s="12"/>
      <c r="N1380" s="12"/>
    </row>
    <row r="1381" spans="1:14" x14ac:dyDescent="0.25">
      <c r="A1381" s="11">
        <v>134058</v>
      </c>
      <c r="B1381" s="11">
        <v>134158</v>
      </c>
      <c r="C1381" s="11">
        <v>1609296</v>
      </c>
      <c r="D1381" s="11">
        <v>45175</v>
      </c>
      <c r="E1381" s="11">
        <v>44388</v>
      </c>
      <c r="F1381" s="11">
        <v>44125</v>
      </c>
      <c r="G1381" s="12"/>
      <c r="H1381" s="12"/>
      <c r="I1381" s="12"/>
      <c r="J1381" s="12"/>
      <c r="K1381" s="12"/>
      <c r="L1381" s="12"/>
      <c r="M1381" s="12"/>
      <c r="N1381" s="12"/>
    </row>
    <row r="1382" spans="1:14" x14ac:dyDescent="0.25">
      <c r="A1382" s="11">
        <v>134159</v>
      </c>
      <c r="B1382" s="11">
        <v>134259</v>
      </c>
      <c r="C1382" s="11">
        <v>1610508</v>
      </c>
      <c r="D1382" s="11">
        <v>45216</v>
      </c>
      <c r="E1382" s="11">
        <v>44429</v>
      </c>
      <c r="F1382" s="11">
        <v>44167</v>
      </c>
      <c r="G1382" s="12"/>
      <c r="H1382" s="12"/>
      <c r="I1382" s="12"/>
      <c r="J1382" s="12"/>
      <c r="K1382" s="12"/>
      <c r="L1382" s="12"/>
      <c r="M1382" s="12"/>
      <c r="N1382" s="12"/>
    </row>
    <row r="1383" spans="1:14" x14ac:dyDescent="0.25">
      <c r="A1383" s="11">
        <v>134260</v>
      </c>
      <c r="B1383" s="11">
        <v>134360</v>
      </c>
      <c r="C1383" s="11">
        <v>1611720</v>
      </c>
      <c r="D1383" s="11">
        <v>45257</v>
      </c>
      <c r="E1383" s="11">
        <v>44470</v>
      </c>
      <c r="F1383" s="11">
        <v>44208</v>
      </c>
      <c r="G1383" s="12"/>
      <c r="H1383" s="12"/>
      <c r="I1383" s="12"/>
      <c r="J1383" s="12"/>
      <c r="K1383" s="12"/>
      <c r="L1383" s="12"/>
      <c r="M1383" s="12"/>
      <c r="N1383" s="12"/>
    </row>
    <row r="1384" spans="1:14" x14ac:dyDescent="0.25">
      <c r="A1384" s="11">
        <v>134361</v>
      </c>
      <c r="B1384" s="11">
        <v>134461</v>
      </c>
      <c r="C1384" s="11">
        <v>1612932</v>
      </c>
      <c r="D1384" s="11">
        <v>45299</v>
      </c>
      <c r="E1384" s="11">
        <v>44512</v>
      </c>
      <c r="F1384" s="11">
        <v>44250</v>
      </c>
      <c r="G1384" s="12"/>
      <c r="H1384" s="12"/>
      <c r="I1384" s="12"/>
      <c r="J1384" s="12"/>
      <c r="K1384" s="12"/>
      <c r="L1384" s="12"/>
      <c r="M1384" s="12"/>
      <c r="N1384" s="12"/>
    </row>
    <row r="1385" spans="1:14" x14ac:dyDescent="0.25">
      <c r="A1385" s="11">
        <v>134462</v>
      </c>
      <c r="B1385" s="11">
        <v>134562</v>
      </c>
      <c r="C1385" s="11">
        <v>1614144</v>
      </c>
      <c r="D1385" s="11">
        <v>45340</v>
      </c>
      <c r="E1385" s="11">
        <v>44553</v>
      </c>
      <c r="F1385" s="11">
        <v>44291</v>
      </c>
      <c r="G1385" s="12"/>
      <c r="H1385" s="12"/>
      <c r="I1385" s="12"/>
      <c r="J1385" s="12"/>
      <c r="K1385" s="12"/>
      <c r="L1385" s="12"/>
      <c r="M1385" s="12"/>
      <c r="N1385" s="12"/>
    </row>
    <row r="1386" spans="1:14" x14ac:dyDescent="0.25">
      <c r="A1386" s="11">
        <v>134563</v>
      </c>
      <c r="B1386" s="11">
        <v>134663</v>
      </c>
      <c r="C1386" s="11">
        <v>1615356</v>
      </c>
      <c r="D1386" s="11">
        <v>45382</v>
      </c>
      <c r="E1386" s="11">
        <v>44595</v>
      </c>
      <c r="F1386" s="11">
        <v>44333</v>
      </c>
      <c r="G1386" s="12"/>
      <c r="H1386" s="12"/>
      <c r="I1386" s="12"/>
      <c r="J1386" s="12"/>
      <c r="K1386" s="12"/>
      <c r="L1386" s="12"/>
      <c r="M1386" s="12"/>
      <c r="N1386" s="12"/>
    </row>
    <row r="1387" spans="1:14" x14ac:dyDescent="0.25">
      <c r="A1387" s="11">
        <v>134664</v>
      </c>
      <c r="B1387" s="11">
        <v>134764</v>
      </c>
      <c r="C1387" s="11">
        <v>1616568</v>
      </c>
      <c r="D1387" s="11">
        <v>45423</v>
      </c>
      <c r="E1387" s="11">
        <v>44636</v>
      </c>
      <c r="F1387" s="11">
        <v>44374</v>
      </c>
      <c r="G1387" s="12"/>
      <c r="H1387" s="12"/>
      <c r="I1387" s="12"/>
      <c r="J1387" s="12"/>
      <c r="K1387" s="12"/>
      <c r="L1387" s="12"/>
      <c r="M1387" s="12"/>
      <c r="N1387" s="12"/>
    </row>
    <row r="1388" spans="1:14" x14ac:dyDescent="0.25">
      <c r="A1388" s="11">
        <v>134765</v>
      </c>
      <c r="B1388" s="11">
        <v>134865</v>
      </c>
      <c r="C1388" s="11">
        <v>1617780</v>
      </c>
      <c r="D1388" s="11">
        <v>45464</v>
      </c>
      <c r="E1388" s="11">
        <v>44677</v>
      </c>
      <c r="F1388" s="11">
        <v>44415</v>
      </c>
      <c r="G1388" s="12"/>
      <c r="H1388" s="12"/>
      <c r="I1388" s="12"/>
      <c r="J1388" s="12"/>
      <c r="K1388" s="12"/>
      <c r="L1388" s="12"/>
      <c r="M1388" s="12"/>
      <c r="N1388" s="12"/>
    </row>
    <row r="1389" spans="1:14" x14ac:dyDescent="0.25">
      <c r="A1389" s="11">
        <v>134866</v>
      </c>
      <c r="B1389" s="11">
        <v>134966</v>
      </c>
      <c r="C1389" s="11">
        <v>1618992</v>
      </c>
      <c r="D1389" s="11">
        <v>45506</v>
      </c>
      <c r="E1389" s="11">
        <v>44719</v>
      </c>
      <c r="F1389" s="11">
        <v>44457</v>
      </c>
      <c r="G1389" s="12"/>
      <c r="H1389" s="12"/>
      <c r="I1389" s="12"/>
      <c r="J1389" s="12"/>
      <c r="K1389" s="12"/>
      <c r="L1389" s="12"/>
      <c r="M1389" s="12"/>
      <c r="N1389" s="12"/>
    </row>
    <row r="1390" spans="1:14" x14ac:dyDescent="0.25">
      <c r="A1390" s="11">
        <v>134967</v>
      </c>
      <c r="B1390" s="11">
        <v>135067</v>
      </c>
      <c r="C1390" s="11">
        <v>1620204</v>
      </c>
      <c r="D1390" s="11">
        <v>45547</v>
      </c>
      <c r="E1390" s="11">
        <v>44760</v>
      </c>
      <c r="F1390" s="11">
        <v>44498</v>
      </c>
      <c r="G1390" s="12"/>
      <c r="H1390" s="12"/>
      <c r="I1390" s="12"/>
      <c r="J1390" s="12"/>
      <c r="K1390" s="12"/>
      <c r="L1390" s="12"/>
      <c r="M1390" s="12"/>
      <c r="N1390" s="12"/>
    </row>
    <row r="1391" spans="1:14" x14ac:dyDescent="0.25">
      <c r="A1391" s="11">
        <v>135068</v>
      </c>
      <c r="B1391" s="11">
        <v>135168</v>
      </c>
      <c r="C1391" s="11">
        <v>1621416</v>
      </c>
      <c r="D1391" s="11">
        <v>45589</v>
      </c>
      <c r="E1391" s="11">
        <v>44802</v>
      </c>
      <c r="F1391" s="11">
        <v>44540</v>
      </c>
      <c r="G1391" s="12"/>
      <c r="H1391" s="12"/>
      <c r="I1391" s="12"/>
      <c r="J1391" s="12"/>
      <c r="K1391" s="12"/>
      <c r="L1391" s="12"/>
      <c r="M1391" s="12"/>
      <c r="N1391" s="12"/>
    </row>
    <row r="1392" spans="1:14" x14ac:dyDescent="0.25">
      <c r="A1392" s="11">
        <v>135169</v>
      </c>
      <c r="B1392" s="11">
        <v>135269</v>
      </c>
      <c r="C1392" s="11">
        <v>1622628</v>
      </c>
      <c r="D1392" s="11">
        <v>45630</v>
      </c>
      <c r="E1392" s="11">
        <v>44843</v>
      </c>
      <c r="F1392" s="11">
        <v>44581</v>
      </c>
      <c r="G1392" s="12"/>
      <c r="H1392" s="12"/>
      <c r="I1392" s="12"/>
      <c r="J1392" s="12"/>
      <c r="K1392" s="12"/>
      <c r="L1392" s="12"/>
      <c r="M1392" s="12"/>
      <c r="N1392" s="12"/>
    </row>
    <row r="1393" spans="1:14" x14ac:dyDescent="0.25">
      <c r="A1393" s="11">
        <v>135270</v>
      </c>
      <c r="B1393" s="11">
        <v>135370</v>
      </c>
      <c r="C1393" s="11">
        <v>1623840</v>
      </c>
      <c r="D1393" s="11">
        <v>45671</v>
      </c>
      <c r="E1393" s="11">
        <v>44884</v>
      </c>
      <c r="F1393" s="11">
        <v>44622</v>
      </c>
      <c r="G1393" s="12"/>
      <c r="H1393" s="12"/>
      <c r="I1393" s="12"/>
      <c r="J1393" s="12"/>
      <c r="K1393" s="12"/>
      <c r="L1393" s="12"/>
      <c r="M1393" s="12"/>
      <c r="N1393" s="12"/>
    </row>
    <row r="1394" spans="1:14" x14ac:dyDescent="0.25">
      <c r="A1394" s="11">
        <v>135371</v>
      </c>
      <c r="B1394" s="11">
        <v>135471</v>
      </c>
      <c r="C1394" s="11">
        <v>1625052</v>
      </c>
      <c r="D1394" s="11">
        <v>45713</v>
      </c>
      <c r="E1394" s="11">
        <v>44926</v>
      </c>
      <c r="F1394" s="11">
        <v>44664</v>
      </c>
      <c r="G1394" s="12"/>
      <c r="H1394" s="12"/>
      <c r="I1394" s="12"/>
      <c r="J1394" s="12"/>
      <c r="K1394" s="12"/>
      <c r="L1394" s="12"/>
      <c r="M1394" s="12"/>
      <c r="N1394" s="12"/>
    </row>
    <row r="1395" spans="1:14" x14ac:dyDescent="0.25">
      <c r="A1395" s="11">
        <v>135472</v>
      </c>
      <c r="B1395" s="11">
        <v>135572</v>
      </c>
      <c r="C1395" s="11">
        <v>1626264</v>
      </c>
      <c r="D1395" s="11">
        <v>45754</v>
      </c>
      <c r="E1395" s="11">
        <v>44967</v>
      </c>
      <c r="F1395" s="11">
        <v>44705</v>
      </c>
      <c r="G1395" s="12"/>
      <c r="H1395" s="12"/>
      <c r="I1395" s="12"/>
      <c r="J1395" s="12"/>
      <c r="K1395" s="12"/>
      <c r="L1395" s="12"/>
      <c r="M1395" s="12"/>
      <c r="N1395" s="12"/>
    </row>
    <row r="1396" spans="1:14" x14ac:dyDescent="0.25">
      <c r="A1396" s="11">
        <v>135573</v>
      </c>
      <c r="B1396" s="11">
        <v>135673</v>
      </c>
      <c r="C1396" s="11">
        <v>1627476</v>
      </c>
      <c r="D1396" s="11">
        <v>45796</v>
      </c>
      <c r="E1396" s="11">
        <v>45009</v>
      </c>
      <c r="F1396" s="11">
        <v>44747</v>
      </c>
      <c r="G1396" s="12"/>
      <c r="H1396" s="12"/>
      <c r="I1396" s="12"/>
      <c r="J1396" s="12"/>
      <c r="K1396" s="12"/>
      <c r="L1396" s="12"/>
      <c r="M1396" s="12"/>
      <c r="N1396" s="12"/>
    </row>
    <row r="1397" spans="1:14" x14ac:dyDescent="0.25">
      <c r="A1397" s="11">
        <v>135674</v>
      </c>
      <c r="B1397" s="11">
        <v>135774</v>
      </c>
      <c r="C1397" s="11">
        <v>1628688</v>
      </c>
      <c r="D1397" s="11">
        <v>45837</v>
      </c>
      <c r="E1397" s="11">
        <v>45050</v>
      </c>
      <c r="F1397" s="11">
        <v>44788</v>
      </c>
      <c r="G1397" s="12"/>
      <c r="H1397" s="12"/>
      <c r="I1397" s="12"/>
      <c r="J1397" s="12"/>
      <c r="K1397" s="12"/>
      <c r="L1397" s="12"/>
      <c r="M1397" s="12"/>
      <c r="N1397" s="12"/>
    </row>
    <row r="1398" spans="1:14" x14ac:dyDescent="0.25">
      <c r="A1398" s="11">
        <v>135775</v>
      </c>
      <c r="B1398" s="11">
        <v>135875</v>
      </c>
      <c r="C1398" s="11">
        <v>1629900</v>
      </c>
      <c r="D1398" s="11">
        <v>45879</v>
      </c>
      <c r="E1398" s="11">
        <v>45092</v>
      </c>
      <c r="F1398" s="11">
        <v>44829</v>
      </c>
      <c r="G1398" s="12"/>
      <c r="H1398" s="12"/>
      <c r="I1398" s="12"/>
      <c r="J1398" s="12"/>
      <c r="K1398" s="12"/>
      <c r="L1398" s="12"/>
      <c r="M1398" s="12"/>
      <c r="N1398" s="12"/>
    </row>
    <row r="1399" spans="1:14" x14ac:dyDescent="0.25">
      <c r="A1399" s="11">
        <v>135876</v>
      </c>
      <c r="B1399" s="11">
        <v>135976</v>
      </c>
      <c r="C1399" s="11">
        <v>1631112</v>
      </c>
      <c r="D1399" s="11">
        <v>45920</v>
      </c>
      <c r="E1399" s="11">
        <v>45133</v>
      </c>
      <c r="F1399" s="11">
        <v>44871</v>
      </c>
      <c r="G1399" s="12"/>
      <c r="H1399" s="12"/>
      <c r="I1399" s="12"/>
      <c r="J1399" s="12"/>
      <c r="K1399" s="12"/>
      <c r="L1399" s="12"/>
      <c r="M1399" s="12"/>
      <c r="N1399" s="12"/>
    </row>
    <row r="1400" spans="1:14" x14ac:dyDescent="0.25">
      <c r="A1400" s="11">
        <v>135977</v>
      </c>
      <c r="B1400" s="11">
        <v>136077</v>
      </c>
      <c r="C1400" s="11">
        <v>1632324</v>
      </c>
      <c r="D1400" s="11">
        <v>45961</v>
      </c>
      <c r="E1400" s="11">
        <v>45174</v>
      </c>
      <c r="F1400" s="11">
        <v>44912</v>
      </c>
      <c r="G1400" s="12"/>
      <c r="H1400" s="12"/>
      <c r="I1400" s="12"/>
      <c r="J1400" s="12"/>
      <c r="K1400" s="12"/>
      <c r="L1400" s="12"/>
      <c r="M1400" s="12"/>
      <c r="N1400" s="12"/>
    </row>
    <row r="1401" spans="1:14" x14ac:dyDescent="0.25">
      <c r="A1401" s="11">
        <v>136078</v>
      </c>
      <c r="B1401" s="11">
        <v>136178</v>
      </c>
      <c r="C1401" s="11">
        <v>1633536</v>
      </c>
      <c r="D1401" s="11">
        <v>46003</v>
      </c>
      <c r="E1401" s="11">
        <v>45216</v>
      </c>
      <c r="F1401" s="11">
        <v>44954</v>
      </c>
      <c r="G1401" s="12"/>
      <c r="H1401" s="12"/>
      <c r="I1401" s="12"/>
      <c r="J1401" s="12"/>
      <c r="K1401" s="12"/>
      <c r="L1401" s="12"/>
      <c r="M1401" s="12"/>
      <c r="N1401" s="12"/>
    </row>
    <row r="1402" spans="1:14" x14ac:dyDescent="0.25">
      <c r="A1402" s="11">
        <v>141229</v>
      </c>
      <c r="B1402" s="11">
        <v>141329</v>
      </c>
      <c r="C1402" s="11">
        <v>1695348</v>
      </c>
      <c r="D1402" s="11">
        <v>48115</v>
      </c>
      <c r="E1402" s="11">
        <v>47328</v>
      </c>
      <c r="F1402" s="11">
        <v>47066</v>
      </c>
      <c r="G1402" s="12"/>
      <c r="H1402" s="12"/>
      <c r="I1402" s="12"/>
      <c r="J1402" s="12"/>
      <c r="K1402" s="12"/>
      <c r="L1402" s="12"/>
      <c r="M1402" s="12"/>
      <c r="N1402" s="12"/>
    </row>
    <row r="1403" spans="1:14" x14ac:dyDescent="0.25">
      <c r="A1403" s="11">
        <v>141330</v>
      </c>
      <c r="B1403" s="11">
        <v>141430</v>
      </c>
      <c r="C1403" s="11">
        <v>1696560</v>
      </c>
      <c r="D1403" s="11">
        <v>48156</v>
      </c>
      <c r="E1403" s="11">
        <v>47369</v>
      </c>
      <c r="F1403" s="11">
        <v>47107</v>
      </c>
      <c r="G1403" s="12"/>
      <c r="H1403" s="12"/>
      <c r="I1403" s="12"/>
      <c r="J1403" s="12"/>
      <c r="K1403" s="12"/>
      <c r="L1403" s="12"/>
      <c r="M1403" s="12"/>
      <c r="N1403" s="12"/>
    </row>
    <row r="1404" spans="1:14" x14ac:dyDescent="0.25">
      <c r="A1404" s="11">
        <v>141431</v>
      </c>
      <c r="B1404" s="11">
        <v>141531</v>
      </c>
      <c r="C1404" s="11">
        <v>1697772</v>
      </c>
      <c r="D1404" s="11">
        <v>48198</v>
      </c>
      <c r="E1404" s="11">
        <v>47411</v>
      </c>
      <c r="F1404" s="11">
        <v>47148</v>
      </c>
      <c r="G1404" s="12"/>
      <c r="H1404" s="12"/>
      <c r="I1404" s="12"/>
      <c r="J1404" s="12"/>
      <c r="K1404" s="12"/>
      <c r="L1404" s="12"/>
      <c r="M1404" s="12"/>
      <c r="N1404" s="12"/>
    </row>
    <row r="1405" spans="1:14" x14ac:dyDescent="0.25">
      <c r="A1405" s="11">
        <v>141532</v>
      </c>
      <c r="B1405" s="11">
        <v>141632</v>
      </c>
      <c r="C1405" s="11">
        <v>1698984</v>
      </c>
      <c r="D1405" s="11">
        <v>48239</v>
      </c>
      <c r="E1405" s="11">
        <v>47452</v>
      </c>
      <c r="F1405" s="11">
        <v>47190</v>
      </c>
      <c r="G1405" s="12"/>
      <c r="H1405" s="12"/>
      <c r="I1405" s="12"/>
      <c r="J1405" s="12"/>
      <c r="K1405" s="12"/>
      <c r="L1405" s="12"/>
      <c r="M1405" s="12"/>
      <c r="N1405" s="12"/>
    </row>
    <row r="1406" spans="1:14" x14ac:dyDescent="0.25">
      <c r="A1406" s="11">
        <v>141633</v>
      </c>
      <c r="B1406" s="11">
        <v>141733</v>
      </c>
      <c r="C1406" s="11">
        <v>1700196</v>
      </c>
      <c r="D1406" s="11">
        <v>48280</v>
      </c>
      <c r="E1406" s="11">
        <v>47493</v>
      </c>
      <c r="F1406" s="11">
        <v>47231</v>
      </c>
      <c r="G1406" s="12"/>
      <c r="H1406" s="12"/>
      <c r="I1406" s="12"/>
      <c r="J1406" s="12"/>
      <c r="K1406" s="12"/>
      <c r="L1406" s="12"/>
      <c r="M1406" s="12"/>
      <c r="N1406" s="12"/>
    </row>
    <row r="1407" spans="1:14" x14ac:dyDescent="0.25">
      <c r="A1407" s="11">
        <v>141734</v>
      </c>
      <c r="B1407" s="11">
        <v>141834</v>
      </c>
      <c r="C1407" s="11">
        <v>1701408</v>
      </c>
      <c r="D1407" s="11">
        <v>48322</v>
      </c>
      <c r="E1407" s="11">
        <v>47535</v>
      </c>
      <c r="F1407" s="11">
        <v>47273</v>
      </c>
      <c r="G1407" s="12"/>
      <c r="H1407" s="12"/>
      <c r="I1407" s="12"/>
      <c r="J1407" s="12"/>
      <c r="K1407" s="12"/>
      <c r="L1407" s="12"/>
      <c r="M1407" s="12"/>
      <c r="N1407" s="12"/>
    </row>
    <row r="1408" spans="1:14" x14ac:dyDescent="0.25">
      <c r="A1408" s="11">
        <v>141835</v>
      </c>
      <c r="B1408" s="11">
        <v>141935</v>
      </c>
      <c r="C1408" s="11">
        <v>1702620</v>
      </c>
      <c r="D1408" s="11">
        <v>48363</v>
      </c>
      <c r="E1408" s="11">
        <v>47576</v>
      </c>
      <c r="F1408" s="11">
        <v>47314</v>
      </c>
      <c r="G1408" s="12"/>
      <c r="H1408" s="12"/>
      <c r="I1408" s="12"/>
      <c r="J1408" s="12"/>
      <c r="K1408" s="12"/>
      <c r="L1408" s="12"/>
      <c r="M1408" s="12"/>
      <c r="N1408" s="12"/>
    </row>
    <row r="1409" spans="1:14" x14ac:dyDescent="0.25">
      <c r="A1409" s="11">
        <v>141936</v>
      </c>
      <c r="B1409" s="11">
        <v>142036</v>
      </c>
      <c r="C1409" s="11">
        <v>1703832</v>
      </c>
      <c r="D1409" s="11">
        <v>48405</v>
      </c>
      <c r="E1409" s="11">
        <v>47618</v>
      </c>
      <c r="F1409" s="11">
        <v>47355</v>
      </c>
      <c r="G1409" s="12"/>
      <c r="H1409" s="12"/>
      <c r="I1409" s="12"/>
      <c r="J1409" s="12"/>
      <c r="K1409" s="12"/>
      <c r="L1409" s="12"/>
      <c r="M1409" s="12"/>
      <c r="N1409" s="12"/>
    </row>
    <row r="1410" spans="1:14" x14ac:dyDescent="0.25">
      <c r="A1410" s="11">
        <v>142037</v>
      </c>
      <c r="B1410" s="11">
        <v>142137</v>
      </c>
      <c r="C1410" s="11">
        <v>1705044</v>
      </c>
      <c r="D1410" s="11">
        <v>48446</v>
      </c>
      <c r="E1410" s="11">
        <v>47659</v>
      </c>
      <c r="F1410" s="11">
        <v>47397</v>
      </c>
      <c r="G1410" s="12"/>
      <c r="H1410" s="12"/>
      <c r="I1410" s="12"/>
      <c r="J1410" s="12"/>
      <c r="K1410" s="12"/>
      <c r="L1410" s="12"/>
      <c r="M1410" s="12"/>
      <c r="N1410" s="12"/>
    </row>
    <row r="1411" spans="1:14" x14ac:dyDescent="0.25">
      <c r="A1411" s="11">
        <v>142138</v>
      </c>
      <c r="B1411" s="11">
        <v>142238</v>
      </c>
      <c r="C1411" s="11">
        <v>1706256</v>
      </c>
      <c r="D1411" s="11">
        <v>48487</v>
      </c>
      <c r="E1411" s="11">
        <v>47700</v>
      </c>
      <c r="F1411" s="11">
        <v>47438</v>
      </c>
      <c r="G1411" s="12"/>
      <c r="H1411" s="12"/>
      <c r="I1411" s="12"/>
      <c r="J1411" s="12"/>
      <c r="K1411" s="12"/>
      <c r="L1411" s="12"/>
      <c r="M1411" s="12"/>
      <c r="N1411" s="12"/>
    </row>
    <row r="1412" spans="1:14" x14ac:dyDescent="0.25">
      <c r="A1412" s="11">
        <v>142239</v>
      </c>
      <c r="B1412" s="11">
        <v>142339</v>
      </c>
      <c r="C1412" s="11">
        <v>1707468</v>
      </c>
      <c r="D1412" s="11">
        <v>48529</v>
      </c>
      <c r="E1412" s="11">
        <v>47742</v>
      </c>
      <c r="F1412" s="11">
        <v>47480</v>
      </c>
      <c r="G1412" s="12"/>
      <c r="H1412" s="12"/>
      <c r="I1412" s="12"/>
      <c r="J1412" s="12"/>
      <c r="K1412" s="12"/>
      <c r="L1412" s="12"/>
      <c r="M1412" s="12"/>
      <c r="N1412" s="12"/>
    </row>
    <row r="1413" spans="1:14" x14ac:dyDescent="0.25">
      <c r="A1413" s="11">
        <v>142340</v>
      </c>
      <c r="B1413" s="11">
        <v>142440</v>
      </c>
      <c r="C1413" s="11">
        <v>1708680</v>
      </c>
      <c r="D1413" s="11">
        <v>48570</v>
      </c>
      <c r="E1413" s="11">
        <v>47783</v>
      </c>
      <c r="F1413" s="11">
        <v>47521</v>
      </c>
      <c r="G1413" s="12"/>
      <c r="H1413" s="12"/>
      <c r="I1413" s="12"/>
      <c r="J1413" s="12"/>
      <c r="K1413" s="12"/>
      <c r="L1413" s="12"/>
      <c r="M1413" s="12"/>
      <c r="N1413" s="12"/>
    </row>
    <row r="1414" spans="1:14" x14ac:dyDescent="0.25">
      <c r="A1414" s="11">
        <v>142441</v>
      </c>
      <c r="B1414" s="11">
        <v>142541</v>
      </c>
      <c r="C1414" s="11">
        <v>1709892</v>
      </c>
      <c r="D1414" s="11">
        <v>48612</v>
      </c>
      <c r="E1414" s="11">
        <v>47825</v>
      </c>
      <c r="F1414" s="11">
        <v>47563</v>
      </c>
      <c r="G1414" s="12"/>
      <c r="H1414" s="12"/>
      <c r="I1414" s="12"/>
      <c r="J1414" s="12"/>
      <c r="K1414" s="12"/>
      <c r="L1414" s="12"/>
      <c r="M1414" s="12"/>
      <c r="N1414" s="12"/>
    </row>
    <row r="1415" spans="1:14" x14ac:dyDescent="0.25">
      <c r="A1415" s="11">
        <v>142542</v>
      </c>
      <c r="B1415" s="11">
        <v>142642</v>
      </c>
      <c r="C1415" s="11">
        <v>1711104</v>
      </c>
      <c r="D1415" s="11">
        <v>48653</v>
      </c>
      <c r="E1415" s="11">
        <v>47866</v>
      </c>
      <c r="F1415" s="11">
        <v>47604</v>
      </c>
      <c r="G1415" s="12"/>
      <c r="H1415" s="12"/>
      <c r="I1415" s="12"/>
      <c r="J1415" s="12"/>
      <c r="K1415" s="12"/>
      <c r="L1415" s="12"/>
      <c r="M1415" s="12"/>
      <c r="N1415" s="12"/>
    </row>
    <row r="1416" spans="1:14" x14ac:dyDescent="0.25">
      <c r="A1416" s="11">
        <v>142643</v>
      </c>
      <c r="B1416" s="11">
        <v>142743</v>
      </c>
      <c r="C1416" s="11">
        <v>1712316</v>
      </c>
      <c r="D1416" s="11">
        <v>48694</v>
      </c>
      <c r="E1416" s="11">
        <v>47907</v>
      </c>
      <c r="F1416" s="11">
        <v>47645</v>
      </c>
      <c r="G1416" s="12"/>
      <c r="H1416" s="12"/>
      <c r="I1416" s="12"/>
      <c r="J1416" s="12"/>
      <c r="K1416" s="12"/>
      <c r="L1416" s="12"/>
      <c r="M1416" s="12"/>
      <c r="N1416" s="12"/>
    </row>
    <row r="1417" spans="1:14" x14ac:dyDescent="0.25">
      <c r="A1417" s="11">
        <v>142744</v>
      </c>
      <c r="B1417" s="11">
        <v>142844</v>
      </c>
      <c r="C1417" s="11">
        <v>1713528</v>
      </c>
      <c r="D1417" s="11">
        <v>48736</v>
      </c>
      <c r="E1417" s="11">
        <v>47949</v>
      </c>
      <c r="F1417" s="11">
        <v>47687</v>
      </c>
      <c r="G1417" s="12"/>
      <c r="H1417" s="12"/>
      <c r="I1417" s="12"/>
      <c r="J1417" s="12"/>
      <c r="K1417" s="12"/>
      <c r="L1417" s="12"/>
      <c r="M1417" s="12"/>
      <c r="N1417" s="12"/>
    </row>
    <row r="1418" spans="1:14" x14ac:dyDescent="0.25">
      <c r="A1418" s="11">
        <v>142845</v>
      </c>
      <c r="B1418" s="11">
        <v>142945</v>
      </c>
      <c r="C1418" s="11">
        <v>1714740</v>
      </c>
      <c r="D1418" s="11">
        <v>48777</v>
      </c>
      <c r="E1418" s="11">
        <v>47990</v>
      </c>
      <c r="F1418" s="11">
        <v>47728</v>
      </c>
      <c r="G1418" s="12"/>
      <c r="H1418" s="12"/>
      <c r="I1418" s="12"/>
      <c r="J1418" s="12"/>
      <c r="K1418" s="12"/>
      <c r="L1418" s="12"/>
      <c r="M1418" s="12"/>
      <c r="N1418" s="12"/>
    </row>
    <row r="1419" spans="1:14" x14ac:dyDescent="0.25">
      <c r="A1419" s="11">
        <v>142946</v>
      </c>
      <c r="B1419" s="11">
        <v>143046</v>
      </c>
      <c r="C1419" s="11">
        <v>1715952</v>
      </c>
      <c r="D1419" s="11">
        <v>48819</v>
      </c>
      <c r="E1419" s="11">
        <v>48032</v>
      </c>
      <c r="F1419" s="11">
        <v>47770</v>
      </c>
      <c r="G1419" s="12"/>
      <c r="H1419" s="12"/>
      <c r="I1419" s="12"/>
      <c r="J1419" s="12"/>
      <c r="K1419" s="12"/>
      <c r="L1419" s="12"/>
      <c r="M1419" s="12"/>
      <c r="N1419" s="12"/>
    </row>
    <row r="1420" spans="1:14" x14ac:dyDescent="0.25">
      <c r="A1420" s="11">
        <v>143047</v>
      </c>
      <c r="B1420" s="11">
        <v>143147</v>
      </c>
      <c r="C1420" s="11">
        <v>1717164</v>
      </c>
      <c r="D1420" s="11">
        <v>48860</v>
      </c>
      <c r="E1420" s="11">
        <v>48073</v>
      </c>
      <c r="F1420" s="11">
        <v>47811</v>
      </c>
      <c r="G1420" s="12"/>
      <c r="H1420" s="12"/>
      <c r="I1420" s="12"/>
      <c r="J1420" s="12"/>
      <c r="K1420" s="12"/>
      <c r="L1420" s="12"/>
      <c r="M1420" s="12"/>
      <c r="N1420" s="12"/>
    </row>
    <row r="1421" spans="1:14" x14ac:dyDescent="0.25">
      <c r="A1421" s="11">
        <v>143148</v>
      </c>
      <c r="B1421" s="11">
        <v>143248</v>
      </c>
      <c r="C1421" s="11">
        <v>1718376</v>
      </c>
      <c r="D1421" s="11">
        <v>48901</v>
      </c>
      <c r="E1421" s="11">
        <v>48114</v>
      </c>
      <c r="F1421" s="11">
        <v>47852</v>
      </c>
      <c r="G1421" s="12"/>
      <c r="H1421" s="12"/>
      <c r="I1421" s="12"/>
      <c r="J1421" s="12"/>
      <c r="K1421" s="12"/>
      <c r="L1421" s="12"/>
      <c r="M1421" s="12"/>
      <c r="N1421" s="12"/>
    </row>
    <row r="1422" spans="1:14" x14ac:dyDescent="0.25">
      <c r="A1422" s="11">
        <v>143249</v>
      </c>
      <c r="B1422" s="11">
        <v>143349</v>
      </c>
      <c r="C1422" s="11">
        <v>1719588</v>
      </c>
      <c r="D1422" s="11">
        <v>48943</v>
      </c>
      <c r="E1422" s="11">
        <v>48156</v>
      </c>
      <c r="F1422" s="11">
        <v>47894</v>
      </c>
      <c r="G1422" s="12"/>
      <c r="H1422" s="12"/>
      <c r="I1422" s="12"/>
      <c r="J1422" s="12"/>
      <c r="K1422" s="12"/>
      <c r="L1422" s="12"/>
      <c r="M1422" s="12"/>
      <c r="N1422" s="12"/>
    </row>
    <row r="1423" spans="1:14" x14ac:dyDescent="0.25">
      <c r="A1423" s="11">
        <v>143350</v>
      </c>
      <c r="B1423" s="11">
        <v>143450</v>
      </c>
      <c r="C1423" s="11">
        <v>1720800</v>
      </c>
      <c r="D1423" s="11">
        <v>48984</v>
      </c>
      <c r="E1423" s="11">
        <v>48197</v>
      </c>
      <c r="F1423" s="11">
        <v>47935</v>
      </c>
      <c r="G1423" s="12"/>
      <c r="H1423" s="12"/>
      <c r="I1423" s="12"/>
      <c r="J1423" s="12"/>
      <c r="K1423" s="12"/>
      <c r="L1423" s="12"/>
      <c r="M1423" s="12"/>
      <c r="N1423" s="12"/>
    </row>
    <row r="1424" spans="1:14" x14ac:dyDescent="0.25">
      <c r="A1424" s="11">
        <v>143451</v>
      </c>
      <c r="B1424" s="11">
        <v>143551</v>
      </c>
      <c r="C1424" s="11">
        <v>1722012</v>
      </c>
      <c r="D1424" s="11">
        <v>49026</v>
      </c>
      <c r="E1424" s="11">
        <v>48239</v>
      </c>
      <c r="F1424" s="11">
        <v>47977</v>
      </c>
      <c r="G1424" s="12"/>
      <c r="H1424" s="12"/>
      <c r="I1424" s="12"/>
      <c r="J1424" s="12"/>
      <c r="K1424" s="12"/>
      <c r="L1424" s="12"/>
      <c r="M1424" s="12"/>
      <c r="N1424" s="12"/>
    </row>
    <row r="1425" spans="1:14" x14ac:dyDescent="0.25">
      <c r="A1425" s="11">
        <v>143552</v>
      </c>
      <c r="B1425" s="11">
        <v>143652</v>
      </c>
      <c r="C1425" s="11">
        <v>1723224</v>
      </c>
      <c r="D1425" s="11">
        <v>49067</v>
      </c>
      <c r="E1425" s="11">
        <v>48280</v>
      </c>
      <c r="F1425" s="11">
        <v>48018</v>
      </c>
      <c r="G1425" s="12"/>
      <c r="H1425" s="12"/>
      <c r="I1425" s="12"/>
      <c r="J1425" s="12"/>
      <c r="K1425" s="12"/>
      <c r="L1425" s="12"/>
      <c r="M1425" s="12"/>
      <c r="N1425" s="12"/>
    </row>
    <row r="1426" spans="1:14" x14ac:dyDescent="0.25">
      <c r="A1426" s="11">
        <v>143653</v>
      </c>
      <c r="B1426" s="11">
        <v>143753</v>
      </c>
      <c r="C1426" s="11">
        <v>1724436</v>
      </c>
      <c r="D1426" s="11">
        <v>49109</v>
      </c>
      <c r="E1426" s="11">
        <v>48322</v>
      </c>
      <c r="F1426" s="11">
        <v>48059</v>
      </c>
      <c r="G1426" s="12"/>
      <c r="H1426" s="12"/>
      <c r="I1426" s="12"/>
      <c r="J1426" s="12"/>
      <c r="K1426" s="12"/>
      <c r="L1426" s="12"/>
      <c r="M1426" s="12"/>
      <c r="N1426" s="12"/>
    </row>
    <row r="1427" spans="1:14" x14ac:dyDescent="0.25">
      <c r="A1427" s="11">
        <v>143754</v>
      </c>
      <c r="B1427" s="11">
        <v>143854</v>
      </c>
      <c r="C1427" s="11">
        <v>1725648</v>
      </c>
      <c r="D1427" s="11">
        <v>49150</v>
      </c>
      <c r="E1427" s="11">
        <v>48363</v>
      </c>
      <c r="F1427" s="11">
        <v>48101</v>
      </c>
      <c r="G1427" s="12"/>
      <c r="H1427" s="12"/>
      <c r="I1427" s="12"/>
      <c r="J1427" s="12"/>
      <c r="K1427" s="12"/>
      <c r="L1427" s="12"/>
      <c r="M1427" s="12"/>
      <c r="N1427" s="12"/>
    </row>
    <row r="1428" spans="1:14" x14ac:dyDescent="0.25">
      <c r="A1428" s="11">
        <v>143855</v>
      </c>
      <c r="B1428" s="11">
        <v>143955</v>
      </c>
      <c r="C1428" s="11">
        <v>1726860</v>
      </c>
      <c r="D1428" s="11">
        <v>49191</v>
      </c>
      <c r="E1428" s="11">
        <v>48404</v>
      </c>
      <c r="F1428" s="11">
        <v>48142</v>
      </c>
      <c r="G1428" s="12"/>
      <c r="H1428" s="12"/>
      <c r="I1428" s="12"/>
      <c r="J1428" s="12"/>
      <c r="K1428" s="12"/>
      <c r="L1428" s="12"/>
      <c r="M1428" s="12"/>
      <c r="N1428" s="12"/>
    </row>
    <row r="1429" spans="1:14" x14ac:dyDescent="0.25">
      <c r="A1429" s="11">
        <v>143956</v>
      </c>
      <c r="B1429" s="11">
        <v>144056</v>
      </c>
      <c r="C1429" s="11">
        <v>1728072</v>
      </c>
      <c r="D1429" s="11">
        <v>49233</v>
      </c>
      <c r="E1429" s="11">
        <v>48446</v>
      </c>
      <c r="F1429" s="11">
        <v>48184</v>
      </c>
      <c r="G1429" s="12"/>
      <c r="H1429" s="12"/>
      <c r="I1429" s="12"/>
      <c r="J1429" s="12"/>
      <c r="K1429" s="12"/>
      <c r="L1429" s="12"/>
      <c r="M1429" s="12"/>
      <c r="N1429" s="12"/>
    </row>
    <row r="1430" spans="1:14" x14ac:dyDescent="0.25">
      <c r="A1430" s="11">
        <v>144057</v>
      </c>
      <c r="B1430" s="11">
        <v>144157</v>
      </c>
      <c r="C1430" s="11">
        <v>1729284</v>
      </c>
      <c r="D1430" s="11">
        <v>49274</v>
      </c>
      <c r="E1430" s="11">
        <v>48487</v>
      </c>
      <c r="F1430" s="11">
        <v>48225</v>
      </c>
      <c r="G1430" s="12"/>
      <c r="H1430" s="12"/>
      <c r="I1430" s="12"/>
      <c r="J1430" s="12"/>
      <c r="K1430" s="12"/>
      <c r="L1430" s="12"/>
      <c r="M1430" s="12"/>
      <c r="N1430" s="12"/>
    </row>
    <row r="1431" spans="1:14" x14ac:dyDescent="0.25">
      <c r="A1431" s="11">
        <v>144158</v>
      </c>
      <c r="B1431" s="11">
        <v>144258</v>
      </c>
      <c r="C1431" s="11">
        <v>1730496</v>
      </c>
      <c r="D1431" s="11">
        <v>49316</v>
      </c>
      <c r="E1431" s="11">
        <v>48529</v>
      </c>
      <c r="F1431" s="11">
        <v>48266</v>
      </c>
      <c r="G1431" s="12"/>
      <c r="H1431" s="12"/>
      <c r="I1431" s="12"/>
      <c r="J1431" s="12"/>
      <c r="K1431" s="12"/>
      <c r="L1431" s="12"/>
      <c r="M1431" s="12"/>
      <c r="N1431" s="12"/>
    </row>
    <row r="1432" spans="1:14" x14ac:dyDescent="0.25">
      <c r="A1432" s="11">
        <v>144259</v>
      </c>
      <c r="B1432" s="11">
        <v>144359</v>
      </c>
      <c r="C1432" s="11">
        <v>1731708</v>
      </c>
      <c r="D1432" s="11">
        <v>49357</v>
      </c>
      <c r="E1432" s="11">
        <v>48570</v>
      </c>
      <c r="F1432" s="11">
        <v>48308</v>
      </c>
      <c r="G1432" s="12"/>
      <c r="H1432" s="12"/>
      <c r="I1432" s="12"/>
      <c r="J1432" s="12"/>
      <c r="K1432" s="12"/>
      <c r="L1432" s="12"/>
      <c r="M1432" s="12"/>
      <c r="N1432" s="12"/>
    </row>
    <row r="1433" spans="1:14" x14ac:dyDescent="0.25">
      <c r="A1433" s="11">
        <v>144360</v>
      </c>
      <c r="B1433" s="11">
        <v>144460</v>
      </c>
      <c r="C1433" s="11">
        <v>1732920</v>
      </c>
      <c r="D1433" s="11">
        <v>49398</v>
      </c>
      <c r="E1433" s="11">
        <v>48611</v>
      </c>
      <c r="F1433" s="11">
        <v>48349</v>
      </c>
      <c r="G1433" s="12"/>
      <c r="H1433" s="12"/>
      <c r="I1433" s="12"/>
      <c r="J1433" s="12"/>
      <c r="K1433" s="12"/>
      <c r="L1433" s="12"/>
      <c r="M1433" s="12"/>
      <c r="N1433" s="12"/>
    </row>
    <row r="1434" spans="1:14" x14ac:dyDescent="0.25">
      <c r="A1434" s="11">
        <v>144461</v>
      </c>
      <c r="B1434" s="11">
        <v>144561</v>
      </c>
      <c r="C1434" s="11">
        <v>1734132</v>
      </c>
      <c r="D1434" s="11">
        <v>49440</v>
      </c>
      <c r="E1434" s="11">
        <v>48653</v>
      </c>
      <c r="F1434" s="11">
        <v>48391</v>
      </c>
      <c r="G1434" s="12"/>
      <c r="H1434" s="12"/>
      <c r="I1434" s="12"/>
      <c r="J1434" s="12"/>
      <c r="K1434" s="12"/>
      <c r="L1434" s="12"/>
      <c r="M1434" s="12"/>
      <c r="N1434" s="12"/>
    </row>
    <row r="1435" spans="1:14" x14ac:dyDescent="0.25">
      <c r="A1435" s="11">
        <v>144562</v>
      </c>
      <c r="B1435" s="11">
        <v>144662</v>
      </c>
      <c r="C1435" s="11">
        <v>1735344</v>
      </c>
      <c r="D1435" s="11">
        <v>49481</v>
      </c>
      <c r="E1435" s="11">
        <v>48694</v>
      </c>
      <c r="F1435" s="11">
        <v>48432</v>
      </c>
      <c r="G1435" s="12"/>
      <c r="H1435" s="12"/>
      <c r="I1435" s="12"/>
      <c r="J1435" s="12"/>
      <c r="K1435" s="12"/>
      <c r="L1435" s="12"/>
      <c r="M1435" s="12"/>
      <c r="N1435" s="12"/>
    </row>
    <row r="1436" spans="1:14" x14ac:dyDescent="0.25">
      <c r="A1436" s="11">
        <v>144663</v>
      </c>
      <c r="B1436" s="11">
        <v>144763</v>
      </c>
      <c r="C1436" s="11">
        <v>1736556</v>
      </c>
      <c r="D1436" s="11">
        <v>49523</v>
      </c>
      <c r="E1436" s="11">
        <v>48736</v>
      </c>
      <c r="F1436" s="11">
        <v>48474</v>
      </c>
      <c r="G1436" s="12"/>
      <c r="H1436" s="12"/>
      <c r="I1436" s="12"/>
      <c r="J1436" s="12"/>
      <c r="K1436" s="12"/>
      <c r="L1436" s="12"/>
      <c r="M1436" s="12"/>
      <c r="N1436" s="12"/>
    </row>
    <row r="1437" spans="1:14" x14ac:dyDescent="0.25">
      <c r="A1437" s="11">
        <v>144764</v>
      </c>
      <c r="B1437" s="11">
        <v>144864</v>
      </c>
      <c r="C1437" s="11">
        <v>1737768</v>
      </c>
      <c r="D1437" s="11">
        <v>49564</v>
      </c>
      <c r="E1437" s="11">
        <v>48777</v>
      </c>
      <c r="F1437" s="11">
        <v>48515</v>
      </c>
      <c r="G1437" s="12"/>
      <c r="H1437" s="12"/>
      <c r="I1437" s="12"/>
      <c r="J1437" s="12"/>
      <c r="K1437" s="12"/>
      <c r="L1437" s="12"/>
      <c r="M1437" s="12"/>
      <c r="N1437" s="12"/>
    </row>
    <row r="1438" spans="1:14" x14ac:dyDescent="0.25">
      <c r="A1438" s="11">
        <v>144865</v>
      </c>
      <c r="B1438" s="11">
        <v>144965</v>
      </c>
      <c r="C1438" s="11">
        <v>1738980</v>
      </c>
      <c r="D1438" s="11">
        <v>49605</v>
      </c>
      <c r="E1438" s="11">
        <v>48818</v>
      </c>
      <c r="F1438" s="11">
        <v>48556</v>
      </c>
      <c r="G1438" s="12"/>
      <c r="H1438" s="12"/>
      <c r="I1438" s="12"/>
      <c r="J1438" s="12"/>
      <c r="K1438" s="12"/>
      <c r="L1438" s="12"/>
      <c r="M1438" s="12"/>
      <c r="N1438" s="12"/>
    </row>
    <row r="1439" spans="1:14" x14ac:dyDescent="0.25">
      <c r="A1439" s="11">
        <v>144966</v>
      </c>
      <c r="B1439" s="11">
        <v>145066</v>
      </c>
      <c r="C1439" s="11">
        <v>1740192</v>
      </c>
      <c r="D1439" s="11">
        <v>49647</v>
      </c>
      <c r="E1439" s="11">
        <v>48860</v>
      </c>
      <c r="F1439" s="11">
        <v>48598</v>
      </c>
      <c r="G1439" s="12"/>
      <c r="H1439" s="12"/>
      <c r="I1439" s="12"/>
      <c r="J1439" s="12"/>
      <c r="K1439" s="12"/>
      <c r="L1439" s="12"/>
      <c r="M1439" s="12"/>
      <c r="N1439" s="12"/>
    </row>
    <row r="1440" spans="1:14" x14ac:dyDescent="0.25">
      <c r="A1440" s="11">
        <v>145067</v>
      </c>
      <c r="B1440" s="11">
        <v>145167</v>
      </c>
      <c r="C1440" s="11">
        <v>1741404</v>
      </c>
      <c r="D1440" s="11">
        <v>49688</v>
      </c>
      <c r="E1440" s="11">
        <v>48901</v>
      </c>
      <c r="F1440" s="11">
        <v>48639</v>
      </c>
      <c r="G1440" s="12"/>
      <c r="H1440" s="12"/>
      <c r="I1440" s="12"/>
      <c r="J1440" s="12"/>
      <c r="K1440" s="12"/>
      <c r="L1440" s="12"/>
      <c r="M1440" s="12"/>
      <c r="N1440" s="12"/>
    </row>
    <row r="1441" spans="1:14" x14ac:dyDescent="0.25">
      <c r="A1441" s="11">
        <v>145168</v>
      </c>
      <c r="B1441" s="11">
        <v>145268</v>
      </c>
      <c r="C1441" s="11">
        <v>1742616</v>
      </c>
      <c r="D1441" s="11">
        <v>49730</v>
      </c>
      <c r="E1441" s="11">
        <v>48943</v>
      </c>
      <c r="F1441" s="11">
        <v>48681</v>
      </c>
      <c r="G1441" s="12"/>
      <c r="H1441" s="12"/>
      <c r="I1441" s="12"/>
      <c r="J1441" s="12"/>
      <c r="K1441" s="12"/>
      <c r="L1441" s="12"/>
      <c r="M1441" s="12"/>
      <c r="N1441" s="12"/>
    </row>
    <row r="1442" spans="1:14" x14ac:dyDescent="0.25">
      <c r="A1442" s="11">
        <v>145269</v>
      </c>
      <c r="B1442" s="11">
        <v>145369</v>
      </c>
      <c r="C1442" s="11">
        <v>1743828</v>
      </c>
      <c r="D1442" s="11">
        <v>49771</v>
      </c>
      <c r="E1442" s="11">
        <v>48984</v>
      </c>
      <c r="F1442" s="11">
        <v>48722</v>
      </c>
      <c r="G1442" s="12"/>
      <c r="H1442" s="12"/>
      <c r="I1442" s="12"/>
      <c r="J1442" s="12"/>
      <c r="K1442" s="12"/>
      <c r="L1442" s="12"/>
      <c r="M1442" s="12"/>
      <c r="N1442" s="12"/>
    </row>
    <row r="1443" spans="1:14" x14ac:dyDescent="0.25">
      <c r="A1443" s="11">
        <v>145370</v>
      </c>
      <c r="B1443" s="11">
        <v>145470</v>
      </c>
      <c r="C1443" s="11">
        <v>1745040</v>
      </c>
      <c r="D1443" s="11">
        <v>49812</v>
      </c>
      <c r="E1443" s="11">
        <v>49025</v>
      </c>
      <c r="F1443" s="11">
        <v>48763</v>
      </c>
      <c r="G1443" s="12"/>
      <c r="H1443" s="12"/>
      <c r="I1443" s="12"/>
      <c r="J1443" s="12"/>
      <c r="K1443" s="12"/>
      <c r="L1443" s="12"/>
      <c r="M1443" s="12"/>
      <c r="N1443" s="12"/>
    </row>
    <row r="1444" spans="1:14" x14ac:dyDescent="0.25">
      <c r="A1444" s="11">
        <v>145471</v>
      </c>
      <c r="B1444" s="11">
        <v>145571</v>
      </c>
      <c r="C1444" s="11">
        <v>1746252</v>
      </c>
      <c r="D1444" s="11">
        <v>49854</v>
      </c>
      <c r="E1444" s="11">
        <v>49067</v>
      </c>
      <c r="F1444" s="11">
        <v>48805</v>
      </c>
      <c r="G1444" s="12"/>
      <c r="H1444" s="12"/>
      <c r="I1444" s="12"/>
      <c r="J1444" s="12"/>
      <c r="K1444" s="12"/>
      <c r="L1444" s="12"/>
      <c r="M1444" s="12"/>
      <c r="N1444" s="12"/>
    </row>
    <row r="1445" spans="1:14" x14ac:dyDescent="0.25">
      <c r="A1445" s="11">
        <v>145572</v>
      </c>
      <c r="B1445" s="11">
        <v>145672</v>
      </c>
      <c r="C1445" s="11">
        <v>1747464</v>
      </c>
      <c r="D1445" s="11">
        <v>49895</v>
      </c>
      <c r="E1445" s="11">
        <v>49108</v>
      </c>
      <c r="F1445" s="11">
        <v>48846</v>
      </c>
      <c r="G1445" s="12"/>
      <c r="H1445" s="12"/>
      <c r="I1445" s="12"/>
      <c r="J1445" s="12"/>
      <c r="K1445" s="12"/>
      <c r="L1445" s="12"/>
      <c r="M1445" s="12"/>
      <c r="N1445" s="12"/>
    </row>
    <row r="1446" spans="1:14" x14ac:dyDescent="0.25">
      <c r="A1446" s="11">
        <v>145673</v>
      </c>
      <c r="B1446" s="11">
        <v>145773</v>
      </c>
      <c r="C1446" s="11">
        <v>1748676</v>
      </c>
      <c r="D1446" s="11">
        <v>49937</v>
      </c>
      <c r="E1446" s="11">
        <v>49150</v>
      </c>
      <c r="F1446" s="11">
        <v>48888</v>
      </c>
      <c r="G1446" s="12"/>
      <c r="H1446" s="12"/>
      <c r="I1446" s="12"/>
      <c r="J1446" s="12"/>
      <c r="K1446" s="12"/>
      <c r="L1446" s="12"/>
      <c r="M1446" s="12"/>
      <c r="N1446" s="12"/>
    </row>
    <row r="1447" spans="1:14" x14ac:dyDescent="0.25">
      <c r="A1447" s="11">
        <v>145774</v>
      </c>
      <c r="B1447" s="11">
        <v>145874</v>
      </c>
      <c r="C1447" s="11">
        <v>1749888</v>
      </c>
      <c r="D1447" s="11">
        <v>49978</v>
      </c>
      <c r="E1447" s="11">
        <v>49191</v>
      </c>
      <c r="F1447" s="11">
        <v>48929</v>
      </c>
      <c r="G1447" s="12"/>
      <c r="H1447" s="12"/>
      <c r="I1447" s="12"/>
      <c r="J1447" s="12"/>
      <c r="K1447" s="12"/>
      <c r="L1447" s="12"/>
      <c r="M1447" s="12"/>
      <c r="N1447" s="12"/>
    </row>
    <row r="1448" spans="1:14" x14ac:dyDescent="0.25">
      <c r="A1448" s="11">
        <v>145875</v>
      </c>
      <c r="B1448" s="11">
        <v>145975</v>
      </c>
      <c r="C1448" s="11">
        <v>1751100</v>
      </c>
      <c r="D1448" s="11">
        <v>50020</v>
      </c>
      <c r="E1448" s="11">
        <v>49233</v>
      </c>
      <c r="F1448" s="11">
        <v>48970</v>
      </c>
      <c r="G1448" s="12"/>
      <c r="H1448" s="12"/>
      <c r="I1448" s="12"/>
      <c r="J1448" s="12"/>
      <c r="K1448" s="12"/>
      <c r="L1448" s="12"/>
      <c r="M1448" s="12"/>
      <c r="N1448" s="12"/>
    </row>
    <row r="1449" spans="1:14" x14ac:dyDescent="0.25">
      <c r="A1449" s="11">
        <v>145976</v>
      </c>
      <c r="B1449" s="11">
        <v>146076</v>
      </c>
      <c r="C1449" s="11">
        <v>1752312</v>
      </c>
      <c r="D1449" s="11">
        <v>50061</v>
      </c>
      <c r="E1449" s="11">
        <v>49274</v>
      </c>
      <c r="F1449" s="11">
        <v>49012</v>
      </c>
      <c r="G1449" s="12"/>
      <c r="H1449" s="12"/>
      <c r="I1449" s="12"/>
      <c r="J1449" s="12"/>
      <c r="K1449" s="12"/>
      <c r="L1449" s="12"/>
      <c r="M1449" s="12"/>
      <c r="N1449" s="12"/>
    </row>
    <row r="1450" spans="1:14" x14ac:dyDescent="0.25">
      <c r="A1450" s="11">
        <v>146077</v>
      </c>
      <c r="B1450" s="11">
        <v>146177</v>
      </c>
      <c r="C1450" s="11">
        <v>1753524</v>
      </c>
      <c r="D1450" s="11">
        <v>50102</v>
      </c>
      <c r="E1450" s="11">
        <v>49315</v>
      </c>
      <c r="F1450" s="11">
        <v>49053</v>
      </c>
      <c r="G1450" s="12"/>
      <c r="H1450" s="12"/>
      <c r="I1450" s="12"/>
      <c r="J1450" s="12"/>
      <c r="K1450" s="12"/>
      <c r="L1450" s="12"/>
      <c r="M1450" s="12"/>
      <c r="N1450" s="12"/>
    </row>
    <row r="1451" spans="1:14" x14ac:dyDescent="0.25">
      <c r="A1451" s="11">
        <v>146178</v>
      </c>
      <c r="B1451" s="11">
        <v>146278</v>
      </c>
      <c r="C1451" s="11">
        <v>1754736</v>
      </c>
      <c r="D1451" s="11">
        <v>50144</v>
      </c>
      <c r="E1451" s="11">
        <v>49357</v>
      </c>
      <c r="F1451" s="11">
        <v>49095</v>
      </c>
      <c r="G1451" s="12"/>
      <c r="H1451" s="12"/>
      <c r="I1451" s="12"/>
      <c r="J1451" s="12"/>
      <c r="K1451" s="12"/>
      <c r="L1451" s="12"/>
      <c r="M1451" s="12"/>
      <c r="N1451" s="12"/>
    </row>
    <row r="1452" spans="1:14" x14ac:dyDescent="0.25">
      <c r="A1452" s="11">
        <v>151329</v>
      </c>
      <c r="B1452" s="11">
        <v>151429</v>
      </c>
      <c r="C1452" s="11">
        <v>1816548</v>
      </c>
      <c r="D1452" s="11">
        <v>52256</v>
      </c>
      <c r="E1452" s="11">
        <v>51469</v>
      </c>
      <c r="F1452" s="11">
        <v>51207</v>
      </c>
      <c r="G1452" s="12"/>
      <c r="H1452" s="12"/>
      <c r="I1452" s="12"/>
      <c r="J1452" s="12"/>
      <c r="K1452" s="12"/>
      <c r="L1452" s="12"/>
      <c r="M1452" s="12"/>
      <c r="N1452" s="12"/>
    </row>
    <row r="1453" spans="1:14" x14ac:dyDescent="0.25">
      <c r="A1453" s="11">
        <v>151430</v>
      </c>
      <c r="B1453" s="11">
        <v>151530</v>
      </c>
      <c r="C1453" s="11">
        <v>1817760</v>
      </c>
      <c r="D1453" s="11">
        <v>52300</v>
      </c>
      <c r="E1453" s="11">
        <v>51513</v>
      </c>
      <c r="F1453" s="11">
        <v>51251</v>
      </c>
      <c r="G1453" s="12"/>
      <c r="H1453" s="12"/>
      <c r="I1453" s="12"/>
      <c r="J1453" s="12"/>
      <c r="K1453" s="12"/>
      <c r="L1453" s="12"/>
      <c r="M1453" s="12"/>
      <c r="N1453" s="12"/>
    </row>
    <row r="1454" spans="1:14" x14ac:dyDescent="0.25">
      <c r="A1454" s="11">
        <v>151531</v>
      </c>
      <c r="B1454" s="11">
        <v>151631</v>
      </c>
      <c r="C1454" s="11">
        <v>1818972</v>
      </c>
      <c r="D1454" s="11">
        <v>52345</v>
      </c>
      <c r="E1454" s="11">
        <v>51558</v>
      </c>
      <c r="F1454" s="11">
        <v>51296</v>
      </c>
      <c r="G1454" s="12"/>
      <c r="H1454" s="12"/>
      <c r="I1454" s="12"/>
      <c r="J1454" s="12"/>
      <c r="K1454" s="12"/>
      <c r="L1454" s="12"/>
      <c r="M1454" s="12"/>
      <c r="N1454" s="12"/>
    </row>
    <row r="1455" spans="1:14" x14ac:dyDescent="0.25">
      <c r="A1455" s="11">
        <v>151632</v>
      </c>
      <c r="B1455" s="11">
        <v>151732</v>
      </c>
      <c r="C1455" s="11">
        <v>1820184</v>
      </c>
      <c r="D1455" s="11">
        <v>52391</v>
      </c>
      <c r="E1455" s="11">
        <v>51604</v>
      </c>
      <c r="F1455" s="11">
        <v>51341</v>
      </c>
      <c r="G1455" s="12"/>
      <c r="H1455" s="12"/>
      <c r="I1455" s="12"/>
      <c r="J1455" s="12"/>
      <c r="K1455" s="12"/>
      <c r="L1455" s="12"/>
      <c r="M1455" s="12"/>
      <c r="N1455" s="12"/>
    </row>
    <row r="1456" spans="1:14" x14ac:dyDescent="0.25">
      <c r="A1456" s="11">
        <v>151733</v>
      </c>
      <c r="B1456" s="11">
        <v>151833</v>
      </c>
      <c r="C1456" s="11">
        <v>1821396</v>
      </c>
      <c r="D1456" s="11">
        <v>52436</v>
      </c>
      <c r="E1456" s="11">
        <v>51649</v>
      </c>
      <c r="F1456" s="11">
        <v>51387</v>
      </c>
      <c r="G1456" s="12"/>
      <c r="H1456" s="12"/>
      <c r="I1456" s="12"/>
      <c r="J1456" s="12"/>
      <c r="K1456" s="12"/>
      <c r="L1456" s="12"/>
      <c r="M1456" s="12"/>
      <c r="N1456" s="12"/>
    </row>
    <row r="1457" spans="1:14" x14ac:dyDescent="0.25">
      <c r="A1457" s="11">
        <v>151834</v>
      </c>
      <c r="B1457" s="11">
        <v>151934</v>
      </c>
      <c r="C1457" s="11">
        <v>1822608</v>
      </c>
      <c r="D1457" s="11">
        <v>52481</v>
      </c>
      <c r="E1457" s="11">
        <v>51694</v>
      </c>
      <c r="F1457" s="11">
        <v>51432</v>
      </c>
      <c r="G1457" s="12"/>
      <c r="H1457" s="12"/>
      <c r="I1457" s="12"/>
      <c r="J1457" s="12"/>
      <c r="K1457" s="12"/>
      <c r="L1457" s="12"/>
      <c r="M1457" s="12"/>
      <c r="N1457" s="12"/>
    </row>
    <row r="1458" spans="1:14" x14ac:dyDescent="0.25">
      <c r="A1458" s="11">
        <v>151935</v>
      </c>
      <c r="B1458" s="11">
        <v>152035</v>
      </c>
      <c r="C1458" s="11">
        <v>1823820</v>
      </c>
      <c r="D1458" s="11">
        <v>52527</v>
      </c>
      <c r="E1458" s="11">
        <v>51740</v>
      </c>
      <c r="F1458" s="11">
        <v>51478</v>
      </c>
      <c r="G1458" s="12"/>
      <c r="H1458" s="12"/>
      <c r="I1458" s="12"/>
      <c r="J1458" s="12"/>
      <c r="K1458" s="12"/>
      <c r="L1458" s="12"/>
      <c r="M1458" s="12"/>
      <c r="N1458" s="12"/>
    </row>
    <row r="1459" spans="1:14" x14ac:dyDescent="0.25">
      <c r="A1459" s="11">
        <v>152036</v>
      </c>
      <c r="B1459" s="11">
        <v>152136</v>
      </c>
      <c r="C1459" s="11">
        <v>1825032</v>
      </c>
      <c r="D1459" s="11">
        <v>52572</v>
      </c>
      <c r="E1459" s="11">
        <v>51785</v>
      </c>
      <c r="F1459" s="11">
        <v>51523</v>
      </c>
      <c r="G1459" s="12"/>
      <c r="H1459" s="12"/>
      <c r="I1459" s="12"/>
      <c r="J1459" s="12"/>
      <c r="K1459" s="12"/>
      <c r="L1459" s="12"/>
      <c r="M1459" s="12"/>
      <c r="N1459" s="12"/>
    </row>
    <row r="1460" spans="1:14" x14ac:dyDescent="0.25">
      <c r="A1460" s="11">
        <v>152137</v>
      </c>
      <c r="B1460" s="11">
        <v>152237</v>
      </c>
      <c r="C1460" s="11">
        <v>1826244</v>
      </c>
      <c r="D1460" s="11">
        <v>52618</v>
      </c>
      <c r="E1460" s="11">
        <v>51831</v>
      </c>
      <c r="F1460" s="11">
        <v>51569</v>
      </c>
      <c r="G1460" s="12"/>
      <c r="H1460" s="12"/>
      <c r="I1460" s="12"/>
      <c r="J1460" s="12"/>
      <c r="K1460" s="12"/>
      <c r="L1460" s="12"/>
      <c r="M1460" s="12"/>
      <c r="N1460" s="12"/>
    </row>
    <row r="1461" spans="1:14" x14ac:dyDescent="0.25">
      <c r="A1461" s="11">
        <v>152238</v>
      </c>
      <c r="B1461" s="11">
        <v>152338</v>
      </c>
      <c r="C1461" s="11">
        <v>1827456</v>
      </c>
      <c r="D1461" s="11">
        <v>52663</v>
      </c>
      <c r="E1461" s="11">
        <v>51876</v>
      </c>
      <c r="F1461" s="11">
        <v>51614</v>
      </c>
      <c r="G1461" s="12"/>
      <c r="H1461" s="12"/>
      <c r="I1461" s="12"/>
      <c r="J1461" s="12"/>
      <c r="K1461" s="12"/>
      <c r="L1461" s="12"/>
      <c r="M1461" s="12"/>
      <c r="N1461" s="12"/>
    </row>
    <row r="1462" spans="1:14" x14ac:dyDescent="0.25">
      <c r="A1462" s="11">
        <v>152339</v>
      </c>
      <c r="B1462" s="11">
        <v>152439</v>
      </c>
      <c r="C1462" s="11">
        <v>1828668</v>
      </c>
      <c r="D1462" s="11">
        <v>52709</v>
      </c>
      <c r="E1462" s="11">
        <v>51922</v>
      </c>
      <c r="F1462" s="11">
        <v>51660</v>
      </c>
      <c r="G1462" s="12"/>
      <c r="H1462" s="12"/>
      <c r="I1462" s="12"/>
      <c r="J1462" s="12"/>
      <c r="K1462" s="12"/>
      <c r="L1462" s="12"/>
      <c r="M1462" s="12"/>
      <c r="N1462" s="12"/>
    </row>
    <row r="1463" spans="1:14" x14ac:dyDescent="0.25">
      <c r="A1463" s="11">
        <v>152440</v>
      </c>
      <c r="B1463" s="11">
        <v>152540</v>
      </c>
      <c r="C1463" s="11">
        <v>1829880</v>
      </c>
      <c r="D1463" s="11">
        <v>52754</v>
      </c>
      <c r="E1463" s="11">
        <v>51967</v>
      </c>
      <c r="F1463" s="11">
        <v>51705</v>
      </c>
      <c r="G1463" s="12"/>
      <c r="H1463" s="12"/>
      <c r="I1463" s="12"/>
      <c r="J1463" s="12"/>
      <c r="K1463" s="12"/>
      <c r="L1463" s="12"/>
      <c r="M1463" s="12"/>
      <c r="N1463" s="12"/>
    </row>
    <row r="1464" spans="1:14" x14ac:dyDescent="0.25">
      <c r="A1464" s="11">
        <v>152541</v>
      </c>
      <c r="B1464" s="11">
        <v>152641</v>
      </c>
      <c r="C1464" s="11">
        <v>1831092</v>
      </c>
      <c r="D1464" s="11">
        <v>52800</v>
      </c>
      <c r="E1464" s="11">
        <v>52013</v>
      </c>
      <c r="F1464" s="11">
        <v>51750</v>
      </c>
      <c r="G1464" s="12"/>
      <c r="H1464" s="12"/>
      <c r="I1464" s="12"/>
      <c r="J1464" s="12"/>
      <c r="K1464" s="12"/>
      <c r="L1464" s="12"/>
      <c r="M1464" s="12"/>
      <c r="N1464" s="12"/>
    </row>
    <row r="1465" spans="1:14" x14ac:dyDescent="0.25">
      <c r="A1465" s="11">
        <v>152642</v>
      </c>
      <c r="B1465" s="11">
        <v>152742</v>
      </c>
      <c r="C1465" s="11">
        <v>1832304</v>
      </c>
      <c r="D1465" s="11">
        <v>52845</v>
      </c>
      <c r="E1465" s="11">
        <v>52058</v>
      </c>
      <c r="F1465" s="11">
        <v>51796</v>
      </c>
      <c r="G1465" s="12"/>
      <c r="H1465" s="12"/>
      <c r="I1465" s="12"/>
      <c r="J1465" s="12"/>
      <c r="K1465" s="12"/>
      <c r="L1465" s="12"/>
      <c r="M1465" s="12"/>
      <c r="N1465" s="12"/>
    </row>
    <row r="1466" spans="1:14" x14ac:dyDescent="0.25">
      <c r="A1466" s="11">
        <v>152743</v>
      </c>
      <c r="B1466" s="11">
        <v>152843</v>
      </c>
      <c r="C1466" s="11">
        <v>1833516</v>
      </c>
      <c r="D1466" s="11">
        <v>52890</v>
      </c>
      <c r="E1466" s="11">
        <v>52103</v>
      </c>
      <c r="F1466" s="11">
        <v>51841</v>
      </c>
      <c r="G1466" s="12"/>
      <c r="H1466" s="12"/>
      <c r="I1466" s="12"/>
      <c r="J1466" s="12"/>
      <c r="K1466" s="12"/>
      <c r="L1466" s="12"/>
      <c r="M1466" s="12"/>
      <c r="N1466" s="12"/>
    </row>
    <row r="1467" spans="1:14" x14ac:dyDescent="0.25">
      <c r="A1467" s="11">
        <v>152844</v>
      </c>
      <c r="B1467" s="11">
        <v>152944</v>
      </c>
      <c r="C1467" s="11">
        <v>1834728</v>
      </c>
      <c r="D1467" s="11">
        <v>52936</v>
      </c>
      <c r="E1467" s="11">
        <v>52149</v>
      </c>
      <c r="F1467" s="11">
        <v>51887</v>
      </c>
      <c r="G1467" s="12"/>
      <c r="H1467" s="12"/>
      <c r="I1467" s="12"/>
      <c r="J1467" s="12"/>
      <c r="K1467" s="12"/>
      <c r="L1467" s="12"/>
      <c r="M1467" s="12"/>
      <c r="N1467" s="12"/>
    </row>
    <row r="1468" spans="1:14" x14ac:dyDescent="0.25">
      <c r="A1468" s="11">
        <v>152945</v>
      </c>
      <c r="B1468" s="11">
        <v>153045</v>
      </c>
      <c r="C1468" s="11">
        <v>1835940</v>
      </c>
      <c r="D1468" s="11">
        <v>52981</v>
      </c>
      <c r="E1468" s="11">
        <v>52194</v>
      </c>
      <c r="F1468" s="11">
        <v>51932</v>
      </c>
      <c r="G1468" s="12"/>
      <c r="H1468" s="12"/>
      <c r="I1468" s="12"/>
      <c r="J1468" s="12"/>
      <c r="K1468" s="12"/>
      <c r="L1468" s="12"/>
      <c r="M1468" s="12"/>
      <c r="N1468" s="12"/>
    </row>
    <row r="1469" spans="1:14" x14ac:dyDescent="0.25">
      <c r="A1469" s="11">
        <v>153046</v>
      </c>
      <c r="B1469" s="11">
        <v>153146</v>
      </c>
      <c r="C1469" s="11">
        <v>1837152</v>
      </c>
      <c r="D1469" s="11">
        <v>53027</v>
      </c>
      <c r="E1469" s="11">
        <v>52240</v>
      </c>
      <c r="F1469" s="11">
        <v>51978</v>
      </c>
      <c r="G1469" s="12"/>
      <c r="H1469" s="12"/>
      <c r="I1469" s="12"/>
      <c r="J1469" s="12"/>
      <c r="K1469" s="12"/>
      <c r="L1469" s="12"/>
      <c r="M1469" s="12"/>
      <c r="N1469" s="12"/>
    </row>
    <row r="1470" spans="1:14" x14ac:dyDescent="0.25">
      <c r="A1470" s="11">
        <v>153147</v>
      </c>
      <c r="B1470" s="11">
        <v>153247</v>
      </c>
      <c r="C1470" s="11">
        <v>1838364</v>
      </c>
      <c r="D1470" s="11">
        <v>53072</v>
      </c>
      <c r="E1470" s="11">
        <v>52285</v>
      </c>
      <c r="F1470" s="11">
        <v>52023</v>
      </c>
      <c r="G1470" s="12"/>
      <c r="H1470" s="12"/>
      <c r="I1470" s="12"/>
      <c r="J1470" s="12"/>
      <c r="K1470" s="12"/>
      <c r="L1470" s="12"/>
      <c r="M1470" s="12"/>
      <c r="N1470" s="12"/>
    </row>
    <row r="1471" spans="1:14" x14ac:dyDescent="0.25">
      <c r="A1471" s="11">
        <v>153248</v>
      </c>
      <c r="B1471" s="11">
        <v>153348</v>
      </c>
      <c r="C1471" s="11">
        <v>1839576</v>
      </c>
      <c r="D1471" s="11">
        <v>53118</v>
      </c>
      <c r="E1471" s="11">
        <v>52331</v>
      </c>
      <c r="F1471" s="11">
        <v>52069</v>
      </c>
      <c r="G1471" s="12"/>
      <c r="H1471" s="12"/>
      <c r="I1471" s="12"/>
      <c r="J1471" s="12"/>
      <c r="K1471" s="12"/>
      <c r="L1471" s="12"/>
      <c r="M1471" s="12"/>
      <c r="N1471" s="12"/>
    </row>
    <row r="1472" spans="1:14" x14ac:dyDescent="0.25">
      <c r="A1472" s="11">
        <v>153349</v>
      </c>
      <c r="B1472" s="11">
        <v>153449</v>
      </c>
      <c r="C1472" s="11">
        <v>1840788</v>
      </c>
      <c r="D1472" s="11">
        <v>53163</v>
      </c>
      <c r="E1472" s="11">
        <v>52376</v>
      </c>
      <c r="F1472" s="11">
        <v>52114</v>
      </c>
      <c r="G1472" s="12"/>
      <c r="H1472" s="12"/>
      <c r="I1472" s="12"/>
      <c r="J1472" s="12"/>
      <c r="K1472" s="12"/>
      <c r="L1472" s="12"/>
      <c r="M1472" s="12"/>
      <c r="N1472" s="12"/>
    </row>
    <row r="1473" spans="1:14" x14ac:dyDescent="0.25">
      <c r="A1473" s="11">
        <v>153450</v>
      </c>
      <c r="B1473" s="11">
        <v>153550</v>
      </c>
      <c r="C1473" s="11">
        <v>1842000</v>
      </c>
      <c r="D1473" s="11">
        <v>53209</v>
      </c>
      <c r="E1473" s="11">
        <v>52422</v>
      </c>
      <c r="F1473" s="11">
        <v>52160</v>
      </c>
      <c r="G1473" s="12"/>
      <c r="H1473" s="12"/>
      <c r="I1473" s="12"/>
      <c r="J1473" s="12"/>
      <c r="K1473" s="12"/>
      <c r="L1473" s="12"/>
      <c r="M1473" s="12"/>
      <c r="N1473" s="12"/>
    </row>
    <row r="1474" spans="1:14" x14ac:dyDescent="0.25">
      <c r="A1474" s="11">
        <v>153551</v>
      </c>
      <c r="B1474" s="11">
        <v>153651</v>
      </c>
      <c r="C1474" s="11">
        <v>1843212</v>
      </c>
      <c r="D1474" s="11">
        <v>53254</v>
      </c>
      <c r="E1474" s="11">
        <v>52467</v>
      </c>
      <c r="F1474" s="11">
        <v>52205</v>
      </c>
      <c r="G1474" s="12"/>
      <c r="H1474" s="12"/>
      <c r="I1474" s="12"/>
      <c r="J1474" s="12"/>
      <c r="K1474" s="12"/>
      <c r="L1474" s="12"/>
      <c r="M1474" s="12"/>
      <c r="N1474" s="12"/>
    </row>
    <row r="1475" spans="1:14" x14ac:dyDescent="0.25">
      <c r="A1475" s="11">
        <v>153652</v>
      </c>
      <c r="B1475" s="11">
        <v>153752</v>
      </c>
      <c r="C1475" s="11">
        <v>1844424</v>
      </c>
      <c r="D1475" s="11">
        <v>53300</v>
      </c>
      <c r="E1475" s="11">
        <v>52513</v>
      </c>
      <c r="F1475" s="11">
        <v>52250</v>
      </c>
      <c r="G1475" s="12"/>
      <c r="H1475" s="12"/>
      <c r="I1475" s="12"/>
      <c r="J1475" s="12"/>
      <c r="K1475" s="12"/>
      <c r="L1475" s="12"/>
      <c r="M1475" s="12"/>
      <c r="N1475" s="12"/>
    </row>
    <row r="1476" spans="1:14" x14ac:dyDescent="0.25">
      <c r="A1476" s="11">
        <v>153753</v>
      </c>
      <c r="B1476" s="11">
        <v>153853</v>
      </c>
      <c r="C1476" s="11">
        <v>1845636</v>
      </c>
      <c r="D1476" s="11">
        <v>53345</v>
      </c>
      <c r="E1476" s="11">
        <v>52558</v>
      </c>
      <c r="F1476" s="11">
        <v>52296</v>
      </c>
      <c r="G1476" s="12"/>
      <c r="H1476" s="12"/>
      <c r="I1476" s="12"/>
      <c r="J1476" s="12"/>
      <c r="K1476" s="12"/>
      <c r="L1476" s="12"/>
      <c r="M1476" s="12"/>
      <c r="N1476" s="12"/>
    </row>
    <row r="1477" spans="1:14" x14ac:dyDescent="0.25">
      <c r="A1477" s="11">
        <v>153854</v>
      </c>
      <c r="B1477" s="11">
        <v>153954</v>
      </c>
      <c r="C1477" s="11">
        <v>1846848</v>
      </c>
      <c r="D1477" s="11">
        <v>53390</v>
      </c>
      <c r="E1477" s="11">
        <v>52603</v>
      </c>
      <c r="F1477" s="11">
        <v>52341</v>
      </c>
      <c r="G1477" s="12"/>
      <c r="H1477" s="12"/>
      <c r="I1477" s="12"/>
      <c r="J1477" s="12"/>
      <c r="K1477" s="12"/>
      <c r="L1477" s="12"/>
      <c r="M1477" s="12"/>
      <c r="N1477" s="12"/>
    </row>
    <row r="1478" spans="1:14" x14ac:dyDescent="0.25">
      <c r="A1478" s="11">
        <v>153955</v>
      </c>
      <c r="B1478" s="11">
        <v>154055</v>
      </c>
      <c r="C1478" s="11">
        <v>1848060</v>
      </c>
      <c r="D1478" s="11">
        <v>53436</v>
      </c>
      <c r="E1478" s="11">
        <v>52649</v>
      </c>
      <c r="F1478" s="11">
        <v>52387</v>
      </c>
      <c r="G1478" s="12"/>
      <c r="H1478" s="12"/>
      <c r="I1478" s="12"/>
      <c r="J1478" s="12"/>
      <c r="K1478" s="12"/>
      <c r="L1478" s="12"/>
      <c r="M1478" s="12"/>
      <c r="N1478" s="12"/>
    </row>
    <row r="1479" spans="1:14" x14ac:dyDescent="0.25">
      <c r="A1479" s="11">
        <v>154056</v>
      </c>
      <c r="B1479" s="11">
        <v>154156</v>
      </c>
      <c r="C1479" s="11">
        <v>1849272</v>
      </c>
      <c r="D1479" s="11">
        <v>53481</v>
      </c>
      <c r="E1479" s="11">
        <v>52694</v>
      </c>
      <c r="F1479" s="11">
        <v>52432</v>
      </c>
      <c r="G1479" s="12"/>
      <c r="H1479" s="12"/>
      <c r="I1479" s="12"/>
      <c r="J1479" s="12"/>
      <c r="K1479" s="12"/>
      <c r="L1479" s="12"/>
      <c r="M1479" s="12"/>
      <c r="N1479" s="12"/>
    </row>
    <row r="1480" spans="1:14" x14ac:dyDescent="0.25">
      <c r="A1480" s="11">
        <v>154157</v>
      </c>
      <c r="B1480" s="11">
        <v>154257</v>
      </c>
      <c r="C1480" s="11">
        <v>1850484</v>
      </c>
      <c r="D1480" s="11">
        <v>53527</v>
      </c>
      <c r="E1480" s="11">
        <v>52740</v>
      </c>
      <c r="F1480" s="11">
        <v>52478</v>
      </c>
      <c r="G1480" s="12"/>
      <c r="H1480" s="12"/>
      <c r="I1480" s="12"/>
      <c r="J1480" s="12"/>
      <c r="K1480" s="12"/>
      <c r="L1480" s="12"/>
      <c r="M1480" s="12"/>
      <c r="N1480" s="12"/>
    </row>
    <row r="1481" spans="1:14" x14ac:dyDescent="0.25">
      <c r="A1481" s="11">
        <v>154258</v>
      </c>
      <c r="B1481" s="11">
        <v>154358</v>
      </c>
      <c r="C1481" s="11">
        <v>1851696</v>
      </c>
      <c r="D1481" s="11">
        <v>53572</v>
      </c>
      <c r="E1481" s="11">
        <v>52785</v>
      </c>
      <c r="F1481" s="11">
        <v>52523</v>
      </c>
      <c r="G1481" s="12"/>
      <c r="H1481" s="12"/>
      <c r="I1481" s="12"/>
      <c r="J1481" s="12"/>
      <c r="K1481" s="12"/>
      <c r="L1481" s="12"/>
      <c r="M1481" s="12"/>
      <c r="N1481" s="12"/>
    </row>
    <row r="1482" spans="1:14" x14ac:dyDescent="0.25">
      <c r="A1482" s="11">
        <v>154359</v>
      </c>
      <c r="B1482" s="11">
        <v>154459</v>
      </c>
      <c r="C1482" s="11">
        <v>1852908</v>
      </c>
      <c r="D1482" s="11">
        <v>53618</v>
      </c>
      <c r="E1482" s="11">
        <v>52831</v>
      </c>
      <c r="F1482" s="11">
        <v>52569</v>
      </c>
      <c r="G1482" s="12"/>
      <c r="H1482" s="12"/>
      <c r="I1482" s="12"/>
      <c r="J1482" s="12"/>
      <c r="K1482" s="12"/>
      <c r="L1482" s="12"/>
      <c r="M1482" s="12"/>
      <c r="N1482" s="12"/>
    </row>
    <row r="1483" spans="1:14" x14ac:dyDescent="0.25">
      <c r="A1483" s="11">
        <v>154460</v>
      </c>
      <c r="B1483" s="11">
        <v>154560</v>
      </c>
      <c r="C1483" s="11">
        <v>1854120</v>
      </c>
      <c r="D1483" s="11">
        <v>53663</v>
      </c>
      <c r="E1483" s="11">
        <v>52876</v>
      </c>
      <c r="F1483" s="11">
        <v>52614</v>
      </c>
      <c r="G1483" s="12"/>
      <c r="H1483" s="12"/>
      <c r="I1483" s="12"/>
      <c r="J1483" s="12"/>
      <c r="K1483" s="12"/>
      <c r="L1483" s="12"/>
      <c r="M1483" s="12"/>
      <c r="N1483" s="12"/>
    </row>
    <row r="1484" spans="1:14" x14ac:dyDescent="0.25">
      <c r="A1484" s="11">
        <v>154561</v>
      </c>
      <c r="B1484" s="11">
        <v>154661</v>
      </c>
      <c r="C1484" s="11">
        <v>1855332</v>
      </c>
      <c r="D1484" s="11">
        <v>53709</v>
      </c>
      <c r="E1484" s="11">
        <v>52922</v>
      </c>
      <c r="F1484" s="11">
        <v>52659</v>
      </c>
      <c r="G1484" s="12"/>
      <c r="H1484" s="12"/>
      <c r="I1484" s="12"/>
      <c r="J1484" s="12"/>
      <c r="K1484" s="12"/>
      <c r="L1484" s="12"/>
      <c r="M1484" s="12"/>
      <c r="N1484" s="12"/>
    </row>
    <row r="1485" spans="1:14" x14ac:dyDescent="0.25">
      <c r="A1485" s="11">
        <v>154662</v>
      </c>
      <c r="B1485" s="11">
        <v>154762</v>
      </c>
      <c r="C1485" s="11">
        <v>1856544</v>
      </c>
      <c r="D1485" s="11">
        <v>53754</v>
      </c>
      <c r="E1485" s="11">
        <v>52967</v>
      </c>
      <c r="F1485" s="11">
        <v>52705</v>
      </c>
      <c r="G1485" s="12"/>
      <c r="H1485" s="12"/>
      <c r="I1485" s="12"/>
      <c r="J1485" s="12"/>
      <c r="K1485" s="12"/>
      <c r="L1485" s="12"/>
      <c r="M1485" s="12"/>
      <c r="N1485" s="12"/>
    </row>
    <row r="1486" spans="1:14" x14ac:dyDescent="0.25">
      <c r="A1486" s="11">
        <v>154763</v>
      </c>
      <c r="B1486" s="11">
        <v>154863</v>
      </c>
      <c r="C1486" s="11">
        <v>1857756</v>
      </c>
      <c r="D1486" s="11">
        <v>53799</v>
      </c>
      <c r="E1486" s="11">
        <v>53012</v>
      </c>
      <c r="F1486" s="11">
        <v>52750</v>
      </c>
      <c r="G1486" s="12"/>
      <c r="H1486" s="12"/>
      <c r="I1486" s="12"/>
      <c r="J1486" s="12"/>
      <c r="K1486" s="12"/>
      <c r="L1486" s="12"/>
      <c r="M1486" s="12"/>
      <c r="N1486" s="12"/>
    </row>
    <row r="1487" spans="1:14" x14ac:dyDescent="0.25">
      <c r="A1487" s="11">
        <v>154864</v>
      </c>
      <c r="B1487" s="11">
        <v>154964</v>
      </c>
      <c r="C1487" s="11">
        <v>1858968</v>
      </c>
      <c r="D1487" s="11">
        <v>53845</v>
      </c>
      <c r="E1487" s="11">
        <v>53058</v>
      </c>
      <c r="F1487" s="11">
        <v>52796</v>
      </c>
      <c r="G1487" s="12"/>
      <c r="H1487" s="12"/>
      <c r="I1487" s="12"/>
      <c r="J1487" s="12"/>
      <c r="K1487" s="12"/>
      <c r="L1487" s="12"/>
      <c r="M1487" s="12"/>
      <c r="N1487" s="12"/>
    </row>
    <row r="1488" spans="1:14" x14ac:dyDescent="0.25">
      <c r="A1488" s="11">
        <v>154965</v>
      </c>
      <c r="B1488" s="11">
        <v>155065</v>
      </c>
      <c r="C1488" s="11">
        <v>1860180</v>
      </c>
      <c r="D1488" s="11">
        <v>53890</v>
      </c>
      <c r="E1488" s="11">
        <v>53103</v>
      </c>
      <c r="F1488" s="11">
        <v>52841</v>
      </c>
      <c r="G1488" s="12"/>
      <c r="H1488" s="12"/>
      <c r="I1488" s="12"/>
      <c r="J1488" s="12"/>
      <c r="K1488" s="12"/>
      <c r="L1488" s="12"/>
      <c r="M1488" s="12"/>
      <c r="N1488" s="12"/>
    </row>
    <row r="1489" spans="1:14" x14ac:dyDescent="0.25">
      <c r="A1489" s="11">
        <v>155066</v>
      </c>
      <c r="B1489" s="11">
        <v>155166</v>
      </c>
      <c r="C1489" s="11">
        <v>1861392</v>
      </c>
      <c r="D1489" s="11">
        <v>53936</v>
      </c>
      <c r="E1489" s="11">
        <v>53149</v>
      </c>
      <c r="F1489" s="11">
        <v>52887</v>
      </c>
      <c r="G1489" s="12"/>
      <c r="H1489" s="12"/>
      <c r="I1489" s="12"/>
      <c r="J1489" s="12"/>
      <c r="K1489" s="12"/>
      <c r="L1489" s="12"/>
      <c r="M1489" s="12"/>
      <c r="N1489" s="12"/>
    </row>
    <row r="1490" spans="1:14" x14ac:dyDescent="0.25">
      <c r="A1490" s="11">
        <v>155167</v>
      </c>
      <c r="B1490" s="11">
        <v>155267</v>
      </c>
      <c r="C1490" s="11">
        <v>1862604</v>
      </c>
      <c r="D1490" s="11">
        <v>53981</v>
      </c>
      <c r="E1490" s="11">
        <v>53194</v>
      </c>
      <c r="F1490" s="11">
        <v>52932</v>
      </c>
      <c r="G1490" s="12"/>
      <c r="H1490" s="12"/>
      <c r="I1490" s="12"/>
      <c r="J1490" s="12"/>
      <c r="K1490" s="12"/>
      <c r="L1490" s="12"/>
      <c r="M1490" s="12"/>
      <c r="N1490" s="12"/>
    </row>
    <row r="1491" spans="1:14" x14ac:dyDescent="0.25">
      <c r="A1491" s="11">
        <v>155268</v>
      </c>
      <c r="B1491" s="11">
        <v>155368</v>
      </c>
      <c r="C1491" s="11">
        <v>1863816</v>
      </c>
      <c r="D1491" s="11">
        <v>54027</v>
      </c>
      <c r="E1491" s="11">
        <v>53240</v>
      </c>
      <c r="F1491" s="11">
        <v>52978</v>
      </c>
      <c r="G1491" s="12"/>
      <c r="H1491" s="12"/>
      <c r="I1491" s="12"/>
      <c r="J1491" s="12"/>
      <c r="K1491" s="12"/>
      <c r="L1491" s="12"/>
      <c r="M1491" s="12"/>
      <c r="N1491" s="12"/>
    </row>
    <row r="1492" spans="1:14" x14ac:dyDescent="0.25">
      <c r="A1492" s="11">
        <v>155369</v>
      </c>
      <c r="B1492" s="11">
        <v>155469</v>
      </c>
      <c r="C1492" s="11">
        <v>1865028</v>
      </c>
      <c r="D1492" s="11">
        <v>54072</v>
      </c>
      <c r="E1492" s="11">
        <v>53285</v>
      </c>
      <c r="F1492" s="11">
        <v>53023</v>
      </c>
      <c r="G1492" s="12"/>
      <c r="H1492" s="12"/>
      <c r="I1492" s="12"/>
      <c r="J1492" s="12"/>
      <c r="K1492" s="12"/>
      <c r="L1492" s="12"/>
      <c r="M1492" s="12"/>
      <c r="N1492" s="12"/>
    </row>
    <row r="1493" spans="1:14" x14ac:dyDescent="0.25">
      <c r="A1493" s="11">
        <v>155470</v>
      </c>
      <c r="B1493" s="11">
        <v>155570</v>
      </c>
      <c r="C1493" s="11">
        <v>1866240</v>
      </c>
      <c r="D1493" s="11">
        <v>54118</v>
      </c>
      <c r="E1493" s="11">
        <v>53331</v>
      </c>
      <c r="F1493" s="11">
        <v>53069</v>
      </c>
      <c r="G1493" s="12"/>
      <c r="H1493" s="12"/>
      <c r="I1493" s="12"/>
      <c r="J1493" s="12"/>
      <c r="K1493" s="12"/>
      <c r="L1493" s="12"/>
      <c r="M1493" s="12"/>
      <c r="N1493" s="12"/>
    </row>
    <row r="1494" spans="1:14" x14ac:dyDescent="0.25">
      <c r="A1494" s="11">
        <v>155571</v>
      </c>
      <c r="B1494" s="11">
        <v>155671</v>
      </c>
      <c r="C1494" s="11">
        <v>1867452</v>
      </c>
      <c r="D1494" s="11">
        <v>54163</v>
      </c>
      <c r="E1494" s="11">
        <v>53376</v>
      </c>
      <c r="F1494" s="11">
        <v>53114</v>
      </c>
      <c r="G1494" s="12"/>
      <c r="H1494" s="12"/>
      <c r="I1494" s="12"/>
      <c r="J1494" s="12"/>
      <c r="K1494" s="12"/>
      <c r="L1494" s="12"/>
      <c r="M1494" s="12"/>
      <c r="N1494" s="12"/>
    </row>
    <row r="1495" spans="1:14" x14ac:dyDescent="0.25">
      <c r="A1495" s="11">
        <v>155672</v>
      </c>
      <c r="B1495" s="11">
        <v>155772</v>
      </c>
      <c r="C1495" s="11">
        <v>1868664</v>
      </c>
      <c r="D1495" s="11">
        <v>54209</v>
      </c>
      <c r="E1495" s="11">
        <v>53422</v>
      </c>
      <c r="F1495" s="11">
        <v>53159</v>
      </c>
      <c r="G1495" s="12"/>
      <c r="H1495" s="12"/>
      <c r="I1495" s="12"/>
      <c r="J1495" s="12"/>
      <c r="K1495" s="12"/>
      <c r="L1495" s="12"/>
      <c r="M1495" s="12"/>
      <c r="N1495" s="12"/>
    </row>
    <row r="1496" spans="1:14" x14ac:dyDescent="0.25">
      <c r="A1496" s="11">
        <v>155773</v>
      </c>
      <c r="B1496" s="11">
        <v>155873</v>
      </c>
      <c r="C1496" s="11">
        <v>1869876</v>
      </c>
      <c r="D1496" s="11">
        <v>54254</v>
      </c>
      <c r="E1496" s="11">
        <v>53467</v>
      </c>
      <c r="F1496" s="11">
        <v>53205</v>
      </c>
      <c r="G1496" s="12"/>
      <c r="H1496" s="12"/>
      <c r="I1496" s="12"/>
      <c r="J1496" s="12"/>
      <c r="K1496" s="12"/>
      <c r="L1496" s="12"/>
      <c r="M1496" s="12"/>
      <c r="N1496" s="12"/>
    </row>
    <row r="1497" spans="1:14" x14ac:dyDescent="0.25">
      <c r="A1497" s="11">
        <v>155874</v>
      </c>
      <c r="B1497" s="11">
        <v>155974</v>
      </c>
      <c r="C1497" s="11">
        <v>1871088</v>
      </c>
      <c r="D1497" s="11">
        <v>54299</v>
      </c>
      <c r="E1497" s="11">
        <v>53512</v>
      </c>
      <c r="F1497" s="11">
        <v>53250</v>
      </c>
      <c r="G1497" s="12"/>
      <c r="H1497" s="12"/>
      <c r="I1497" s="12"/>
      <c r="J1497" s="12"/>
      <c r="K1497" s="12"/>
      <c r="L1497" s="12"/>
      <c r="M1497" s="12"/>
      <c r="N1497" s="12"/>
    </row>
    <row r="1498" spans="1:14" x14ac:dyDescent="0.25">
      <c r="A1498" s="11">
        <v>155975</v>
      </c>
      <c r="B1498" s="11">
        <v>156075</v>
      </c>
      <c r="C1498" s="11">
        <v>1872300</v>
      </c>
      <c r="D1498" s="11">
        <v>54345</v>
      </c>
      <c r="E1498" s="11">
        <v>53558</v>
      </c>
      <c r="F1498" s="11">
        <v>53296</v>
      </c>
      <c r="G1498" s="12"/>
      <c r="H1498" s="12"/>
      <c r="I1498" s="12"/>
      <c r="J1498" s="12"/>
      <c r="K1498" s="12"/>
      <c r="L1498" s="12"/>
      <c r="M1498" s="12"/>
      <c r="N1498" s="12"/>
    </row>
    <row r="1499" spans="1:14" x14ac:dyDescent="0.25">
      <c r="A1499" s="11">
        <v>156076</v>
      </c>
      <c r="B1499" s="11">
        <v>156176</v>
      </c>
      <c r="C1499" s="11">
        <v>1873512</v>
      </c>
      <c r="D1499" s="11">
        <v>54390</v>
      </c>
      <c r="E1499" s="11">
        <v>53603</v>
      </c>
      <c r="F1499" s="11">
        <v>53341</v>
      </c>
      <c r="G1499" s="12"/>
      <c r="H1499" s="12"/>
      <c r="I1499" s="12"/>
      <c r="J1499" s="12"/>
      <c r="K1499" s="12"/>
      <c r="L1499" s="12"/>
      <c r="M1499" s="12"/>
      <c r="N1499" s="12"/>
    </row>
    <row r="1500" spans="1:14" x14ac:dyDescent="0.25">
      <c r="A1500" s="11">
        <v>156177</v>
      </c>
      <c r="B1500" s="11">
        <v>156277</v>
      </c>
      <c r="C1500" s="11">
        <v>1874724</v>
      </c>
      <c r="D1500" s="11">
        <v>54436</v>
      </c>
      <c r="E1500" s="11">
        <v>53649</v>
      </c>
      <c r="F1500" s="11">
        <v>53387</v>
      </c>
      <c r="G1500" s="12"/>
      <c r="H1500" s="12"/>
      <c r="I1500" s="12"/>
      <c r="J1500" s="12"/>
      <c r="K1500" s="12"/>
      <c r="L1500" s="12"/>
      <c r="M1500" s="12"/>
      <c r="N1500" s="12"/>
    </row>
    <row r="1501" spans="1:14" x14ac:dyDescent="0.25">
      <c r="A1501" s="11">
        <v>156278</v>
      </c>
      <c r="B1501" s="11">
        <v>156378</v>
      </c>
      <c r="C1501" s="11">
        <v>1875936</v>
      </c>
      <c r="D1501" s="11">
        <v>54481</v>
      </c>
      <c r="E1501" s="11">
        <v>53694</v>
      </c>
      <c r="F1501" s="11">
        <v>53432</v>
      </c>
      <c r="G1501" s="12"/>
      <c r="H1501" s="12"/>
      <c r="I1501" s="12"/>
      <c r="J1501" s="12"/>
      <c r="K1501" s="12"/>
      <c r="L1501" s="12"/>
      <c r="M1501" s="12"/>
      <c r="N1501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5" sqref="E5"/>
    </sheetView>
  </sheetViews>
  <sheetFormatPr defaultColWidth="0" defaultRowHeight="15" zeroHeight="1" x14ac:dyDescent="0.25"/>
  <cols>
    <col min="1" max="1" width="26.85546875" bestFit="1" customWidth="1"/>
    <col min="2" max="2" width="14" bestFit="1" customWidth="1"/>
    <col min="3" max="7" width="9.140625" customWidth="1"/>
    <col min="8" max="16384" width="9.140625" hidden="1"/>
  </cols>
  <sheetData>
    <row r="1" spans="1:7" x14ac:dyDescent="0.25">
      <c r="A1" s="24" t="s">
        <v>0</v>
      </c>
      <c r="B1" s="24"/>
      <c r="C1" s="24"/>
      <c r="D1" s="24"/>
      <c r="E1" s="24"/>
      <c r="F1" s="25"/>
      <c r="G1" s="2"/>
    </row>
    <row r="2" spans="1:7" x14ac:dyDescent="0.25">
      <c r="A2" s="26"/>
      <c r="B2" s="26"/>
      <c r="C2" s="26"/>
      <c r="D2" s="26"/>
      <c r="E2" s="26"/>
      <c r="F2" s="27"/>
      <c r="G2" s="2"/>
    </row>
    <row r="3" spans="1:7" x14ac:dyDescent="0.25">
      <c r="A3" s="3" t="s">
        <v>1</v>
      </c>
      <c r="B3" s="20">
        <v>38</v>
      </c>
      <c r="C3" s="4"/>
      <c r="D3" s="5">
        <f>IF(B3&lt;65,4,IF(AND(B3&gt;=65,B3&lt;=74),5,IF(B3&gt;75,6,0)))</f>
        <v>4</v>
      </c>
      <c r="E3" s="4"/>
      <c r="F3" s="6"/>
      <c r="G3" s="2"/>
    </row>
    <row r="4" spans="1:7" x14ac:dyDescent="0.25">
      <c r="A4" s="3" t="s">
        <v>31</v>
      </c>
      <c r="B4" s="21">
        <v>126800</v>
      </c>
      <c r="C4" s="4"/>
      <c r="D4" s="5"/>
      <c r="E4" s="4"/>
      <c r="F4" s="6"/>
      <c r="G4" s="2"/>
    </row>
    <row r="5" spans="1:7" x14ac:dyDescent="0.25">
      <c r="A5" s="3" t="s">
        <v>32</v>
      </c>
      <c r="B5" s="21">
        <v>17760</v>
      </c>
      <c r="C5" s="4"/>
      <c r="D5" s="7">
        <f>B5/173.36</f>
        <v>102.44577757268112</v>
      </c>
      <c r="E5" s="4"/>
      <c r="F5" s="6"/>
      <c r="G5" s="2"/>
    </row>
    <row r="6" spans="1:7" x14ac:dyDescent="0.25">
      <c r="A6" s="3"/>
      <c r="B6" s="8"/>
      <c r="C6" s="4"/>
      <c r="D6" s="5"/>
      <c r="E6" s="4"/>
      <c r="F6" s="6"/>
      <c r="G6" s="2"/>
    </row>
    <row r="7" spans="1:7" x14ac:dyDescent="0.25">
      <c r="A7" s="3" t="s">
        <v>2</v>
      </c>
      <c r="B7" s="16" t="str">
        <f>IF(B5&lt;=20199,"Yes","No")</f>
        <v>Yes</v>
      </c>
      <c r="C7" s="4"/>
      <c r="D7" s="5">
        <f>IF(B7="Yes",70%,100%)</f>
        <v>0.7</v>
      </c>
      <c r="E7" s="4"/>
      <c r="F7" s="6"/>
      <c r="G7" s="2"/>
    </row>
    <row r="8" spans="1:7" x14ac:dyDescent="0.25">
      <c r="A8" s="8"/>
      <c r="B8" s="8"/>
      <c r="C8" s="4"/>
      <c r="D8" s="5"/>
      <c r="E8" s="4"/>
      <c r="F8" s="6"/>
      <c r="G8" s="2"/>
    </row>
    <row r="9" spans="1:7" x14ac:dyDescent="0.25">
      <c r="A9" s="8"/>
      <c r="B9" s="8" t="s">
        <v>3</v>
      </c>
      <c r="C9" s="8" t="s">
        <v>4</v>
      </c>
      <c r="D9" s="5"/>
      <c r="E9" s="4"/>
      <c r="F9" s="6"/>
      <c r="G9" s="2"/>
    </row>
    <row r="10" spans="1:7" x14ac:dyDescent="0.25">
      <c r="A10" s="3" t="s">
        <v>33</v>
      </c>
      <c r="B10" s="23">
        <v>1.5</v>
      </c>
      <c r="C10" s="23">
        <v>19.399999999999999</v>
      </c>
      <c r="D10" s="17">
        <f>($D$5*$D$7*$C10*$B10)</f>
        <v>2086.8204891555142</v>
      </c>
      <c r="E10" s="4"/>
      <c r="F10" s="6"/>
      <c r="G10" s="2"/>
    </row>
    <row r="11" spans="1:7" x14ac:dyDescent="0.25">
      <c r="A11" s="3" t="s">
        <v>34</v>
      </c>
      <c r="B11" s="23">
        <v>2</v>
      </c>
      <c r="C11" s="23">
        <v>17.399999999999999</v>
      </c>
      <c r="D11" s="17">
        <f t="shared" ref="D11:D12" si="0">($D$5*$D$7*$C11*$B11)</f>
        <v>2495.5791416705119</v>
      </c>
      <c r="E11" s="4"/>
      <c r="F11" s="6"/>
      <c r="G11" s="2"/>
    </row>
    <row r="12" spans="1:7" x14ac:dyDescent="0.25">
      <c r="A12" s="3" t="s">
        <v>35</v>
      </c>
      <c r="B12" s="23"/>
      <c r="C12" s="23"/>
      <c r="D12" s="17">
        <f t="shared" si="0"/>
        <v>0</v>
      </c>
      <c r="E12" s="4"/>
      <c r="F12" s="6"/>
      <c r="G12" s="2"/>
    </row>
    <row r="13" spans="1:7" ht="15.75" thickBot="1" x14ac:dyDescent="0.3">
      <c r="A13" s="8"/>
      <c r="B13" s="8"/>
      <c r="C13" s="22">
        <f>IF(SUM(C10:C12)&gt;40,"No of Hours Exceeded",SUM(C10:C12))</f>
        <v>36.799999999999997</v>
      </c>
      <c r="D13" s="18">
        <f>SUM(D10:D12)</f>
        <v>4582.3996308260266</v>
      </c>
      <c r="E13" s="4"/>
      <c r="F13" s="6"/>
      <c r="G13" s="2"/>
    </row>
    <row r="14" spans="1:7" ht="15.75" thickTop="1" x14ac:dyDescent="0.25">
      <c r="A14" s="8"/>
      <c r="B14" s="8"/>
      <c r="C14" s="4"/>
      <c r="D14" s="4"/>
      <c r="E14" s="4"/>
      <c r="F14" s="6"/>
      <c r="G14" s="2"/>
    </row>
    <row r="15" spans="1:7" x14ac:dyDescent="0.25">
      <c r="A15" s="3" t="s">
        <v>5</v>
      </c>
      <c r="B15" s="21">
        <v>1913.25</v>
      </c>
      <c r="C15" s="4"/>
      <c r="D15" s="4"/>
      <c r="E15" s="4"/>
      <c r="F15" s="6"/>
      <c r="G15" s="2"/>
    </row>
    <row r="16" spans="1:7" x14ac:dyDescent="0.25">
      <c r="A16" s="3" t="s">
        <v>6</v>
      </c>
      <c r="B16" s="19">
        <f>B4+D13+B15</f>
        <v>133295.64963082602</v>
      </c>
      <c r="C16" s="4"/>
      <c r="D16" s="4"/>
      <c r="E16" s="4"/>
      <c r="F16" s="6"/>
      <c r="G16" s="2"/>
    </row>
    <row r="17" spans="1:7" x14ac:dyDescent="0.25">
      <c r="A17" s="3" t="s">
        <v>7</v>
      </c>
      <c r="B17" s="19">
        <f>VLOOKUP(B16,'PAYE Table 2024'!A:F,Tool!D3,TRUE)</f>
        <v>44843</v>
      </c>
      <c r="C17" s="4"/>
      <c r="D17" s="4"/>
      <c r="E17" s="4"/>
      <c r="F17" s="6"/>
      <c r="G17" s="2"/>
    </row>
    <row r="18" spans="1:7" x14ac:dyDescent="0.25">
      <c r="A18" s="4"/>
      <c r="B18" s="4"/>
      <c r="C18" s="4"/>
      <c r="D18" s="4"/>
      <c r="E18" s="4"/>
      <c r="F18" s="6"/>
      <c r="G18" s="2"/>
    </row>
    <row r="19" spans="1:7" x14ac:dyDescent="0.25">
      <c r="A19" s="4"/>
      <c r="B19" s="4"/>
      <c r="C19" s="4"/>
      <c r="D19" s="4"/>
      <c r="E19" s="4"/>
      <c r="F19" s="6"/>
      <c r="G19" s="2"/>
    </row>
    <row r="20" spans="1:7" x14ac:dyDescent="0.25">
      <c r="A20" s="4"/>
      <c r="B20" s="4"/>
      <c r="C20" s="4"/>
      <c r="D20" s="4"/>
      <c r="E20" s="4"/>
      <c r="F20" s="6"/>
      <c r="G20" s="2"/>
    </row>
    <row r="21" spans="1:7" ht="15.75" thickBot="1" x14ac:dyDescent="0.3">
      <c r="A21" s="9"/>
      <c r="B21" s="9"/>
      <c r="C21" s="9"/>
      <c r="D21" s="9"/>
      <c r="E21" s="9"/>
      <c r="F21" s="10"/>
      <c r="G21" s="2"/>
    </row>
    <row r="22" spans="1:7" ht="15.75" thickTop="1" x14ac:dyDescent="0.25">
      <c r="A22" s="2"/>
      <c r="B22" s="2"/>
      <c r="C22" s="2"/>
      <c r="D22" s="2"/>
      <c r="E22" s="2"/>
      <c r="F22" s="2"/>
      <c r="G22" s="2"/>
    </row>
  </sheetData>
  <mergeCells count="1">
    <mergeCell ref="A1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'C:\Users\nkosinathi.dubazana\Downloads\[Overtime Tool.xlsx]BG Sheet'!#REF!</xm:f>
          </x14:formula1>
          <xm:sqref>B10:B12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7"/>
  <sheetViews>
    <sheetView workbookViewId="0">
      <selection activeCell="B2" sqref="B2"/>
    </sheetView>
  </sheetViews>
  <sheetFormatPr defaultRowHeight="15" x14ac:dyDescent="0.25"/>
  <cols>
    <col min="3" max="3" width="14" bestFit="1" customWidth="1"/>
    <col min="4" max="4" width="14" customWidth="1"/>
    <col min="5" max="5" width="24.42578125" customWidth="1"/>
    <col min="6" max="6" width="10.28515625" bestFit="1" customWidth="1"/>
    <col min="9" max="9" width="11.5703125" bestFit="1" customWidth="1"/>
    <col min="10" max="10" width="10.28515625" bestFit="1" customWidth="1"/>
  </cols>
  <sheetData>
    <row r="1" spans="3:10" x14ac:dyDescent="0.25">
      <c r="C1" t="s">
        <v>3</v>
      </c>
    </row>
    <row r="2" spans="3:10" x14ac:dyDescent="0.25">
      <c r="C2">
        <v>1.5</v>
      </c>
    </row>
    <row r="3" spans="3:10" x14ac:dyDescent="0.25">
      <c r="C3">
        <v>2</v>
      </c>
    </row>
    <row r="4" spans="3:10" x14ac:dyDescent="0.25">
      <c r="C4">
        <v>1</v>
      </c>
    </row>
    <row r="6" spans="3:10" x14ac:dyDescent="0.25">
      <c r="C6" t="s">
        <v>17</v>
      </c>
      <c r="I6" t="s">
        <v>18</v>
      </c>
    </row>
    <row r="7" spans="3:10" x14ac:dyDescent="0.25">
      <c r="C7" s="1">
        <f>[1]Tool!B16*12</f>
        <v>218383.01303645593</v>
      </c>
      <c r="I7" t="s">
        <v>19</v>
      </c>
      <c r="J7" s="1">
        <v>17235</v>
      </c>
    </row>
    <row r="8" spans="3:10" x14ac:dyDescent="0.25">
      <c r="I8" t="s">
        <v>20</v>
      </c>
      <c r="J8" s="1">
        <v>9444</v>
      </c>
    </row>
    <row r="9" spans="3:10" x14ac:dyDescent="0.25">
      <c r="I9" t="s">
        <v>21</v>
      </c>
      <c r="J9" s="1">
        <v>3145</v>
      </c>
    </row>
    <row r="10" spans="3:10" x14ac:dyDescent="0.25">
      <c r="F10" t="s">
        <v>22</v>
      </c>
      <c r="H10" t="s">
        <v>23</v>
      </c>
    </row>
    <row r="11" spans="3:10" x14ac:dyDescent="0.25">
      <c r="C11" s="13">
        <v>1</v>
      </c>
      <c r="D11" s="13">
        <v>237100</v>
      </c>
      <c r="E11" s="13" t="s">
        <v>24</v>
      </c>
      <c r="F11" s="1">
        <f>IF(AND(C7&gt;C11,C7&lt;=D11),0.18*C7,IF(AND(C7&gt;=C12,C7&lt;=D12),42678+(0.26*C7),IF(AND(C7&gt;=C13,C7&lt;=D13),77362+(0.31*C7),IF(AND(C7&gt;=C14,C7&lt;=D14),121475+(0.36*C7),IF(AND(C7&gt;=C15,C7&lt;=D15),179147+(0.39*C7),IF(AND(C7&gt;=C16,C7&lt;=D16),251258+(0.41*C7),IF(AND(C7&gt;=C17,C7&lt;=D17),644489+(0.45*C7),"")))))))</f>
        <v>39308.942346562064</v>
      </c>
      <c r="H11" s="1">
        <f>(F11-J7)/12</f>
        <v>1839.4951955468387</v>
      </c>
    </row>
    <row r="12" spans="3:10" ht="28.5" x14ac:dyDescent="0.25">
      <c r="C12" s="14">
        <v>237101</v>
      </c>
      <c r="D12" s="14">
        <v>370500</v>
      </c>
      <c r="E12" s="14" t="s">
        <v>25</v>
      </c>
    </row>
    <row r="13" spans="3:10" ht="28.5" x14ac:dyDescent="0.25">
      <c r="C13" s="13">
        <v>370501</v>
      </c>
      <c r="D13" s="13">
        <v>512800</v>
      </c>
      <c r="E13" s="13" t="s">
        <v>26</v>
      </c>
    </row>
    <row r="14" spans="3:10" ht="28.5" x14ac:dyDescent="0.25">
      <c r="C14" s="14">
        <v>512801</v>
      </c>
      <c r="D14" s="14">
        <v>673000</v>
      </c>
      <c r="E14" s="14" t="s">
        <v>27</v>
      </c>
    </row>
    <row r="15" spans="3:10" ht="28.5" x14ac:dyDescent="0.25">
      <c r="C15" s="13">
        <v>673001</v>
      </c>
      <c r="D15" s="13">
        <v>857900</v>
      </c>
      <c r="E15" s="13" t="s">
        <v>28</v>
      </c>
    </row>
    <row r="16" spans="3:10" ht="28.5" x14ac:dyDescent="0.25">
      <c r="C16" s="14">
        <v>857901</v>
      </c>
      <c r="D16" s="14">
        <v>1817000</v>
      </c>
      <c r="E16" s="14" t="s">
        <v>29</v>
      </c>
    </row>
    <row r="17" spans="3:5" ht="28.5" x14ac:dyDescent="0.25">
      <c r="C17" s="15">
        <v>1817001</v>
      </c>
      <c r="D17" s="15"/>
      <c r="E17" s="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PAYE Table 2024</vt:lpstr>
      <vt:lpstr>Tool</vt:lpstr>
      <vt:lpstr>BG Sheet</vt:lpstr>
    </vt:vector>
  </TitlesOfParts>
  <Company>NHLS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Nkosinathi Dubazana</dc:creator>
  <cp:lastModifiedBy>Nkosinathi Dubazana</cp:lastModifiedBy>
  <dcterms:created xsi:type="dcterms:W3CDTF">2023-11-29T14:11:01Z</dcterms:created>
  <dcterms:modified xsi:type="dcterms:W3CDTF">2023-11-29T14:26:48Z</dcterms:modified>
</cp:coreProperties>
</file>