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\Documents\TUe\Q4\ESL\group10\jpeg\jpeg_compsoc\"/>
    </mc:Choice>
  </mc:AlternateContent>
  <bookViews>
    <workbookView xWindow="0" yWindow="0" windowWidth="24000" windowHeight="9510"/>
  </bookViews>
  <sheets>
    <sheet name="Sheet1" sheetId="1" r:id="rId1"/>
    <sheet name="Sheet4" sheetId="4" r:id="rId2"/>
  </sheets>
  <definedNames>
    <definedName name="ExternalData_1" localSheetId="1" hidden="1">Sheet4!$A$1:$G$23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4" l="1"/>
  <c r="C11" i="4"/>
  <c r="C21" i="4"/>
  <c r="C10" i="4"/>
  <c r="C19" i="4"/>
  <c r="C8" i="4"/>
  <c r="C17" i="4"/>
  <c r="C7" i="4"/>
  <c r="C16" i="4"/>
  <c r="C5" i="4"/>
  <c r="C14" i="4"/>
  <c r="C3" i="4"/>
</calcChain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<sst xmlns="http://schemas.openxmlformats.org/spreadsheetml/2006/main" count="173" uniqueCount="44">
  <si>
    <t>hres</t>
  </si>
  <si>
    <t>grayscale</t>
  </si>
  <si>
    <t>alps</t>
  </si>
  <si>
    <t>mb1</t>
  </si>
  <si>
    <t>mb2</t>
  </si>
  <si>
    <t>mb3</t>
  </si>
  <si>
    <t>mb4</t>
  </si>
  <si>
    <t>IDLE</t>
  </si>
  <si>
    <t>PERFORMANCE</t>
  </si>
  <si>
    <t>FIFO</t>
  </si>
  <si>
    <t>Column1.1</t>
  </si>
  <si>
    <t>Column1.2</t>
  </si>
  <si>
    <t>Column1.3</t>
  </si>
  <si>
    <t>Column1.4</t>
  </si>
  <si>
    <t>Column1.5</t>
  </si>
  <si>
    <t>Column1.6</t>
  </si>
  <si>
    <t>Column1.7</t>
  </si>
  <si>
    <t>MB2</t>
  </si>
  <si>
    <t>timestamp:</t>
  </si>
  <si>
    <t/>
  </si>
  <si>
    <t>value:</t>
  </si>
  <si>
    <t>(00000004)</t>
  </si>
  <si>
    <t>MB4</t>
  </si>
  <si>
    <t>(00000003)</t>
  </si>
  <si>
    <t>MB3</t>
  </si>
  <si>
    <t>MB1</t>
  </si>
  <si>
    <t>(01467C00)</t>
  </si>
  <si>
    <t>(01361A7A)</t>
  </si>
  <si>
    <t>(02E913A6)</t>
  </si>
  <si>
    <t>(0136C405)</t>
  </si>
  <si>
    <t>(07A834FB)</t>
  </si>
  <si>
    <t>(00012EEC)</t>
  </si>
  <si>
    <t>(01D77465)</t>
  </si>
  <si>
    <t>(07AAC439)</t>
  </si>
  <si>
    <t>(02572DCD)</t>
  </si>
  <si>
    <t>(0C7F3E59)</t>
  </si>
  <si>
    <t>(0383DC00)</t>
  </si>
  <si>
    <t>(0257F1C2)</t>
  </si>
  <si>
    <t>(0398D1FE)</t>
  </si>
  <si>
    <t>(039A058B)</t>
  </si>
  <si>
    <t>IQZZ</t>
  </si>
  <si>
    <t>IDCT</t>
  </si>
  <si>
    <t>CC</t>
  </si>
  <si>
    <t>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</si>
</sst>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G23" tableType="queryTable" totalsRowShown="0">
  <autoFilter ref="A1:G23"/>
  <sortState ref="A2:G23">
    <sortCondition ref="C1:C23"/>
  </sortState>
  <tableColumns count="7">
    <tableColumn id="1" uniqueName="1" name="Column1.1" queryTableFieldId="1" dataDxfId="5"/>
    <tableColumn id="2" uniqueName="2" name="Column1.2" queryTableFieldId="2" dataDxfId="4"/>
    <tableColumn id="3" uniqueName="3" name="Column1.3" queryTableFieldId="3" dataDxfId="0"/>
    <tableColumn id="4" uniqueName="4" name="Column1.4" queryTableFieldId="4" dataDxfId="3"/>
    <tableColumn id="5" uniqueName="5" name="Column1.5" queryTableFieldId="5" dataDxfId="2"/>
    <tableColumn id="6" uniqueName="6" name="Column1.6" queryTableFieldId="6"/>
    <tableColumn id="7" uniqueName="7" name="Column1.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abSelected="1" workbookViewId="0">
      <selection activeCell="J17" sqref="J17"/>
    </sheetView>
  </sheetViews>
  <sheetFormatPr defaultRowHeight="15" x14ac:dyDescent="0.25"/>
  <cols>
    <col min="2" max="2" width="12.42578125" bestFit="1" customWidth="1"/>
  </cols>
  <sheetData>
    <row r="2" spans="1:14" x14ac:dyDescent="0.25">
      <c r="A2" s="1" t="s">
        <v>8</v>
      </c>
      <c r="B2" t="s">
        <v>3</v>
      </c>
      <c r="C2" t="s">
        <v>4</v>
      </c>
      <c r="D2" t="s">
        <v>5</v>
      </c>
      <c r="E2" t="s">
        <v>6</v>
      </c>
      <c r="J2" s="1" t="s">
        <v>7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2</v>
      </c>
      <c r="J3" t="s">
        <v>2</v>
      </c>
      <c r="K3">
        <v>0</v>
      </c>
      <c r="L3">
        <v>75204</v>
      </c>
      <c r="M3">
        <v>52.5</v>
      </c>
      <c r="N3">
        <v>75065.5</v>
      </c>
    </row>
    <row r="4" spans="1:14" x14ac:dyDescent="0.25">
      <c r="A4" t="s">
        <v>0</v>
      </c>
      <c r="J4" t="s">
        <v>0</v>
      </c>
    </row>
    <row r="5" spans="1:14" x14ac:dyDescent="0.25">
      <c r="A5" t="s">
        <v>1</v>
      </c>
      <c r="J5" t="s">
        <v>1</v>
      </c>
    </row>
    <row r="8" spans="1:14" x14ac:dyDescent="0.25">
      <c r="A8" s="1" t="s">
        <v>40</v>
      </c>
      <c r="B8" t="s">
        <v>3</v>
      </c>
      <c r="C8" t="s">
        <v>4</v>
      </c>
      <c r="D8" t="s">
        <v>5</v>
      </c>
      <c r="E8" t="s">
        <v>6</v>
      </c>
      <c r="J8" s="1" t="s">
        <v>9</v>
      </c>
      <c r="K8" t="s">
        <v>3</v>
      </c>
      <c r="L8" t="s">
        <v>4</v>
      </c>
      <c r="M8" t="s">
        <v>5</v>
      </c>
      <c r="N8" t="s">
        <v>6</v>
      </c>
    </row>
    <row r="9" spans="1:14" x14ac:dyDescent="0.25">
      <c r="A9" t="s">
        <v>2</v>
      </c>
      <c r="C9" s="3">
        <v>21396480</v>
      </c>
      <c r="J9" t="s">
        <v>2</v>
      </c>
    </row>
    <row r="10" spans="1:14" x14ac:dyDescent="0.25">
      <c r="A10" t="s">
        <v>0</v>
      </c>
      <c r="J10" t="s">
        <v>0</v>
      </c>
    </row>
    <row r="11" spans="1:14" x14ac:dyDescent="0.25">
      <c r="A11" t="s">
        <v>1</v>
      </c>
      <c r="J11" t="s">
        <v>1</v>
      </c>
    </row>
    <row r="14" spans="1:14" x14ac:dyDescent="0.25">
      <c r="A14" s="1" t="s">
        <v>41</v>
      </c>
      <c r="B14" t="s">
        <v>3</v>
      </c>
      <c r="C14" t="s">
        <v>4</v>
      </c>
      <c r="D14" t="s">
        <v>5</v>
      </c>
      <c r="E14" t="s">
        <v>6</v>
      </c>
    </row>
    <row r="15" spans="1:14" x14ac:dyDescent="0.25">
      <c r="A15" t="s">
        <v>2</v>
      </c>
      <c r="C15" s="4">
        <v>48829350</v>
      </c>
    </row>
    <row r="16" spans="1:14" x14ac:dyDescent="0.25">
      <c r="A16" t="s">
        <v>0</v>
      </c>
    </row>
    <row r="17" spans="1:5" x14ac:dyDescent="0.25">
      <c r="A17" t="s">
        <v>1</v>
      </c>
    </row>
    <row r="19" spans="1:5" x14ac:dyDescent="0.25">
      <c r="A19" s="1" t="s">
        <v>42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5">
      <c r="A20" t="s">
        <v>2</v>
      </c>
      <c r="C20" s="3">
        <v>30897253</v>
      </c>
    </row>
    <row r="21" spans="1:5" x14ac:dyDescent="0.25">
      <c r="A21" t="s">
        <v>0</v>
      </c>
    </row>
    <row r="22" spans="1:5" x14ac:dyDescent="0.25">
      <c r="A22" t="s">
        <v>1</v>
      </c>
    </row>
    <row r="24" spans="1:5" x14ac:dyDescent="0.25">
      <c r="A24" s="1" t="s">
        <v>43</v>
      </c>
      <c r="B24" t="s">
        <v>3</v>
      </c>
      <c r="C24" t="s">
        <v>4</v>
      </c>
      <c r="D24" t="s">
        <v>5</v>
      </c>
      <c r="E24" t="s">
        <v>6</v>
      </c>
    </row>
    <row r="25" spans="1:5" x14ac:dyDescent="0.25">
      <c r="A25" t="s">
        <v>2</v>
      </c>
      <c r="C25" s="4">
        <v>58973184</v>
      </c>
    </row>
    <row r="26" spans="1:5" x14ac:dyDescent="0.25">
      <c r="A26" t="s">
        <v>0</v>
      </c>
    </row>
    <row r="27" spans="1:5" x14ac:dyDescent="0.25">
      <c r="A2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3" sqref="F13"/>
    </sheetView>
  </sheetViews>
  <sheetFormatPr defaultRowHeight="15" x14ac:dyDescent="0.25"/>
  <cols>
    <col min="1" max="2" width="12.7109375" bestFit="1" customWidth="1"/>
    <col min="3" max="3" width="12.7109375" style="5" bestFit="1" customWidth="1"/>
    <col min="4" max="7" width="12.7109375" bestFit="1" customWidth="1"/>
  </cols>
  <sheetData>
    <row r="1" spans="1:7" x14ac:dyDescent="0.25">
      <c r="A1" t="s">
        <v>10</v>
      </c>
      <c r="B1" t="s">
        <v>11</v>
      </c>
      <c r="C1" s="5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s="2" t="s">
        <v>17</v>
      </c>
      <c r="B2" s="2" t="s">
        <v>18</v>
      </c>
      <c r="C2" s="5">
        <v>491328500</v>
      </c>
      <c r="D2" s="2" t="s">
        <v>19</v>
      </c>
      <c r="E2" s="2" t="s">
        <v>20</v>
      </c>
      <c r="F2">
        <v>4</v>
      </c>
      <c r="G2" s="2" t="s">
        <v>21</v>
      </c>
    </row>
    <row r="3" spans="1:7" x14ac:dyDescent="0.25">
      <c r="A3" s="2" t="s">
        <v>22</v>
      </c>
      <c r="B3" s="2" t="s">
        <v>18</v>
      </c>
      <c r="C3" s="5">
        <f>982657277/2</f>
        <v>491328638.5</v>
      </c>
      <c r="D3" s="2" t="s">
        <v>19</v>
      </c>
      <c r="E3" s="2" t="s">
        <v>20</v>
      </c>
      <c r="F3">
        <v>4</v>
      </c>
      <c r="G3" s="2" t="s">
        <v>21</v>
      </c>
    </row>
    <row r="4" spans="1:7" x14ac:dyDescent="0.25">
      <c r="A4" s="2" t="s">
        <v>17</v>
      </c>
      <c r="B4" s="2" t="s">
        <v>18</v>
      </c>
      <c r="C4" s="5">
        <v>491328664</v>
      </c>
      <c r="D4" s="2" t="s">
        <v>19</v>
      </c>
      <c r="E4" s="2" t="s">
        <v>20</v>
      </c>
      <c r="F4">
        <v>3</v>
      </c>
      <c r="G4" s="2" t="s">
        <v>23</v>
      </c>
    </row>
    <row r="5" spans="1:7" x14ac:dyDescent="0.25">
      <c r="A5" s="2" t="s">
        <v>22</v>
      </c>
      <c r="B5" s="2" t="s">
        <v>18</v>
      </c>
      <c r="C5" s="5">
        <f>982657472/2</f>
        <v>491328736</v>
      </c>
      <c r="D5" s="2" t="s">
        <v>19</v>
      </c>
      <c r="E5" s="2" t="s">
        <v>20</v>
      </c>
      <c r="F5">
        <v>3</v>
      </c>
      <c r="G5" s="2" t="s">
        <v>23</v>
      </c>
    </row>
    <row r="6" spans="1:7" x14ac:dyDescent="0.25">
      <c r="A6" s="2" t="s">
        <v>17</v>
      </c>
      <c r="B6" s="2" t="s">
        <v>18</v>
      </c>
      <c r="C6" s="5">
        <v>491328828</v>
      </c>
      <c r="D6" s="2" t="s">
        <v>19</v>
      </c>
      <c r="E6" s="2" t="s">
        <v>20</v>
      </c>
      <c r="F6">
        <v>21396480</v>
      </c>
      <c r="G6" s="2" t="s">
        <v>26</v>
      </c>
    </row>
    <row r="7" spans="1:7" x14ac:dyDescent="0.25">
      <c r="A7" s="2" t="s">
        <v>22</v>
      </c>
      <c r="B7" s="2" t="s">
        <v>18</v>
      </c>
      <c r="C7" s="5">
        <f>982657667/2</f>
        <v>491328833.5</v>
      </c>
      <c r="D7" s="2" t="s">
        <v>19</v>
      </c>
      <c r="E7" s="2" t="s">
        <v>20</v>
      </c>
      <c r="F7">
        <v>20322938</v>
      </c>
      <c r="G7" s="2" t="s">
        <v>27</v>
      </c>
    </row>
    <row r="8" spans="1:7" x14ac:dyDescent="0.25">
      <c r="A8" s="2" t="s">
        <v>22</v>
      </c>
      <c r="B8" s="2" t="s">
        <v>18</v>
      </c>
      <c r="C8" s="5">
        <f>982657862/2</f>
        <v>491328931</v>
      </c>
      <c r="D8" s="2" t="s">
        <v>19</v>
      </c>
      <c r="E8" s="2" t="s">
        <v>20</v>
      </c>
      <c r="F8">
        <v>128464123</v>
      </c>
      <c r="G8" s="2" t="s">
        <v>30</v>
      </c>
    </row>
    <row r="9" spans="1:7" x14ac:dyDescent="0.25">
      <c r="A9" s="2" t="s">
        <v>17</v>
      </c>
      <c r="B9" s="2" t="s">
        <v>18</v>
      </c>
      <c r="C9" s="5">
        <v>491328992</v>
      </c>
      <c r="D9" s="2" t="s">
        <v>19</v>
      </c>
      <c r="E9" s="2" t="s">
        <v>20</v>
      </c>
      <c r="F9">
        <v>48829350</v>
      </c>
      <c r="G9" s="2" t="s">
        <v>28</v>
      </c>
    </row>
    <row r="10" spans="1:7" x14ac:dyDescent="0.25">
      <c r="A10" s="2" t="s">
        <v>22</v>
      </c>
      <c r="B10" s="2" t="s">
        <v>18</v>
      </c>
      <c r="C10" s="5">
        <f>982658057/2</f>
        <v>491329028.5</v>
      </c>
      <c r="D10" s="2" t="s">
        <v>19</v>
      </c>
      <c r="E10" s="2" t="s">
        <v>20</v>
      </c>
      <c r="F10">
        <v>39267789</v>
      </c>
      <c r="G10" s="2" t="s">
        <v>34</v>
      </c>
    </row>
    <row r="11" spans="1:7" x14ac:dyDescent="0.25">
      <c r="A11" s="2" t="s">
        <v>22</v>
      </c>
      <c r="B11" s="2" t="s">
        <v>18</v>
      </c>
      <c r="C11" s="5">
        <f>982658252/2</f>
        <v>491329126</v>
      </c>
      <c r="D11" s="2" t="s">
        <v>19</v>
      </c>
      <c r="E11" s="2" t="s">
        <v>20</v>
      </c>
      <c r="F11">
        <v>60346878</v>
      </c>
      <c r="G11" s="2" t="s">
        <v>38</v>
      </c>
    </row>
    <row r="12" spans="1:7" x14ac:dyDescent="0.25">
      <c r="A12" s="2" t="s">
        <v>17</v>
      </c>
      <c r="B12" s="2" t="s">
        <v>18</v>
      </c>
      <c r="C12" s="5">
        <v>491329156</v>
      </c>
      <c r="D12" s="2" t="s">
        <v>19</v>
      </c>
      <c r="E12" s="2" t="s">
        <v>20</v>
      </c>
      <c r="F12">
        <v>30897253</v>
      </c>
      <c r="G12" s="2" t="s">
        <v>32</v>
      </c>
    </row>
    <row r="13" spans="1:7" x14ac:dyDescent="0.25">
      <c r="A13" s="2" t="s">
        <v>17</v>
      </c>
      <c r="B13" s="2" t="s">
        <v>18</v>
      </c>
      <c r="C13" s="5">
        <v>491329320</v>
      </c>
      <c r="D13" s="2" t="s">
        <v>19</v>
      </c>
      <c r="E13" s="2" t="s">
        <v>20</v>
      </c>
      <c r="F13">
        <v>58973184</v>
      </c>
      <c r="G13" s="2" t="s">
        <v>36</v>
      </c>
    </row>
    <row r="14" spans="1:7" x14ac:dyDescent="0.25">
      <c r="A14" s="2" t="s">
        <v>24</v>
      </c>
      <c r="B14" s="2" t="s">
        <v>18</v>
      </c>
      <c r="C14" s="5">
        <f>982807303/2</f>
        <v>491403651.5</v>
      </c>
      <c r="D14" s="2" t="s">
        <v>19</v>
      </c>
      <c r="E14" s="2" t="s">
        <v>20</v>
      </c>
      <c r="F14">
        <v>4</v>
      </c>
      <c r="G14" s="2" t="s">
        <v>21</v>
      </c>
    </row>
    <row r="15" spans="1:7" x14ac:dyDescent="0.25">
      <c r="A15" s="2" t="s">
        <v>25</v>
      </c>
      <c r="B15" s="2" t="s">
        <v>18</v>
      </c>
      <c r="C15" s="5">
        <v>491403704</v>
      </c>
      <c r="D15" s="2" t="s">
        <v>19</v>
      </c>
      <c r="E15" s="2" t="s">
        <v>20</v>
      </c>
      <c r="F15">
        <v>4</v>
      </c>
      <c r="G15" s="2" t="s">
        <v>21</v>
      </c>
    </row>
    <row r="16" spans="1:7" x14ac:dyDescent="0.25">
      <c r="A16" s="2" t="s">
        <v>24</v>
      </c>
      <c r="B16" s="2" t="s">
        <v>18</v>
      </c>
      <c r="C16" s="5">
        <f>982807498/2</f>
        <v>491403749</v>
      </c>
      <c r="D16" s="2" t="s">
        <v>19</v>
      </c>
      <c r="E16" s="2" t="s">
        <v>20</v>
      </c>
      <c r="F16">
        <v>3</v>
      </c>
      <c r="G16" s="2" t="s">
        <v>23</v>
      </c>
    </row>
    <row r="17" spans="1:7" x14ac:dyDescent="0.25">
      <c r="A17" s="2" t="s">
        <v>24</v>
      </c>
      <c r="B17" s="2" t="s">
        <v>18</v>
      </c>
      <c r="C17" s="5">
        <f>982807693/2</f>
        <v>491403846.5</v>
      </c>
      <c r="D17" s="2" t="s">
        <v>19</v>
      </c>
      <c r="E17" s="2" t="s">
        <v>20</v>
      </c>
      <c r="F17">
        <v>20366341</v>
      </c>
      <c r="G17" s="2" t="s">
        <v>29</v>
      </c>
    </row>
    <row r="18" spans="1:7" x14ac:dyDescent="0.25">
      <c r="A18" s="2" t="s">
        <v>25</v>
      </c>
      <c r="B18" s="2" t="s">
        <v>18</v>
      </c>
      <c r="C18" s="5">
        <v>491403868</v>
      </c>
      <c r="D18" s="2" t="s">
        <v>19</v>
      </c>
      <c r="E18" s="2" t="s">
        <v>20</v>
      </c>
      <c r="F18">
        <v>3</v>
      </c>
      <c r="G18" s="2" t="s">
        <v>23</v>
      </c>
    </row>
    <row r="19" spans="1:7" x14ac:dyDescent="0.25">
      <c r="A19" s="2" t="s">
        <v>24</v>
      </c>
      <c r="B19" s="2" t="s">
        <v>18</v>
      </c>
      <c r="C19" s="5">
        <f>982807888/2</f>
        <v>491403944</v>
      </c>
      <c r="D19" s="2" t="s">
        <v>19</v>
      </c>
      <c r="E19" s="2" t="s">
        <v>20</v>
      </c>
      <c r="F19">
        <v>128631865</v>
      </c>
      <c r="G19" s="2" t="s">
        <v>33</v>
      </c>
    </row>
    <row r="20" spans="1:7" x14ac:dyDescent="0.25">
      <c r="A20" s="2" t="s">
        <v>25</v>
      </c>
      <c r="B20" s="2" t="s">
        <v>18</v>
      </c>
      <c r="C20" s="5">
        <v>491404032</v>
      </c>
      <c r="D20" s="2" t="s">
        <v>19</v>
      </c>
      <c r="E20" s="2" t="s">
        <v>20</v>
      </c>
      <c r="F20">
        <v>77548</v>
      </c>
      <c r="G20" s="2" t="s">
        <v>31</v>
      </c>
    </row>
    <row r="21" spans="1:7" x14ac:dyDescent="0.25">
      <c r="A21" s="2" t="s">
        <v>24</v>
      </c>
      <c r="B21" s="2" t="s">
        <v>18</v>
      </c>
      <c r="C21" s="5">
        <f>982808083/2</f>
        <v>491404041.5</v>
      </c>
      <c r="D21" s="2" t="s">
        <v>19</v>
      </c>
      <c r="E21" s="2" t="s">
        <v>20</v>
      </c>
      <c r="F21">
        <v>39317954</v>
      </c>
      <c r="G21" s="2" t="s">
        <v>37</v>
      </c>
    </row>
    <row r="22" spans="1:7" x14ac:dyDescent="0.25">
      <c r="A22" s="2" t="s">
        <v>24</v>
      </c>
      <c r="B22" s="2" t="s">
        <v>18</v>
      </c>
      <c r="C22" s="5">
        <f>982808278/2</f>
        <v>491404139</v>
      </c>
      <c r="D22" s="2" t="s">
        <v>19</v>
      </c>
      <c r="E22" s="2" t="s">
        <v>20</v>
      </c>
      <c r="F22">
        <v>60425611</v>
      </c>
      <c r="G22" s="2" t="s">
        <v>39</v>
      </c>
    </row>
    <row r="23" spans="1:7" x14ac:dyDescent="0.25">
      <c r="A23" s="2" t="s">
        <v>25</v>
      </c>
      <c r="B23" s="2" t="s">
        <v>18</v>
      </c>
      <c r="C23" s="5">
        <v>491404196</v>
      </c>
      <c r="D23" s="2" t="s">
        <v>19</v>
      </c>
      <c r="E23" s="2" t="s">
        <v>20</v>
      </c>
      <c r="F23">
        <v>209665625</v>
      </c>
      <c r="G23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A6548-8329-41C2-A982-E8771B59E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</dc:creator>
  <cp:lastModifiedBy>Panagiotis</cp:lastModifiedBy>
  <dcterms:created xsi:type="dcterms:W3CDTF">2018-06-12T11:45:19Z</dcterms:created>
  <dcterms:modified xsi:type="dcterms:W3CDTF">2018-06-13T09:51:45Z</dcterms:modified>
</cp:coreProperties>
</file>