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<sst xmlns="http://schemas.openxmlformats.org/spreadsheetml/2006/main" count="17" uniqueCount="13">
  <si>
    <t>Oversampling Rate</t>
  </si>
  <si>
    <t>Scale Factor (kP or kT)</t>
  </si>
  <si>
    <t>Scale Factor(Hex)</t>
  </si>
  <si>
    <t>Result shift ( bit 2and 3 address 0x09)</t>
  </si>
  <si>
    <t>1 (single)</t>
  </si>
  <si>
    <t>2 times (Low Power)</t>
  </si>
  <si>
    <t>4 times</t>
  </si>
  <si>
    <t>8 times</t>
  </si>
  <si>
    <t>16 times (Standard)</t>
  </si>
  <si>
    <t>enable pressure or temperature shift</t>
  </si>
  <si>
    <t>32 times</t>
  </si>
  <si>
    <t>64 times (High Precision)</t>
  </si>
  <si>
    <t>128 times</t>
  </si>
</sst>
</file>

<file path=xl/styles.xml><?xml version="1.0" encoding="utf-8"?>
<styleSheet xmlns="http://schemas.openxmlformats.org/spreadsheetml/2006/main">
  <numFmts count="5">
    <numFmt numFmtId="176" formatCode="0_);[Red]\(0\)"/>
    <numFmt numFmtId="177" formatCode="_ * #,##0.00_ ;_ * \-#,##0.00_ ;_ * &quot;-&quot;??_ ;_ @_ "/>
    <numFmt numFmtId="178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sz val="11"/>
      <color theme="1"/>
      <name val="Calibri Light"/>
      <charset val="134"/>
      <scheme val="major"/>
    </font>
    <font>
      <sz val="11"/>
      <color theme="0"/>
      <name val="Calibri Light"/>
      <charset val="134"/>
      <scheme val="maj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2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27" borderId="9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>
      <alignment vertical="center"/>
    </xf>
    <xf numFmtId="176" fontId="2" fillId="3" borderId="1" xfId="0" applyNumberFormat="1" applyFont="1" applyFill="1" applyBorder="1" applyAlignment="1">
      <alignment horizontal="right" vertical="center"/>
    </xf>
    <xf numFmtId="176" fontId="2" fillId="3" borderId="1" xfId="0" applyNumberFormat="1" applyFont="1" applyFill="1" applyBorder="1" applyAlignment="1">
      <alignment horizontal="right" vertical="center"/>
    </xf>
    <xf numFmtId="0" fontId="2" fillId="3" borderId="1" xfId="0" applyNumberFormat="1" applyFont="1" applyFill="1" applyBorder="1" applyAlignment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zoomScale="160" zoomScaleNormal="160" workbookViewId="0">
      <selection activeCell="D12" sqref="D12"/>
    </sheetView>
  </sheetViews>
  <sheetFormatPr defaultColWidth="8.88888888888889" defaultRowHeight="15" outlineLevelCol="4"/>
  <cols>
    <col min="1" max="1" width="21.1111111111111" style="2" customWidth="1"/>
    <col min="2" max="2" width="18.6666666666667" style="2" customWidth="1"/>
    <col min="3" max="3" width="14.7777777777778" style="2" customWidth="1"/>
    <col min="4" max="4" width="26.7777777777778" style="2" customWidth="1"/>
    <col min="5" max="5" width="32.3333333333333" style="2" customWidth="1"/>
    <col min="6" max="16384" width="8.88888888888889" style="2"/>
  </cols>
  <sheetData>
    <row r="1" s="1" customFormat="1" spans="1:5">
      <c r="A1" s="3" t="s">
        <v>0</v>
      </c>
      <c r="B1" s="3" t="s">
        <v>1</v>
      </c>
      <c r="C1" s="3" t="s">
        <v>2</v>
      </c>
      <c r="D1" s="3" t="s">
        <v>2</v>
      </c>
      <c r="E1" s="3" t="s">
        <v>3</v>
      </c>
    </row>
    <row r="2" spans="1:5">
      <c r="A2" s="4" t="s">
        <v>4</v>
      </c>
      <c r="B2" s="5">
        <v>524288</v>
      </c>
      <c r="C2" s="6" t="str">
        <f>DEC2HEX(B2)</f>
        <v>80000</v>
      </c>
      <c r="D2" s="6" t="str">
        <f>DEC2BIN(B2/65536,8)&amp;DEC2BIN(MOD(B2,65536)/256,8)&amp;DEC2BIN(MOD(B2,256),8)</f>
        <v>000010000000000000000000</v>
      </c>
      <c r="E2" s="7">
        <v>0</v>
      </c>
    </row>
    <row r="3" spans="1:5">
      <c r="A3" s="4" t="s">
        <v>5</v>
      </c>
      <c r="B3" s="5">
        <v>1572864</v>
      </c>
      <c r="C3" s="6" t="str">
        <f t="shared" ref="C3:C9" si="0">DEC2HEX(B3)</f>
        <v>180000</v>
      </c>
      <c r="D3" s="6" t="str">
        <f t="shared" ref="D3:D9" si="1">DEC2BIN(B3/65536,8)&amp;DEC2BIN(MOD(B3,65536)/256,8)&amp;DEC2BIN(MOD(B3,256),8)</f>
        <v>000110000000000000000000</v>
      </c>
      <c r="E3" s="7">
        <v>0</v>
      </c>
    </row>
    <row r="4" spans="1:5">
      <c r="A4" s="4" t="s">
        <v>6</v>
      </c>
      <c r="B4" s="5">
        <v>3670016</v>
      </c>
      <c r="C4" s="6" t="str">
        <f t="shared" si="0"/>
        <v>380000</v>
      </c>
      <c r="D4" s="6" t="str">
        <f t="shared" si="1"/>
        <v>001110000000000000000000</v>
      </c>
      <c r="E4" s="7">
        <v>0</v>
      </c>
    </row>
    <row r="5" spans="1:5">
      <c r="A5" s="4" t="s">
        <v>7</v>
      </c>
      <c r="B5" s="5">
        <v>7864320</v>
      </c>
      <c r="C5" s="6" t="str">
        <f t="shared" si="0"/>
        <v>780000</v>
      </c>
      <c r="D5" s="6" t="str">
        <f t="shared" si="1"/>
        <v>011110000000000000000000</v>
      </c>
      <c r="E5" s="7">
        <v>0</v>
      </c>
    </row>
    <row r="6" spans="1:5">
      <c r="A6" s="4" t="s">
        <v>8</v>
      </c>
      <c r="B6" s="5">
        <v>253952</v>
      </c>
      <c r="C6" s="6" t="str">
        <f t="shared" si="0"/>
        <v>3E000</v>
      </c>
      <c r="D6" s="6" t="str">
        <f t="shared" si="1"/>
        <v>000000111110000000000000</v>
      </c>
      <c r="E6" s="4" t="s">
        <v>9</v>
      </c>
    </row>
    <row r="7" spans="1:5">
      <c r="A7" s="4" t="s">
        <v>10</v>
      </c>
      <c r="B7" s="5">
        <v>516096</v>
      </c>
      <c r="C7" s="6" t="str">
        <f t="shared" si="0"/>
        <v>7E000</v>
      </c>
      <c r="D7" s="6" t="str">
        <f t="shared" si="1"/>
        <v>000001111110000000000000</v>
      </c>
      <c r="E7" s="4" t="s">
        <v>9</v>
      </c>
    </row>
    <row r="8" spans="1:5">
      <c r="A8" s="4" t="s">
        <v>11</v>
      </c>
      <c r="B8" s="5">
        <v>1040384</v>
      </c>
      <c r="C8" s="6" t="str">
        <f t="shared" si="0"/>
        <v>FE000</v>
      </c>
      <c r="D8" s="6" t="str">
        <f t="shared" si="1"/>
        <v>000011111110000000000000</v>
      </c>
      <c r="E8" s="4" t="s">
        <v>9</v>
      </c>
    </row>
    <row r="9" spans="1:5">
      <c r="A9" s="4" t="s">
        <v>12</v>
      </c>
      <c r="B9" s="5">
        <v>2088960</v>
      </c>
      <c r="C9" s="6" t="str">
        <f t="shared" si="0"/>
        <v>1FE000</v>
      </c>
      <c r="D9" s="6" t="str">
        <f t="shared" si="1"/>
        <v>000111111110000000000000</v>
      </c>
      <c r="E9" s="4" t="s">
        <v>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2024-02-27T10:01:50Z</dcterms:created>
  <dcterms:modified xsi:type="dcterms:W3CDTF">2024-02-27T12:06:42Z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