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willx/Box/AAA - Research Projects/COVID-19 Pandemic Project/Project - August 2021/Codes/Outputs/"/>
    </mc:Choice>
  </mc:AlternateContent>
  <xr:revisionPtr revIDLastSave="0" documentId="13_ncr:1_{4FAA3E0F-D723-D848-8DBD-8A6B0D1CA1D5}" xr6:coauthVersionLast="47" xr6:coauthVersionMax="47" xr10:uidLastSave="{00000000-0000-0000-0000-000000000000}"/>
  <bookViews>
    <workbookView xWindow="17580" yWindow="-21600" windowWidth="38400" windowHeight="21600" xr2:uid="{00000000-000D-0000-FFFF-FFFF00000000}"/>
  </bookViews>
  <sheets>
    <sheet name="Sheet1" sheetId="5" r:id="rId1"/>
    <sheet name="First Three Months" sheetId="1" r:id="rId2"/>
    <sheet name="Second Three Months" sheetId="2" r:id="rId3"/>
    <sheet name="Third Three Months" sheetId="3" r:id="rId4"/>
    <sheet name="Fourth Three Month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" l="1"/>
  <c r="E31" i="5"/>
  <c r="F31" i="5"/>
  <c r="G31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C33" i="5"/>
  <c r="C34" i="5"/>
  <c r="C35" i="5"/>
  <c r="C36" i="5"/>
  <c r="C37" i="5"/>
  <c r="C38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C25" i="5"/>
  <c r="C26" i="5"/>
  <c r="C27" i="5"/>
  <c r="C28" i="5"/>
  <c r="C29" i="5"/>
  <c r="C30" i="5"/>
  <c r="C31" i="5"/>
  <c r="C24" i="5"/>
  <c r="G39" i="5" l="1"/>
  <c r="D39" i="5"/>
  <c r="E39" i="5"/>
  <c r="F39" i="5"/>
  <c r="F32" i="5"/>
  <c r="C32" i="5"/>
  <c r="E32" i="5"/>
  <c r="C39" i="5"/>
  <c r="G32" i="5"/>
  <c r="D32" i="5"/>
</calcChain>
</file>

<file path=xl/sharedStrings.xml><?xml version="1.0" encoding="utf-8"?>
<sst xmlns="http://schemas.openxmlformats.org/spreadsheetml/2006/main" count="376" uniqueCount="91">
  <si>
    <t>Country</t>
  </si>
  <si>
    <t>Country_Code</t>
  </si>
  <si>
    <t>Date</t>
  </si>
  <si>
    <t>total_deaths</t>
  </si>
  <si>
    <t>total_deaths_per_million</t>
  </si>
  <si>
    <t>total_cases</t>
  </si>
  <si>
    <t>total_cases_per_million</t>
  </si>
  <si>
    <t>SI_mean</t>
  </si>
  <si>
    <t>United States</t>
  </si>
  <si>
    <t>United Kingdom</t>
  </si>
  <si>
    <t>Austria</t>
  </si>
  <si>
    <t>Belgium</t>
  </si>
  <si>
    <t>Denmark</t>
  </si>
  <si>
    <t>France</t>
  </si>
  <si>
    <t>Germany</t>
  </si>
  <si>
    <t>Italy</t>
  </si>
  <si>
    <t>Netherlands</t>
  </si>
  <si>
    <t>Norway</t>
  </si>
  <si>
    <t>Sweden</t>
  </si>
  <si>
    <t>Switzerland</t>
  </si>
  <si>
    <t>Canada</t>
  </si>
  <si>
    <t>Japan</t>
  </si>
  <si>
    <t>Finland</t>
  </si>
  <si>
    <t>Greece</t>
  </si>
  <si>
    <t>Ireland</t>
  </si>
  <si>
    <t>Portugal</t>
  </si>
  <si>
    <t>Spain</t>
  </si>
  <si>
    <t>Turkey</t>
  </si>
  <si>
    <t>Australia</t>
  </si>
  <si>
    <t>South Africa</t>
  </si>
  <si>
    <t>Argentina</t>
  </si>
  <si>
    <t>Bolivia</t>
  </si>
  <si>
    <t>Brazil</t>
  </si>
  <si>
    <t>Chile</t>
  </si>
  <si>
    <t>Colombia</t>
  </si>
  <si>
    <t>Ecuador</t>
  </si>
  <si>
    <t>Guatemala</t>
  </si>
  <si>
    <t>Honduras</t>
  </si>
  <si>
    <t>Mexico</t>
  </si>
  <si>
    <t>Panama</t>
  </si>
  <si>
    <t>Peru</t>
  </si>
  <si>
    <t>Iran</t>
  </si>
  <si>
    <t>Iraq</t>
  </si>
  <si>
    <t>Israel</t>
  </si>
  <si>
    <t>Kuwait</t>
  </si>
  <si>
    <t>Saudi Arabia</t>
  </si>
  <si>
    <t>United Arab Emirates</t>
  </si>
  <si>
    <t>Egypt</t>
  </si>
  <si>
    <t>Afghanistan</t>
  </si>
  <si>
    <t>Bangladesh</t>
  </si>
  <si>
    <t>India</t>
  </si>
  <si>
    <t>Indonesia</t>
  </si>
  <si>
    <t>Korea</t>
  </si>
  <si>
    <t>Malaysia</t>
  </si>
  <si>
    <t>Pakistan</t>
  </si>
  <si>
    <t>Philippines</t>
  </si>
  <si>
    <t>Algeria</t>
  </si>
  <si>
    <t>Cameroon</t>
  </si>
  <si>
    <t>Morocco</t>
  </si>
  <si>
    <t>Nigeria</t>
  </si>
  <si>
    <t>Sudan</t>
  </si>
  <si>
    <t>Belarus</t>
  </si>
  <si>
    <t>Bulgaria</t>
  </si>
  <si>
    <t>Moldova</t>
  </si>
  <si>
    <t>Russia</t>
  </si>
  <si>
    <t>China</t>
  </si>
  <si>
    <t>Ukraine</t>
  </si>
  <si>
    <t>Czech Republic</t>
  </si>
  <si>
    <t>Serbia</t>
  </si>
  <si>
    <t>Hungary</t>
  </si>
  <si>
    <t>Croatia</t>
  </si>
  <si>
    <t>Slovenia</t>
  </si>
  <si>
    <t>Poland</t>
  </si>
  <si>
    <t>Romania</t>
  </si>
  <si>
    <t>Total Deaths Per Million (Official)</t>
  </si>
  <si>
    <t>First Three Months</t>
  </si>
  <si>
    <t>Bad Performers</t>
  </si>
  <si>
    <t>Good Performers</t>
  </si>
  <si>
    <t>Second Three Months</t>
  </si>
  <si>
    <t>Third Three Months</t>
  </si>
  <si>
    <t>Fourth Three Months</t>
  </si>
  <si>
    <t>Average SI</t>
  </si>
  <si>
    <t>2020Q1</t>
  </si>
  <si>
    <t>2020Q2</t>
  </si>
  <si>
    <t>2020Q3</t>
  </si>
  <si>
    <t>2020Q4</t>
  </si>
  <si>
    <t>2021Q1</t>
  </si>
  <si>
    <t xml:space="preserve">Spain </t>
  </si>
  <si>
    <t>2019Q4</t>
  </si>
  <si>
    <t>Annualized Real GDP Gap (Benchmark = 2019Q4) %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</si>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</sst>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"/>
    <numFmt numFmtId="166" formatCode="0.0%"/>
  </numFmts>
  <fonts count="8" x14ac:knownFonts="1"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2" fillId="0" borderId="0" xfId="0" applyNumberFormat="1" applyFont="1"/>
    <xf numFmtId="0" fontId="5" fillId="0" borderId="0" xfId="0" applyFont="1" applyBorder="1"/>
    <xf numFmtId="0" fontId="5" fillId="0" borderId="3" xfId="0" applyFont="1" applyBorder="1"/>
    <xf numFmtId="0" fontId="5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/>
    <xf numFmtId="0" fontId="1" fillId="0" borderId="0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6" fillId="0" borderId="3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5" fillId="3" borderId="1" xfId="0" applyFont="1" applyFill="1" applyBorder="1"/>
    <xf numFmtId="0" fontId="5" fillId="0" borderId="0" xfId="0" applyFont="1"/>
    <xf numFmtId="165" fontId="5" fillId="0" borderId="0" xfId="0" applyNumberFormat="1" applyFont="1" applyFill="1" applyBorder="1"/>
    <xf numFmtId="165" fontId="1" fillId="0" borderId="0" xfId="0" applyNumberFormat="1" applyFont="1" applyFill="1" applyBorder="1"/>
    <xf numFmtId="165" fontId="5" fillId="0" borderId="1" xfId="0" applyNumberFormat="1" applyFont="1" applyFill="1" applyBorder="1"/>
    <xf numFmtId="165" fontId="1" fillId="0" borderId="1" xfId="0" applyNumberFormat="1" applyFont="1" applyFill="1" applyBorder="1"/>
    <xf numFmtId="0" fontId="4" fillId="0" borderId="0" xfId="0" applyFont="1" applyAlignment="1">
      <alignment horizontal="right"/>
    </xf>
    <xf numFmtId="3" fontId="0" fillId="0" borderId="0" xfId="0" applyNumberFormat="1"/>
    <xf numFmtId="0" fontId="7" fillId="0" borderId="0" xfId="0" applyFont="1" applyBorder="1" applyAlignment="1">
      <alignment horizontal="center" vertical="center"/>
    </xf>
    <xf numFmtId="166" fontId="5" fillId="0" borderId="0" xfId="0" applyNumberFormat="1" applyFont="1" applyBorder="1"/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6" fontId="5" fillId="0" borderId="3" xfId="0" applyNumberFormat="1" applyFont="1" applyBorder="1"/>
    <xf numFmtId="166" fontId="5" fillId="2" borderId="1" xfId="0" applyNumberFormat="1" applyFont="1" applyFill="1" applyBorder="1"/>
    <xf numFmtId="166" fontId="0" fillId="3" borderId="1" xfId="0" applyNumberFormat="1" applyFill="1" applyBorder="1"/>
    <xf numFmtId="0" fontId="1" fillId="0" borderId="3" xfId="0" applyFont="1" applyFill="1" applyBorder="1"/>
    <xf numFmtId="165" fontId="1" fillId="0" borderId="3" xfId="0" applyNumberFormat="1" applyFont="1" applyFill="1" applyBorder="1"/>
    <xf numFmtId="165" fontId="5" fillId="0" borderId="3" xfId="0" applyNumberFormat="1" applyFont="1" applyFill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73902-4209-1445-A62F-9CBD9A873B98}" name="Table1" displayName="Table1" ref="A1:H67" totalsRowShown="0">
  <autoFilter ref="A1:H67" xr:uid="{0F673902-4209-1445-A62F-9CBD9A873B98}"/>
  <sortState xmlns:xlrd2="http://schemas.microsoft.com/office/spreadsheetml/2017/richdata2" ref="A2:H67">
    <sortCondition descending="1" ref="E1:E67"/>
  </sortState>
  <tableColumns count="8">
    <tableColumn id="1" xr3:uid="{217EDCC4-59E0-5442-98F6-AC63359138D7}" name="Country"/>
    <tableColumn id="2" xr3:uid="{6680245C-E618-7648-98F3-6845C311525A}" name="Country_Code"/>
    <tableColumn id="3" xr3:uid="{5E8826B6-8A15-DC45-BD71-D51A5091C32A}" name="Date" dataDxfId="3"/>
    <tableColumn id="4" xr3:uid="{869CC495-4629-6A43-898D-257AA409A3C3}" name="total_deaths"/>
    <tableColumn id="5" xr3:uid="{2689765B-3F75-C14B-AAD0-20BB386AEA06}" name="total_deaths_per_million"/>
    <tableColumn id="6" xr3:uid="{8DD4F39F-4149-794B-A1F6-5C033ABCF263}" name="total_cases"/>
    <tableColumn id="7" xr3:uid="{6E605AB8-07FA-824C-99E1-A1685C06A21C}" name="total_cases_per_million"/>
    <tableColumn id="8" xr3:uid="{BBB3DE99-E4E6-E54F-8AA0-8B14113F9413}" name="SI_mean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D2FAD-4B62-2E42-A36A-BC30E31DDA8D}" name="Table2" displayName="Table2" ref="A1:H67" totalsRowShown="0">
  <autoFilter ref="A1:H67" xr:uid="{6E7D2FAD-4B62-2E42-A36A-BC30E31DDA8D}"/>
  <sortState xmlns:xlrd2="http://schemas.microsoft.com/office/spreadsheetml/2017/richdata2" ref="A2:H67">
    <sortCondition descending="1" ref="E1:E67"/>
  </sortState>
  <tableColumns count="8">
    <tableColumn id="1" xr3:uid="{DBC0AB8E-D842-4B4D-A57F-AA34F045C748}" name="Country"/>
    <tableColumn id="2" xr3:uid="{DD6D6701-E28C-0A4D-9756-17705A3CE062}" name="Country_Code"/>
    <tableColumn id="3" xr3:uid="{DA75495F-1112-464E-9F91-A86B071C27ED}" name="Date" dataDxfId="2"/>
    <tableColumn id="4" xr3:uid="{DAC84691-FAFE-3145-B741-9F3D91D3CBD5}" name="total_deaths"/>
    <tableColumn id="5" xr3:uid="{6F7FD3D3-2FA8-554C-A335-C9AD5E899B73}" name="total_deaths_per_million"/>
    <tableColumn id="6" xr3:uid="{1CC195F9-3D2A-DB4C-A401-2C84663940F3}" name="total_cases"/>
    <tableColumn id="7" xr3:uid="{C5A0D2B5-8CCC-0C4E-BEBB-9DAD7751A99E}" name="total_cases_per_million"/>
    <tableColumn id="8" xr3:uid="{DC895655-D732-684D-85A3-98202EE541D5}" name="SI_mea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3C954F-658C-FE4C-916A-C21DB5233668}" name="Table3" displayName="Table3" ref="A1:H67" totalsRowShown="0">
  <autoFilter ref="A1:H67" xr:uid="{7F3C954F-658C-FE4C-916A-C21DB5233668}"/>
  <sortState xmlns:xlrd2="http://schemas.microsoft.com/office/spreadsheetml/2017/richdata2" ref="A2:H67">
    <sortCondition descending="1" ref="E1:E67"/>
  </sortState>
  <tableColumns count="8">
    <tableColumn id="1" xr3:uid="{5A3C5E04-CBAD-3743-86A4-B48FF16F3C43}" name="Country"/>
    <tableColumn id="2" xr3:uid="{C0D62EB4-F466-BD45-B892-41187139766A}" name="Country_Code"/>
    <tableColumn id="3" xr3:uid="{5A2731BA-ECFF-FD40-A586-B3E68072F3AD}" name="Date" dataDxfId="1"/>
    <tableColumn id="4" xr3:uid="{05A447A7-EF70-BF4B-A74E-C009151700A3}" name="total_deaths"/>
    <tableColumn id="5" xr3:uid="{7A2B9D81-443A-F14A-AD8F-4678C25FD6D0}" name="total_deaths_per_million"/>
    <tableColumn id="6" xr3:uid="{3E7E7BA9-6262-0D46-81E9-0A896B14B325}" name="total_cases"/>
    <tableColumn id="7" xr3:uid="{83527813-BA5C-CD4A-ACD9-2A20D7051C58}" name="total_cases_per_million"/>
    <tableColumn id="8" xr3:uid="{95957E1F-8C91-254E-8B1D-0ADEF2053F5C}" name="SI_mea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B3C1EF-328E-7845-A7E8-E385F7B93AE5}" name="Table4" displayName="Table4" ref="A1:H67" totalsRowShown="0">
  <autoFilter ref="A1:H67" xr:uid="{FAB3C1EF-328E-7845-A7E8-E385F7B93AE5}"/>
  <sortState xmlns:xlrd2="http://schemas.microsoft.com/office/spreadsheetml/2017/richdata2" ref="A2:H67">
    <sortCondition descending="1" ref="E1:E67"/>
  </sortState>
  <tableColumns count="8">
    <tableColumn id="1" xr3:uid="{2C61901D-2F10-F848-99AD-BAAD1E59F0F0}" name="Country"/>
    <tableColumn id="2" xr3:uid="{051340AE-823D-6C4D-8C33-AF28D9DCDD01}" name="Country_Code"/>
    <tableColumn id="3" xr3:uid="{9EF211DA-82B3-0A40-814B-5BA5BAA16477}" name="Date" dataDxfId="0"/>
    <tableColumn id="4" xr3:uid="{2B675DD4-97D7-5C46-8D0F-16037758702F}" name="total_deaths"/>
    <tableColumn id="5" xr3:uid="{6ABA6366-A24D-9A49-8B13-B71CE2ECB364}" name="total_deaths_per_million"/>
    <tableColumn id="6" xr3:uid="{F578C05F-C9F6-594C-8197-8463F766587B}" name="total_cases"/>
    <tableColumn id="7" xr3:uid="{94ACC63C-E0E8-AD48-8BCF-265DBFAA4F23}" name="total_cases_per_million"/>
    <tableColumn id="8" xr3:uid="{4ED167D9-3D43-8D44-A2E9-EFBCEFAC0A71}" name="SI_mea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44329-9E6E-E44B-9876-3D0344B6B26A}">
  <dimension ref="A1:O39"/>
  <sheetViews>
    <sheetView tabSelected="1" zoomScale="160" zoomScaleNormal="160" workbookViewId="0">
      <selection activeCell="E16" sqref="E16"/>
    </sheetView>
  </sheetViews>
  <sheetFormatPr baseColWidth="10" defaultRowHeight="15" x14ac:dyDescent="0.2"/>
  <cols>
    <col min="1" max="1" width="44.83203125" bestFit="1" customWidth="1"/>
    <col min="2" max="2" width="14.33203125" bestFit="1" customWidth="1"/>
    <col min="3" max="3" width="9.83203125" bestFit="1" customWidth="1"/>
    <col min="4" max="4" width="15.1640625" bestFit="1" customWidth="1"/>
    <col min="5" max="5" width="9.83203125" bestFit="1" customWidth="1"/>
    <col min="10" max="15" width="0" hidden="1" customWidth="1"/>
  </cols>
  <sheetData>
    <row r="1" spans="1:6" ht="16" x14ac:dyDescent="0.2">
      <c r="A1" s="4" t="s">
        <v>74</v>
      </c>
      <c r="B1" s="11" t="s">
        <v>76</v>
      </c>
      <c r="C1" s="11" t="s">
        <v>81</v>
      </c>
      <c r="D1" s="12" t="s">
        <v>77</v>
      </c>
      <c r="E1" s="12" t="s">
        <v>81</v>
      </c>
      <c r="F1" s="13"/>
    </row>
    <row r="2" spans="1:6" ht="16" x14ac:dyDescent="0.2">
      <c r="A2" s="5" t="s">
        <v>75</v>
      </c>
      <c r="B2" s="6" t="s">
        <v>40</v>
      </c>
      <c r="C2" s="14">
        <v>92.609777777777794</v>
      </c>
      <c r="D2" s="15" t="s">
        <v>65</v>
      </c>
      <c r="E2" s="14">
        <v>72.848666666666702</v>
      </c>
    </row>
    <row r="3" spans="1:6" ht="16" x14ac:dyDescent="0.2">
      <c r="A3" s="5"/>
      <c r="B3" s="6" t="s">
        <v>11</v>
      </c>
      <c r="C3" s="14">
        <v>74.607888888888894</v>
      </c>
      <c r="D3" s="15" t="s">
        <v>53</v>
      </c>
      <c r="E3" s="14">
        <v>62.150444444444403</v>
      </c>
    </row>
    <row r="4" spans="1:6" ht="16" x14ac:dyDescent="0.2">
      <c r="A4" s="5"/>
      <c r="B4" s="6" t="s">
        <v>9</v>
      </c>
      <c r="C4" s="14">
        <v>74.121111111111105</v>
      </c>
      <c r="D4" s="15" t="s">
        <v>59</v>
      </c>
      <c r="E4" s="14">
        <v>78.904555555555604</v>
      </c>
    </row>
    <row r="5" spans="1:6" ht="16" x14ac:dyDescent="0.2">
      <c r="A5" s="5"/>
      <c r="B5" s="6" t="s">
        <v>26</v>
      </c>
      <c r="C5" s="14">
        <v>77.589444444444396</v>
      </c>
      <c r="D5" s="15" t="s">
        <v>52</v>
      </c>
      <c r="E5" s="14">
        <v>57.217555555555599</v>
      </c>
    </row>
    <row r="6" spans="1:6" ht="16" x14ac:dyDescent="0.2">
      <c r="A6" s="8"/>
      <c r="B6" s="4" t="s">
        <v>15</v>
      </c>
      <c r="C6" s="16">
        <v>81.977444444444401</v>
      </c>
      <c r="D6" s="17" t="s">
        <v>58</v>
      </c>
      <c r="E6" s="16">
        <v>86.852777777777803</v>
      </c>
    </row>
    <row r="7" spans="1:6" ht="16" x14ac:dyDescent="0.2">
      <c r="A7" s="10" t="s">
        <v>78</v>
      </c>
      <c r="B7" s="27" t="s">
        <v>40</v>
      </c>
      <c r="C7" s="28">
        <v>82.502111111111105</v>
      </c>
      <c r="D7" s="28" t="s">
        <v>65</v>
      </c>
      <c r="E7" s="29">
        <v>76.150000000000006</v>
      </c>
    </row>
    <row r="8" spans="1:6" ht="16" x14ac:dyDescent="0.2">
      <c r="A8" s="5"/>
      <c r="B8" s="7" t="s">
        <v>11</v>
      </c>
      <c r="C8" s="15">
        <v>54.053222222222203</v>
      </c>
      <c r="D8" s="15" t="s">
        <v>59</v>
      </c>
      <c r="E8" s="14">
        <v>59.733555555555597</v>
      </c>
    </row>
    <row r="9" spans="1:6" ht="16" x14ac:dyDescent="0.2">
      <c r="A9" s="5"/>
      <c r="B9" s="7" t="s">
        <v>31</v>
      </c>
      <c r="C9" s="15">
        <v>83.978999999999999</v>
      </c>
      <c r="D9" s="15" t="s">
        <v>53</v>
      </c>
      <c r="E9" s="14">
        <v>61.546222222222198</v>
      </c>
    </row>
    <row r="10" spans="1:6" ht="16" x14ac:dyDescent="0.2">
      <c r="A10" s="5"/>
      <c r="B10" s="7" t="s">
        <v>33</v>
      </c>
      <c r="C10" s="15">
        <v>83.082888888888903</v>
      </c>
      <c r="D10" s="15" t="s">
        <v>52</v>
      </c>
      <c r="E10" s="14">
        <v>52.858888888888899</v>
      </c>
    </row>
    <row r="11" spans="1:6" ht="16" x14ac:dyDescent="0.2">
      <c r="A11" s="8"/>
      <c r="B11" s="9" t="s">
        <v>32</v>
      </c>
      <c r="C11" s="17">
        <v>74.4771111111111</v>
      </c>
      <c r="D11" s="17" t="s">
        <v>21</v>
      </c>
      <c r="E11" s="16">
        <v>31.5151111111111</v>
      </c>
    </row>
    <row r="12" spans="1:6" ht="16" x14ac:dyDescent="0.2">
      <c r="A12" s="10" t="s">
        <v>79</v>
      </c>
      <c r="B12" s="27" t="s">
        <v>40</v>
      </c>
      <c r="C12" s="28">
        <v>76.903333333333293</v>
      </c>
      <c r="D12" s="28" t="s">
        <v>65</v>
      </c>
      <c r="E12" s="29">
        <v>67.139333333333298</v>
      </c>
    </row>
    <row r="13" spans="1:6" ht="16" x14ac:dyDescent="0.2">
      <c r="A13" s="5"/>
      <c r="B13" s="7" t="s">
        <v>71</v>
      </c>
      <c r="C13" s="15">
        <v>81.914888888888896</v>
      </c>
      <c r="D13" s="15" t="s">
        <v>59</v>
      </c>
      <c r="E13" s="14">
        <v>54.136666666666699</v>
      </c>
    </row>
    <row r="14" spans="1:6" ht="16" x14ac:dyDescent="0.2">
      <c r="A14" s="5"/>
      <c r="B14" s="7" t="s">
        <v>11</v>
      </c>
      <c r="C14" s="15">
        <v>57.243555555555602</v>
      </c>
      <c r="D14" s="15" t="s">
        <v>52</v>
      </c>
      <c r="E14" s="14">
        <v>55.2777777777778</v>
      </c>
    </row>
    <row r="15" spans="1:6" ht="16" x14ac:dyDescent="0.2">
      <c r="A15" s="5"/>
      <c r="B15" s="7" t="s">
        <v>62</v>
      </c>
      <c r="C15" s="15">
        <v>52.847666666666697</v>
      </c>
      <c r="D15" s="15" t="s">
        <v>57</v>
      </c>
      <c r="E15" s="14">
        <v>31.491888888888901</v>
      </c>
    </row>
    <row r="16" spans="1:6" ht="16" x14ac:dyDescent="0.2">
      <c r="A16" s="8"/>
      <c r="B16" s="9" t="s">
        <v>70</v>
      </c>
      <c r="C16" s="17">
        <v>55.390666666666696</v>
      </c>
      <c r="D16" s="17" t="s">
        <v>53</v>
      </c>
      <c r="E16" s="16">
        <v>72.539666666666704</v>
      </c>
    </row>
    <row r="17" spans="1:15" ht="16" x14ac:dyDescent="0.2">
      <c r="A17" s="10" t="s">
        <v>80</v>
      </c>
      <c r="B17" s="27" t="s">
        <v>40</v>
      </c>
      <c r="C17" s="28">
        <v>75.101777777777798</v>
      </c>
      <c r="D17" s="28" t="s">
        <v>65</v>
      </c>
      <c r="E17" s="29">
        <v>75.400777777777805</v>
      </c>
    </row>
    <row r="18" spans="1:15" ht="16" x14ac:dyDescent="0.2">
      <c r="A18" s="5"/>
      <c r="B18" s="7" t="s">
        <v>67</v>
      </c>
      <c r="C18" s="15">
        <v>77.931333333333299</v>
      </c>
      <c r="D18" s="15" t="s">
        <v>59</v>
      </c>
      <c r="E18" s="14">
        <v>51.212000000000003</v>
      </c>
    </row>
    <row r="19" spans="1:15" ht="16" x14ac:dyDescent="0.2">
      <c r="A19" s="5"/>
      <c r="B19" s="7" t="s">
        <v>62</v>
      </c>
      <c r="C19" s="15">
        <v>53.661000000000001</v>
      </c>
      <c r="D19" s="15" t="s">
        <v>52</v>
      </c>
      <c r="E19" s="14">
        <v>63.250777777777799</v>
      </c>
    </row>
    <row r="20" spans="1:15" ht="16" x14ac:dyDescent="0.2">
      <c r="A20" s="5"/>
      <c r="B20" s="7" t="s">
        <v>69</v>
      </c>
      <c r="C20" s="15">
        <v>74.69</v>
      </c>
      <c r="D20" s="15" t="s">
        <v>28</v>
      </c>
      <c r="E20" s="14">
        <v>51.378111111111103</v>
      </c>
    </row>
    <row r="21" spans="1:15" ht="16" x14ac:dyDescent="0.2">
      <c r="A21" s="8"/>
      <c r="B21" s="9" t="s">
        <v>71</v>
      </c>
      <c r="C21" s="17">
        <v>69.659333333333294</v>
      </c>
      <c r="D21" s="17" t="s">
        <v>57</v>
      </c>
      <c r="E21" s="16">
        <v>34.879111111111101</v>
      </c>
    </row>
    <row r="23" spans="1:15" ht="15" customHeight="1" x14ac:dyDescent="0.2">
      <c r="A23" s="30" t="s">
        <v>89</v>
      </c>
      <c r="B23" s="30" t="s">
        <v>0</v>
      </c>
      <c r="C23" s="31" t="s">
        <v>82</v>
      </c>
      <c r="D23" s="31" t="s">
        <v>83</v>
      </c>
      <c r="E23" s="31" t="s">
        <v>84</v>
      </c>
      <c r="F23" s="31" t="s">
        <v>85</v>
      </c>
      <c r="G23" s="31" t="s">
        <v>86</v>
      </c>
      <c r="J23" s="18" t="s">
        <v>88</v>
      </c>
      <c r="K23" s="18" t="s">
        <v>82</v>
      </c>
      <c r="L23" s="18" t="s">
        <v>83</v>
      </c>
      <c r="M23" s="18" t="s">
        <v>84</v>
      </c>
      <c r="N23" s="18" t="s">
        <v>85</v>
      </c>
      <c r="O23" s="18" t="s">
        <v>86</v>
      </c>
    </row>
    <row r="24" spans="1:15" ht="15" customHeight="1" x14ac:dyDescent="0.2">
      <c r="A24" s="20" t="s">
        <v>76</v>
      </c>
      <c r="B24" s="2" t="s">
        <v>40</v>
      </c>
      <c r="C24" s="21">
        <f>(K24-$J24)/$J24</f>
        <v>-1.0569513257173804E-2</v>
      </c>
      <c r="D24" s="21">
        <f>(L24-$J24)/$J24</f>
        <v>-8.6294211924503997E-2</v>
      </c>
      <c r="E24" s="21">
        <f>(M24-$J24)/$J24</f>
        <v>-0.10877615391933725</v>
      </c>
      <c r="F24" s="21">
        <f>(N24-$J24)/$J24</f>
        <v>-0.11466192926092079</v>
      </c>
      <c r="G24" s="21">
        <f>(O24-$J24)/$J24</f>
        <v>-0.12724144651380603</v>
      </c>
      <c r="J24">
        <v>546572</v>
      </c>
      <c r="K24">
        <v>540795</v>
      </c>
      <c r="L24">
        <v>499406</v>
      </c>
      <c r="M24">
        <v>487118</v>
      </c>
      <c r="N24">
        <v>483901</v>
      </c>
      <c r="O24">
        <v>477025.38809605601</v>
      </c>
    </row>
    <row r="25" spans="1:15" ht="15" customHeight="1" x14ac:dyDescent="0.2">
      <c r="A25" s="20"/>
      <c r="B25" s="2" t="s">
        <v>11</v>
      </c>
      <c r="C25" s="21">
        <f>(K25-$J25)/$J25</f>
        <v>-5.0456154254888011E-3</v>
      </c>
      <c r="D25" s="21">
        <f>(L25-$J25)/$J25</f>
        <v>-3.9624179327611517E-2</v>
      </c>
      <c r="E25" s="21">
        <f>(M25-$J25)/$J25</f>
        <v>-5.0485423777659702E-2</v>
      </c>
      <c r="F25" s="21">
        <f>(N25-$J25)/$J25</f>
        <v>-6.3224420688599292E-2</v>
      </c>
      <c r="G25" s="21">
        <f>(O25-$J25)/$J25</f>
        <v>-6.6662396318344266E-2</v>
      </c>
      <c r="J25">
        <v>444148</v>
      </c>
      <c r="K25">
        <v>441907</v>
      </c>
      <c r="L25">
        <v>426549</v>
      </c>
      <c r="M25">
        <v>421725</v>
      </c>
      <c r="N25">
        <v>416067</v>
      </c>
      <c r="O25">
        <v>414540.03</v>
      </c>
    </row>
    <row r="26" spans="1:15" ht="15" customHeight="1" x14ac:dyDescent="0.2">
      <c r="A26" s="20"/>
      <c r="B26" s="2" t="s">
        <v>87</v>
      </c>
      <c r="C26" s="21">
        <f>(K26-$J26)/$J26</f>
        <v>-1.0334060352654625E-2</v>
      </c>
      <c r="D26" s="21">
        <f>(L26-$J26)/$J26</f>
        <v>-6.4217248114607731E-2</v>
      </c>
      <c r="E26" s="21">
        <f>(M26-$J26)/$J26</f>
        <v>-8.6871270675658918E-2</v>
      </c>
      <c r="F26" s="21">
        <f>(N26-$J26)/$J26</f>
        <v>-0.10963920409811076</v>
      </c>
      <c r="G26" s="21">
        <f>(O26-$J26)/$J26</f>
        <v>-0.11942554444913878</v>
      </c>
      <c r="J26">
        <v>1193916</v>
      </c>
      <c r="K26">
        <v>1181578</v>
      </c>
      <c r="L26">
        <v>1117246</v>
      </c>
      <c r="M26">
        <v>1090199</v>
      </c>
      <c r="N26">
        <v>1063016</v>
      </c>
      <c r="O26">
        <v>1051331.931673462</v>
      </c>
    </row>
    <row r="27" spans="1:15" ht="15" customHeight="1" x14ac:dyDescent="0.2">
      <c r="A27" s="20"/>
      <c r="B27" s="2" t="s">
        <v>15</v>
      </c>
      <c r="C27" s="21">
        <f>(K27-$J27)/$J27</f>
        <v>-1.4496566816110232E-2</v>
      </c>
      <c r="D27" s="21">
        <f>(L27-$J27)/$J27</f>
        <v>-5.9951481067648325E-2</v>
      </c>
      <c r="E27" s="21">
        <f>(M27-$J27)/$J27</f>
        <v>-7.2886192619929624E-2</v>
      </c>
      <c r="F27" s="21">
        <f>(N27-$J27)/$J27</f>
        <v>-8.9296973883693648E-2</v>
      </c>
      <c r="G27" s="21">
        <f>(O27-$J27)/$J27</f>
        <v>-9.1940620870790815E-2</v>
      </c>
      <c r="J27">
        <v>1725512</v>
      </c>
      <c r="K27">
        <v>1700498</v>
      </c>
      <c r="L27">
        <v>1622065</v>
      </c>
      <c r="M27">
        <v>1599746</v>
      </c>
      <c r="N27">
        <v>1571429</v>
      </c>
      <c r="O27">
        <v>1566867.3554</v>
      </c>
    </row>
    <row r="28" spans="1:15" ht="15" customHeight="1" x14ac:dyDescent="0.2">
      <c r="A28" s="20"/>
      <c r="B28" s="2" t="s">
        <v>33</v>
      </c>
      <c r="C28" s="21">
        <f>(K28-$J28)/$J28</f>
        <v>6.776997961859926E-4</v>
      </c>
      <c r="D28" s="21">
        <f>(L28-$J28)/$J28</f>
        <v>-3.5246611672201895E-2</v>
      </c>
      <c r="E28" s="21">
        <f>(M28-$J28)/$J28</f>
        <v>-5.8130010265422201E-2</v>
      </c>
      <c r="F28" s="21">
        <f>(N28-$J28)/$J28</f>
        <v>-5.8413955499442088E-2</v>
      </c>
      <c r="G28" s="21">
        <f>(O28-$J28)/$J28</f>
        <v>-6.4429434133044583E-2</v>
      </c>
      <c r="J28">
        <v>154703262.3597199</v>
      </c>
      <c r="K28">
        <v>154808104.72909039</v>
      </c>
      <c r="L28">
        <v>149250496.54690409</v>
      </c>
      <c r="M28">
        <v>145710360.13065508</v>
      </c>
      <c r="N28">
        <v>145666432.87662071</v>
      </c>
      <c r="O28">
        <v>144735818.70734721</v>
      </c>
    </row>
    <row r="29" spans="1:15" ht="15" customHeight="1" x14ac:dyDescent="0.2">
      <c r="A29" s="20"/>
      <c r="B29" s="2" t="s">
        <v>32</v>
      </c>
      <c r="C29" s="21">
        <f>(K29-$J29)/$J29</f>
        <v>-3.5362073823613006E-3</v>
      </c>
      <c r="D29" s="21">
        <f>(L29-$J29)/$J29</f>
        <v>-3.0690501052492214E-2</v>
      </c>
      <c r="E29" s="21">
        <f>(M29-$J29)/$J29</f>
        <v>-4.0481162879353001E-2</v>
      </c>
      <c r="F29" s="21">
        <f>(N29-$J29)/$J29</f>
        <v>-4.3593058525185045E-2</v>
      </c>
      <c r="G29" s="21">
        <f>(O29-$J29)/$J29</f>
        <v>-4.2784496046939763E-2</v>
      </c>
      <c r="J29">
        <v>1206658.2908329119</v>
      </c>
      <c r="K29">
        <v>1202391.296876881</v>
      </c>
      <c r="L29">
        <v>1169625.3432881059</v>
      </c>
      <c r="M29">
        <v>1157811.360021983</v>
      </c>
      <c r="N29">
        <v>1154056.365340733</v>
      </c>
      <c r="O29">
        <v>1155032.023958764</v>
      </c>
    </row>
    <row r="30" spans="1:15" ht="15" customHeight="1" x14ac:dyDescent="0.2">
      <c r="A30" s="20"/>
      <c r="B30" s="2" t="s">
        <v>31</v>
      </c>
      <c r="C30" s="21">
        <f>(K30-$J30)/$J30</f>
        <v>-3.1423285084090528E-2</v>
      </c>
      <c r="D30" s="21">
        <f>(L30-$J30)/$J30</f>
        <v>-5.4691313226921168E-2</v>
      </c>
      <c r="E30" s="21">
        <f>(M30-$J30)/$J30</f>
        <v>-6.9864325352650164E-2</v>
      </c>
      <c r="F30" s="21">
        <f>(N30-$J30)/$J30</f>
        <v>-7.6999999999997987E-2</v>
      </c>
      <c r="G30" s="21">
        <f>(O30-$J30)/$J30</f>
        <v>-6.456241399072972E-2</v>
      </c>
      <c r="J30">
        <v>49256.932528424702</v>
      </c>
      <c r="K30">
        <v>47709.117895216201</v>
      </c>
      <c r="L30">
        <v>46563.006202915305</v>
      </c>
      <c r="M30">
        <v>45815.630168385302</v>
      </c>
      <c r="N30">
        <v>45464.1487237361</v>
      </c>
      <c r="O30">
        <v>46076.786058611106</v>
      </c>
    </row>
    <row r="31" spans="1:15" ht="15" customHeight="1" x14ac:dyDescent="0.2">
      <c r="A31" s="20"/>
      <c r="B31" s="2" t="s">
        <v>9</v>
      </c>
      <c r="C31" s="21">
        <f>(K31-$J31)/$J31</f>
        <v>-5.5990510519854679E-3</v>
      </c>
      <c r="D31" s="21">
        <f>(L31-$J31)/$J31</f>
        <v>-5.7905805770373547E-2</v>
      </c>
      <c r="E31" s="21">
        <f>(M31-$J31)/$J31</f>
        <v>-7.9649309025362824E-2</v>
      </c>
      <c r="F31" s="21">
        <f>(N31-$J31)/$J31</f>
        <v>-9.9202719802109166E-2</v>
      </c>
      <c r="G31" s="21">
        <f>(O31-$J31)/$J31</f>
        <v>-0.1172213573141862</v>
      </c>
      <c r="J31">
        <v>2172511</v>
      </c>
      <c r="K31">
        <v>2160347</v>
      </c>
      <c r="L31">
        <v>2046710</v>
      </c>
      <c r="M31">
        <v>1999472</v>
      </c>
      <c r="N31">
        <v>1956992</v>
      </c>
      <c r="O31">
        <v>1917846.3118</v>
      </c>
    </row>
    <row r="32" spans="1:15" ht="15" customHeight="1" x14ac:dyDescent="0.2">
      <c r="A32" s="22"/>
      <c r="B32" s="11" t="s">
        <v>90</v>
      </c>
      <c r="C32" s="25">
        <f>AVERAGE(C24:C31)</f>
        <v>-1.0040824946709846E-2</v>
      </c>
      <c r="D32" s="25">
        <f t="shared" ref="D32:G32" si="0">AVERAGE(D24:D31)</f>
        <v>-5.3577669019545041E-2</v>
      </c>
      <c r="E32" s="25">
        <f t="shared" si="0"/>
        <v>-7.0892981064421712E-2</v>
      </c>
      <c r="F32" s="25">
        <f t="shared" si="0"/>
        <v>-8.1879032719757328E-2</v>
      </c>
      <c r="G32" s="25">
        <f t="shared" si="0"/>
        <v>-8.6783463704622504E-2</v>
      </c>
    </row>
    <row r="33" spans="1:15" ht="15" customHeight="1" x14ac:dyDescent="0.2">
      <c r="A33" s="23" t="s">
        <v>77</v>
      </c>
      <c r="B33" s="3" t="s">
        <v>65</v>
      </c>
      <c r="C33" s="24">
        <f>(K33-$J33)/$J33</f>
        <v>-1.625162225479931E-2</v>
      </c>
      <c r="D33" s="24">
        <f>(L33-$J33)/$J33</f>
        <v>-5.9946038927523601E-3</v>
      </c>
      <c r="E33" s="24">
        <f>(M33-$J33)/$J33</f>
        <v>6.814321153575182E-3</v>
      </c>
      <c r="F33" s="24">
        <f>(N33-$J33)/$J33</f>
        <v>2.2704611205029635E-2</v>
      </c>
      <c r="G33" s="24">
        <f>(O33-$J33)/$J33</f>
        <v>6.5995962533527255E-2</v>
      </c>
      <c r="J33">
        <v>89280295.178515911</v>
      </c>
      <c r="K33">
        <v>87829345.54647769</v>
      </c>
      <c r="L33">
        <v>88745095.1734927</v>
      </c>
      <c r="M33">
        <v>89888679.782548308</v>
      </c>
      <c r="N33">
        <v>91307369.568814397</v>
      </c>
      <c r="O33">
        <v>95172434.194099501</v>
      </c>
    </row>
    <row r="34" spans="1:15" ht="15" customHeight="1" x14ac:dyDescent="0.2">
      <c r="A34" s="20"/>
      <c r="B34" s="2" t="s">
        <v>53</v>
      </c>
      <c r="C34" s="21">
        <f>(K34-$J34)/$J34</f>
        <v>1.8921550146075606E-3</v>
      </c>
      <c r="D34" s="21">
        <f>(L34-$J34)/$J34</f>
        <v>-4.0725805363537676E-2</v>
      </c>
      <c r="E34" s="21">
        <f>(M34-$J34)/$J34</f>
        <v>-4.7270096041990832E-2</v>
      </c>
      <c r="F34" s="21">
        <f>(N34-$J34)/$J34</f>
        <v>-5.5877995348424303E-2</v>
      </c>
      <c r="G34" s="21">
        <f>(O34-$J34)/$J34</f>
        <v>-5.9109839055221117E-2</v>
      </c>
      <c r="J34">
        <v>1421453.9999999991</v>
      </c>
      <c r="K34">
        <v>1424143.611314133</v>
      </c>
      <c r="L34">
        <v>1363564.141062777</v>
      </c>
      <c r="M34">
        <v>1354261.7329007271</v>
      </c>
      <c r="N34">
        <v>1342026</v>
      </c>
      <c r="O34">
        <v>1337432.0828355988</v>
      </c>
    </row>
    <row r="35" spans="1:15" ht="15" customHeight="1" x14ac:dyDescent="0.2">
      <c r="A35" s="20"/>
      <c r="B35" s="2" t="s">
        <v>59</v>
      </c>
      <c r="C35" s="21">
        <f>(K35-$J35)/$J35</f>
        <v>3.522118099238059E-3</v>
      </c>
      <c r="D35" s="21">
        <f>(L35-$J35)/$J35</f>
        <v>-8.6168284770948029E-3</v>
      </c>
      <c r="E35" s="21">
        <f>(M35-$J35)/$J35</f>
        <v>-1.6195101308992252E-2</v>
      </c>
      <c r="F35" s="21">
        <f>(N35-$J35)/$J35</f>
        <v>-1.7970359363856128E-2</v>
      </c>
      <c r="G35" s="21">
        <f>(O35-$J35)/$J35</f>
        <v>-1.8285912252739654E-2</v>
      </c>
      <c r="J35" s="19">
        <v>72056120.176405311</v>
      </c>
      <c r="K35" s="19">
        <v>72309910.3414395</v>
      </c>
      <c r="L35" s="19">
        <v>71435224.948120296</v>
      </c>
      <c r="M35" s="19">
        <v>70889164.010215506</v>
      </c>
      <c r="N35" s="19">
        <v>70761245.802470103</v>
      </c>
      <c r="O35" s="19">
        <v>70738508.2855867</v>
      </c>
    </row>
    <row r="36" spans="1:15" ht="15" customHeight="1" x14ac:dyDescent="0.2">
      <c r="A36" s="20"/>
      <c r="B36" s="2" t="s">
        <v>52</v>
      </c>
      <c r="C36" s="21">
        <f>(K36-$J36)/$J36</f>
        <v>3.4722250391233766E-3</v>
      </c>
      <c r="D36" s="21">
        <f>(L36-$J36)/$J36</f>
        <v>-3.4530791253562479E-3</v>
      </c>
      <c r="E36" s="21">
        <f>(M36-$J36)/$J36</f>
        <v>-6.1362653623648128E-3</v>
      </c>
      <c r="F36" s="21">
        <f>(N36-$J36)/$J36</f>
        <v>-9.0672667883027122E-3</v>
      </c>
      <c r="G36" s="21">
        <f>(O36-$J36)/$J36</f>
        <v>-6.7822361616012728E-3</v>
      </c>
      <c r="J36">
        <v>1848958500</v>
      </c>
      <c r="K36">
        <v>1855378500</v>
      </c>
      <c r="L36">
        <v>1842573900</v>
      </c>
      <c r="M36">
        <v>1837612800</v>
      </c>
      <c r="N36">
        <v>1832193500</v>
      </c>
      <c r="O36">
        <v>1836418426.8</v>
      </c>
    </row>
    <row r="37" spans="1:15" ht="15" customHeight="1" x14ac:dyDescent="0.2">
      <c r="A37" s="20"/>
      <c r="B37" s="2" t="s">
        <v>58</v>
      </c>
      <c r="C37" s="21">
        <f>(K37-$J37)/$J37</f>
        <v>-2.8240230187829955E-2</v>
      </c>
      <c r="D37" s="21">
        <f>(L37-$J37)/$J37</f>
        <v>-4.9318365644291581E-2</v>
      </c>
      <c r="E37" s="21">
        <f>(M37-$J37)/$J37</f>
        <v>-6.3289955741942072E-2</v>
      </c>
      <c r="F37" s="21">
        <f>(N37-$J37)/$J37</f>
        <v>-7.0208733535626108E-2</v>
      </c>
      <c r="G37" s="21">
        <f>(O37-$J37)/$J37</f>
        <v>-5.9920602006006317E-2</v>
      </c>
      <c r="J37">
        <v>1005497.2438517511</v>
      </c>
      <c r="K37">
        <v>977101.77023214905</v>
      </c>
      <c r="L37">
        <v>955907.76312514301</v>
      </c>
      <c r="M37">
        <v>941859.36778972903</v>
      </c>
      <c r="N37">
        <v>934902.55578735704</v>
      </c>
      <c r="O37">
        <v>945247.24368477403</v>
      </c>
    </row>
    <row r="38" spans="1:15" ht="15" customHeight="1" x14ac:dyDescent="0.2">
      <c r="A38" s="20"/>
      <c r="B38" s="2" t="s">
        <v>21</v>
      </c>
      <c r="C38" s="21">
        <f>(K38-$J38)/$J38</f>
        <v>-5.6335630979111994E-3</v>
      </c>
      <c r="D38" s="21">
        <f>(L38-$J38)/$J38</f>
        <v>-8.8149636474364412E-2</v>
      </c>
      <c r="E38" s="21">
        <f>(M38-$J38)/$J38</f>
        <v>-4.0043217073404518E-2</v>
      </c>
      <c r="F38" s="21">
        <f>(N38-$J38)/$J38</f>
        <v>-1.3020701408217658E-2</v>
      </c>
      <c r="G38" s="21">
        <f>(O38-$J38)/$J38</f>
        <v>-2.0657143363637224E-2</v>
      </c>
      <c r="J38">
        <v>548764600</v>
      </c>
      <c r="K38">
        <v>545673100</v>
      </c>
      <c r="L38">
        <v>500391200</v>
      </c>
      <c r="M38">
        <v>526790300</v>
      </c>
      <c r="N38">
        <v>541619300</v>
      </c>
      <c r="O38">
        <v>537428690.98491096</v>
      </c>
    </row>
    <row r="39" spans="1:15" ht="15" customHeight="1" x14ac:dyDescent="0.2">
      <c r="A39" s="22"/>
      <c r="B39" s="12" t="s">
        <v>90</v>
      </c>
      <c r="C39" s="26">
        <f>AVERAGE(C33:C38)</f>
        <v>-6.8731528979285783E-3</v>
      </c>
      <c r="D39" s="26">
        <f t="shared" ref="D39:G39" si="1">AVERAGE(D33:D38)</f>
        <v>-3.2709719829566185E-2</v>
      </c>
      <c r="E39" s="26">
        <f t="shared" si="1"/>
        <v>-2.7686719062519887E-2</v>
      </c>
      <c r="F39" s="26">
        <f t="shared" si="1"/>
        <v>-2.3906740873232881E-2</v>
      </c>
      <c r="G39" s="26">
        <f t="shared" si="1"/>
        <v>-1.6459961717613054E-2</v>
      </c>
    </row>
  </sheetData>
  <mergeCells count="6">
    <mergeCell ref="A2:A6"/>
    <mergeCell ref="A7:A11"/>
    <mergeCell ref="A12:A16"/>
    <mergeCell ref="A17:A21"/>
    <mergeCell ref="A24:A32"/>
    <mergeCell ref="A33:A39"/>
  </mergeCells>
  <pageMargins left="0.7" right="0.7" top="0.75" bottom="0.75" header="0.3" footer="0.3"/>
  <ignoredErrors>
    <ignoredError sqref="C32:G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zoomScale="140" zoomScaleNormal="140" workbookViewId="0">
      <selection activeCell="C2" sqref="C2"/>
    </sheetView>
  </sheetViews>
  <sheetFormatPr baseColWidth="10" defaultRowHeight="15" x14ac:dyDescent="0.2"/>
  <cols>
    <col min="2" max="2" width="14.33203125" customWidth="1"/>
    <col min="4" max="4" width="13" customWidth="1"/>
    <col min="5" max="5" width="22.6640625" customWidth="1"/>
    <col min="6" max="6" width="11.832031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40</v>
      </c>
      <c r="B2">
        <v>293</v>
      </c>
      <c r="C2" s="1">
        <v>44009</v>
      </c>
      <c r="D2">
        <v>36337</v>
      </c>
      <c r="E2">
        <v>1102.0609999999999</v>
      </c>
      <c r="F2">
        <v>275989</v>
      </c>
      <c r="G2">
        <v>8370.4439999999995</v>
      </c>
      <c r="H2">
        <v>92.609777777777794</v>
      </c>
    </row>
    <row r="3" spans="1:8" x14ac:dyDescent="0.2">
      <c r="A3" t="s">
        <v>11</v>
      </c>
      <c r="B3">
        <v>124</v>
      </c>
      <c r="C3" s="1">
        <v>44003</v>
      </c>
      <c r="D3">
        <v>9696</v>
      </c>
      <c r="E3">
        <v>836.61099999999999</v>
      </c>
      <c r="F3">
        <v>60550</v>
      </c>
      <c r="G3">
        <v>5224.5039999999999</v>
      </c>
      <c r="H3">
        <v>74.607888888888894</v>
      </c>
    </row>
    <row r="4" spans="1:8" x14ac:dyDescent="0.2">
      <c r="A4" t="s">
        <v>9</v>
      </c>
      <c r="B4">
        <v>112</v>
      </c>
      <c r="C4" s="1">
        <v>43997</v>
      </c>
      <c r="D4">
        <v>39480</v>
      </c>
      <c r="E4">
        <v>581.56299999999999</v>
      </c>
      <c r="F4">
        <v>273888</v>
      </c>
      <c r="G4">
        <v>4034.5279999999998</v>
      </c>
      <c r="H4">
        <v>74.121111111111105</v>
      </c>
    </row>
    <row r="5" spans="1:8" x14ac:dyDescent="0.2">
      <c r="A5" t="s">
        <v>26</v>
      </c>
      <c r="B5">
        <v>184</v>
      </c>
      <c r="C5" s="1">
        <v>43992</v>
      </c>
      <c r="D5">
        <v>27136</v>
      </c>
      <c r="E5">
        <v>580.39</v>
      </c>
      <c r="F5">
        <v>242280</v>
      </c>
      <c r="G5">
        <v>5181.93</v>
      </c>
      <c r="H5">
        <v>77.589444444444396</v>
      </c>
    </row>
    <row r="6" spans="1:8" x14ac:dyDescent="0.2">
      <c r="A6" t="s">
        <v>15</v>
      </c>
      <c r="B6">
        <v>136</v>
      </c>
      <c r="C6" s="1">
        <v>43983</v>
      </c>
      <c r="D6">
        <v>33475</v>
      </c>
      <c r="E6">
        <v>553.65499999999997</v>
      </c>
      <c r="F6">
        <v>233197</v>
      </c>
      <c r="G6">
        <v>3856.9290000000001</v>
      </c>
      <c r="H6">
        <v>81.977444444444401</v>
      </c>
    </row>
    <row r="7" spans="1:8" x14ac:dyDescent="0.2">
      <c r="A7" t="s">
        <v>18</v>
      </c>
      <c r="B7">
        <v>144</v>
      </c>
      <c r="C7" s="1">
        <v>44003</v>
      </c>
      <c r="D7">
        <v>5053</v>
      </c>
      <c r="E7">
        <v>500.33300000000003</v>
      </c>
      <c r="F7">
        <v>58918</v>
      </c>
      <c r="G7">
        <v>5833.8869999999997</v>
      </c>
      <c r="H7">
        <v>63.257666666666701</v>
      </c>
    </row>
    <row r="8" spans="1:8" x14ac:dyDescent="0.2">
      <c r="A8" t="s">
        <v>13</v>
      </c>
      <c r="B8">
        <v>132</v>
      </c>
      <c r="C8" s="1">
        <v>43995</v>
      </c>
      <c r="D8">
        <v>29401</v>
      </c>
      <c r="E8">
        <v>435.15600000000001</v>
      </c>
      <c r="F8">
        <v>196478</v>
      </c>
      <c r="G8">
        <v>2908.0169999999998</v>
      </c>
      <c r="H8">
        <v>82.656999999999996</v>
      </c>
    </row>
    <row r="9" spans="1:8" x14ac:dyDescent="0.2">
      <c r="A9" t="s">
        <v>33</v>
      </c>
      <c r="B9">
        <v>228</v>
      </c>
      <c r="C9" s="1">
        <v>44026</v>
      </c>
      <c r="D9">
        <v>7069</v>
      </c>
      <c r="E9">
        <v>369.791</v>
      </c>
      <c r="F9">
        <v>319493</v>
      </c>
      <c r="G9">
        <v>16713.199000000001</v>
      </c>
      <c r="H9">
        <v>78.009666666666703</v>
      </c>
    </row>
    <row r="10" spans="1:8" x14ac:dyDescent="0.2">
      <c r="A10" t="s">
        <v>8</v>
      </c>
      <c r="B10">
        <v>111</v>
      </c>
      <c r="C10" s="1">
        <v>43996</v>
      </c>
      <c r="D10">
        <v>118503</v>
      </c>
      <c r="E10">
        <v>358.012</v>
      </c>
      <c r="F10">
        <v>2092954</v>
      </c>
      <c r="G10">
        <v>6323.0730000000003</v>
      </c>
      <c r="H10">
        <v>72.175333333333299</v>
      </c>
    </row>
    <row r="11" spans="1:8" x14ac:dyDescent="0.2">
      <c r="A11" t="s">
        <v>16</v>
      </c>
      <c r="B11">
        <v>138</v>
      </c>
      <c r="C11" s="1">
        <v>43999</v>
      </c>
      <c r="D11">
        <v>6093</v>
      </c>
      <c r="E11">
        <v>355.59100000000001</v>
      </c>
      <c r="F11">
        <v>49412</v>
      </c>
      <c r="G11">
        <v>2883.71</v>
      </c>
      <c r="H11">
        <v>73.290555555555599</v>
      </c>
    </row>
    <row r="12" spans="1:8" x14ac:dyDescent="0.2">
      <c r="A12" t="s">
        <v>24</v>
      </c>
      <c r="B12">
        <v>178</v>
      </c>
      <c r="C12" s="1">
        <v>44013</v>
      </c>
      <c r="D12">
        <v>1738</v>
      </c>
      <c r="E12">
        <v>351.97899999999998</v>
      </c>
      <c r="F12">
        <v>25477</v>
      </c>
      <c r="G12">
        <v>5159.5889999999999</v>
      </c>
      <c r="H12">
        <v>81.295000000000002</v>
      </c>
    </row>
    <row r="13" spans="1:8" x14ac:dyDescent="0.2">
      <c r="A13" t="s">
        <v>31</v>
      </c>
      <c r="B13">
        <v>218</v>
      </c>
      <c r="C13" s="1">
        <v>44047</v>
      </c>
      <c r="D13">
        <v>3320</v>
      </c>
      <c r="E13">
        <v>284.416</v>
      </c>
      <c r="F13">
        <v>83361</v>
      </c>
      <c r="G13">
        <v>7141.3339999999998</v>
      </c>
      <c r="H13">
        <v>91.223222222222205</v>
      </c>
    </row>
    <row r="14" spans="1:8" x14ac:dyDescent="0.2">
      <c r="A14" t="s">
        <v>32</v>
      </c>
      <c r="B14">
        <v>223</v>
      </c>
      <c r="C14" s="1">
        <v>44007</v>
      </c>
      <c r="D14">
        <v>54971</v>
      </c>
      <c r="E14">
        <v>258.61500000000001</v>
      </c>
      <c r="F14">
        <v>1228114</v>
      </c>
      <c r="G14">
        <v>5777.7449999999999</v>
      </c>
      <c r="H14">
        <v>77.530444444444399</v>
      </c>
    </row>
    <row r="15" spans="1:8" x14ac:dyDescent="0.2">
      <c r="A15" t="s">
        <v>35</v>
      </c>
      <c r="B15">
        <v>248</v>
      </c>
      <c r="C15" s="1">
        <v>44012</v>
      </c>
      <c r="D15">
        <v>4527</v>
      </c>
      <c r="E15">
        <v>256.58800000000002</v>
      </c>
      <c r="F15">
        <v>56432</v>
      </c>
      <c r="G15">
        <v>3198.538</v>
      </c>
      <c r="H15">
        <v>87.324666666666701</v>
      </c>
    </row>
    <row r="16" spans="1:8" x14ac:dyDescent="0.2">
      <c r="A16" t="s">
        <v>38</v>
      </c>
      <c r="B16">
        <v>273</v>
      </c>
      <c r="C16" s="1">
        <v>44016</v>
      </c>
      <c r="D16">
        <v>30366</v>
      </c>
      <c r="E16">
        <v>235.518</v>
      </c>
      <c r="F16">
        <v>252165</v>
      </c>
      <c r="G16">
        <v>1955.787</v>
      </c>
      <c r="H16">
        <v>78.262666666666703</v>
      </c>
    </row>
    <row r="17" spans="1:8" x14ac:dyDescent="0.2">
      <c r="A17" t="s">
        <v>20</v>
      </c>
      <c r="B17">
        <v>156</v>
      </c>
      <c r="C17" s="1">
        <v>44009</v>
      </c>
      <c r="D17">
        <v>8739</v>
      </c>
      <c r="E17">
        <v>231.54499999999999</v>
      </c>
      <c r="F17">
        <v>104975</v>
      </c>
      <c r="G17">
        <v>2781.373</v>
      </c>
      <c r="H17">
        <v>71.636333333333297</v>
      </c>
    </row>
    <row r="18" spans="1:8" x14ac:dyDescent="0.2">
      <c r="A18" t="s">
        <v>19</v>
      </c>
      <c r="B18">
        <v>146</v>
      </c>
      <c r="C18" s="1">
        <v>44002</v>
      </c>
      <c r="D18">
        <v>1956</v>
      </c>
      <c r="E18">
        <v>226.00700000000001</v>
      </c>
      <c r="F18">
        <v>31243</v>
      </c>
      <c r="G18">
        <v>3609.98</v>
      </c>
      <c r="H18">
        <v>63.601111111111102</v>
      </c>
    </row>
    <row r="19" spans="1:8" x14ac:dyDescent="0.2">
      <c r="A19" t="s">
        <v>39</v>
      </c>
      <c r="B19">
        <v>283</v>
      </c>
      <c r="C19" s="1">
        <v>44026</v>
      </c>
      <c r="D19">
        <v>960</v>
      </c>
      <c r="E19">
        <v>222.49199999999999</v>
      </c>
      <c r="F19">
        <v>48096</v>
      </c>
      <c r="G19">
        <v>11146.833000000001</v>
      </c>
      <c r="H19">
        <v>88.145888888888905</v>
      </c>
    </row>
    <row r="20" spans="1:8" x14ac:dyDescent="0.2">
      <c r="A20" t="s">
        <v>63</v>
      </c>
      <c r="B20">
        <v>921</v>
      </c>
      <c r="C20" s="1">
        <v>44037</v>
      </c>
      <c r="D20">
        <v>732</v>
      </c>
      <c r="E20">
        <v>181.459</v>
      </c>
      <c r="F20">
        <v>22828</v>
      </c>
      <c r="G20">
        <v>5658.951</v>
      </c>
      <c r="H20">
        <v>78.521333333333303</v>
      </c>
    </row>
    <row r="21" spans="1:8" x14ac:dyDescent="0.2">
      <c r="A21" t="s">
        <v>25</v>
      </c>
      <c r="B21">
        <v>182</v>
      </c>
      <c r="C21" s="1">
        <v>44007</v>
      </c>
      <c r="D21">
        <v>1549</v>
      </c>
      <c r="E21">
        <v>151.91200000000001</v>
      </c>
      <c r="F21">
        <v>40415</v>
      </c>
      <c r="G21">
        <v>3963.5349999999999</v>
      </c>
      <c r="H21">
        <v>72.124666666666698</v>
      </c>
    </row>
    <row r="22" spans="1:8" x14ac:dyDescent="0.2">
      <c r="A22" t="s">
        <v>36</v>
      </c>
      <c r="B22">
        <v>258</v>
      </c>
      <c r="C22" s="1">
        <v>44070</v>
      </c>
      <c r="D22">
        <v>2685</v>
      </c>
      <c r="E22">
        <v>149.87</v>
      </c>
      <c r="F22">
        <v>71856</v>
      </c>
      <c r="G22">
        <v>4010.8139999999999</v>
      </c>
      <c r="H22">
        <v>93.007555555555598</v>
      </c>
    </row>
    <row r="23" spans="1:8" x14ac:dyDescent="0.2">
      <c r="A23" t="s">
        <v>37</v>
      </c>
      <c r="B23">
        <v>268</v>
      </c>
      <c r="C23" s="1">
        <v>44047</v>
      </c>
      <c r="D23">
        <v>1400</v>
      </c>
      <c r="E23">
        <v>141.34800000000001</v>
      </c>
      <c r="F23">
        <v>44299</v>
      </c>
      <c r="G23">
        <v>4472.5649999999996</v>
      </c>
      <c r="H23">
        <v>97.615555555555602</v>
      </c>
    </row>
    <row r="24" spans="1:8" x14ac:dyDescent="0.2">
      <c r="A24" t="s">
        <v>42</v>
      </c>
      <c r="B24">
        <v>433</v>
      </c>
      <c r="C24" s="1">
        <v>44045</v>
      </c>
      <c r="D24">
        <v>4868</v>
      </c>
      <c r="E24">
        <v>121.027</v>
      </c>
      <c r="F24">
        <v>129151</v>
      </c>
      <c r="G24">
        <v>3210.9140000000002</v>
      </c>
      <c r="H24">
        <v>90.523666666666699</v>
      </c>
    </row>
    <row r="25" spans="1:8" x14ac:dyDescent="0.2">
      <c r="A25" t="s">
        <v>29</v>
      </c>
      <c r="B25">
        <v>199</v>
      </c>
      <c r="C25" s="1">
        <v>44039</v>
      </c>
      <c r="D25">
        <v>7067</v>
      </c>
      <c r="E25">
        <v>119.15600000000001</v>
      </c>
      <c r="F25">
        <v>452529</v>
      </c>
      <c r="G25">
        <v>7630.0619999999999</v>
      </c>
      <c r="H25">
        <v>80.638444444444403</v>
      </c>
    </row>
    <row r="26" spans="1:8" x14ac:dyDescent="0.2">
      <c r="A26" t="s">
        <v>44</v>
      </c>
      <c r="B26">
        <v>443</v>
      </c>
      <c r="C26" s="1">
        <v>44056</v>
      </c>
      <c r="D26">
        <v>489</v>
      </c>
      <c r="E26">
        <v>114.505</v>
      </c>
      <c r="F26">
        <v>74486</v>
      </c>
      <c r="G26">
        <v>17441.727999999999</v>
      </c>
      <c r="H26">
        <v>82.902222222222207</v>
      </c>
    </row>
    <row r="27" spans="1:8" x14ac:dyDescent="0.2">
      <c r="A27" t="s">
        <v>14</v>
      </c>
      <c r="B27">
        <v>134</v>
      </c>
      <c r="C27" s="1">
        <v>44002</v>
      </c>
      <c r="D27">
        <v>8895</v>
      </c>
      <c r="E27">
        <v>106.166</v>
      </c>
      <c r="F27">
        <v>190670</v>
      </c>
      <c r="G27">
        <v>2275.7339999999999</v>
      </c>
      <c r="H27">
        <v>68.686444444444405</v>
      </c>
    </row>
    <row r="28" spans="1:8" x14ac:dyDescent="0.2">
      <c r="A28" t="s">
        <v>12</v>
      </c>
      <c r="B28">
        <v>128</v>
      </c>
      <c r="C28" s="1">
        <v>44011</v>
      </c>
      <c r="D28">
        <v>605</v>
      </c>
      <c r="E28">
        <v>104.45099999999999</v>
      </c>
      <c r="F28">
        <v>12951</v>
      </c>
      <c r="G28">
        <v>2235.9369999999999</v>
      </c>
      <c r="H28">
        <v>64.898666666666699</v>
      </c>
    </row>
    <row r="29" spans="1:8" x14ac:dyDescent="0.2">
      <c r="A29" t="s">
        <v>41</v>
      </c>
      <c r="B29">
        <v>429</v>
      </c>
      <c r="C29" s="1">
        <v>43984</v>
      </c>
      <c r="D29">
        <v>7942</v>
      </c>
      <c r="E29">
        <v>94.555999999999997</v>
      </c>
      <c r="F29">
        <v>157562</v>
      </c>
      <c r="G29">
        <v>1875.895</v>
      </c>
      <c r="H29">
        <v>51.182888888888897</v>
      </c>
    </row>
    <row r="30" spans="1:8" x14ac:dyDescent="0.2">
      <c r="A30" t="s">
        <v>34</v>
      </c>
      <c r="B30">
        <v>233</v>
      </c>
      <c r="C30" s="1">
        <v>44021</v>
      </c>
      <c r="D30">
        <v>4714</v>
      </c>
      <c r="E30">
        <v>92.644000000000005</v>
      </c>
      <c r="F30">
        <v>133973</v>
      </c>
      <c r="G30">
        <v>2632.9679999999998</v>
      </c>
      <c r="H30">
        <v>87.131777777777799</v>
      </c>
    </row>
    <row r="31" spans="1:8" x14ac:dyDescent="0.2">
      <c r="A31" t="s">
        <v>73</v>
      </c>
      <c r="B31">
        <v>968</v>
      </c>
      <c r="C31" s="1">
        <v>44012</v>
      </c>
      <c r="D31">
        <v>1651</v>
      </c>
      <c r="E31">
        <v>85.820999999999998</v>
      </c>
      <c r="F31">
        <v>26970</v>
      </c>
      <c r="G31">
        <v>1401.9359999999999</v>
      </c>
      <c r="H31">
        <v>71.431222222222203</v>
      </c>
    </row>
    <row r="32" spans="1:8" x14ac:dyDescent="0.2">
      <c r="A32" t="s">
        <v>10</v>
      </c>
      <c r="B32">
        <v>122</v>
      </c>
      <c r="C32" s="1">
        <v>44009</v>
      </c>
      <c r="D32">
        <v>700</v>
      </c>
      <c r="E32">
        <v>77.722999999999999</v>
      </c>
      <c r="F32">
        <v>17580</v>
      </c>
      <c r="G32">
        <v>1951.9449999999999</v>
      </c>
      <c r="H32">
        <v>63.980888888888899</v>
      </c>
    </row>
    <row r="33" spans="1:8" x14ac:dyDescent="0.2">
      <c r="A33" t="s">
        <v>64</v>
      </c>
      <c r="B33">
        <v>922</v>
      </c>
      <c r="C33" s="1">
        <v>44021</v>
      </c>
      <c r="D33">
        <v>10826</v>
      </c>
      <c r="E33">
        <v>74.183999999999997</v>
      </c>
      <c r="F33">
        <v>706240</v>
      </c>
      <c r="G33">
        <v>4839.433</v>
      </c>
      <c r="H33">
        <v>77.115444444444407</v>
      </c>
    </row>
    <row r="34" spans="1:8" x14ac:dyDescent="0.2">
      <c r="A34" t="s">
        <v>45</v>
      </c>
      <c r="B34">
        <v>456</v>
      </c>
      <c r="C34" s="1">
        <v>44030</v>
      </c>
      <c r="D34">
        <v>2447</v>
      </c>
      <c r="E34">
        <v>70.287999999999997</v>
      </c>
      <c r="F34">
        <v>248416</v>
      </c>
      <c r="G34">
        <v>7135.5469999999996</v>
      </c>
      <c r="H34">
        <v>82.854777777777798</v>
      </c>
    </row>
    <row r="35" spans="1:8" x14ac:dyDescent="0.2">
      <c r="A35" t="s">
        <v>62</v>
      </c>
      <c r="B35">
        <v>918</v>
      </c>
      <c r="C35" s="1">
        <v>44055</v>
      </c>
      <c r="D35">
        <v>482</v>
      </c>
      <c r="E35">
        <v>69.367999999999995</v>
      </c>
      <c r="F35">
        <v>13893</v>
      </c>
      <c r="G35">
        <v>1999.44</v>
      </c>
      <c r="H35">
        <v>42.324111111111101</v>
      </c>
    </row>
    <row r="36" spans="1:8" x14ac:dyDescent="0.2">
      <c r="A36" t="s">
        <v>69</v>
      </c>
      <c r="B36">
        <v>944</v>
      </c>
      <c r="C36" s="1">
        <v>44023</v>
      </c>
      <c r="D36">
        <v>595</v>
      </c>
      <c r="E36">
        <v>61.591999999999999</v>
      </c>
      <c r="F36">
        <v>4229</v>
      </c>
      <c r="G36">
        <v>437.76900000000001</v>
      </c>
      <c r="H36">
        <v>64.918222222222198</v>
      </c>
    </row>
    <row r="37" spans="1:8" x14ac:dyDescent="0.2">
      <c r="A37" t="s">
        <v>68</v>
      </c>
      <c r="B37">
        <v>942</v>
      </c>
      <c r="C37" s="1">
        <v>44026</v>
      </c>
      <c r="D37">
        <v>418</v>
      </c>
      <c r="E37">
        <v>61.429000000000002</v>
      </c>
      <c r="F37">
        <v>18983</v>
      </c>
      <c r="G37">
        <v>2789.732</v>
      </c>
      <c r="H37">
        <v>56.872888888888902</v>
      </c>
    </row>
    <row r="38" spans="1:8" x14ac:dyDescent="0.2">
      <c r="A38" t="s">
        <v>27</v>
      </c>
      <c r="B38">
        <v>186</v>
      </c>
      <c r="C38" s="1">
        <v>44007</v>
      </c>
      <c r="D38">
        <v>5046</v>
      </c>
      <c r="E38">
        <v>59.83</v>
      </c>
      <c r="F38">
        <v>193115</v>
      </c>
      <c r="G38">
        <v>2289.7460000000001</v>
      </c>
      <c r="H38">
        <v>72.6677777777778</v>
      </c>
    </row>
    <row r="39" spans="1:8" x14ac:dyDescent="0.2">
      <c r="A39" t="s">
        <v>71</v>
      </c>
      <c r="B39">
        <v>961</v>
      </c>
      <c r="C39" s="1">
        <v>44048</v>
      </c>
      <c r="D39">
        <v>124</v>
      </c>
      <c r="E39">
        <v>59.646000000000001</v>
      </c>
      <c r="F39">
        <v>2208</v>
      </c>
      <c r="G39">
        <v>1062.0840000000001</v>
      </c>
      <c r="H39">
        <v>45.2396666666667</v>
      </c>
    </row>
    <row r="40" spans="1:8" x14ac:dyDescent="0.2">
      <c r="A40" t="s">
        <v>61</v>
      </c>
      <c r="B40">
        <v>913</v>
      </c>
      <c r="C40" s="1">
        <v>44044</v>
      </c>
      <c r="D40">
        <v>563</v>
      </c>
      <c r="E40">
        <v>59.581000000000003</v>
      </c>
      <c r="F40">
        <v>67946</v>
      </c>
      <c r="G40">
        <v>7190.57</v>
      </c>
      <c r="H40">
        <v>31.48</v>
      </c>
    </row>
    <row r="41" spans="1:8" x14ac:dyDescent="0.2">
      <c r="A41" t="s">
        <v>22</v>
      </c>
      <c r="B41">
        <v>172</v>
      </c>
      <c r="C41" s="1">
        <v>44031</v>
      </c>
      <c r="D41">
        <v>328</v>
      </c>
      <c r="E41">
        <v>59.198</v>
      </c>
      <c r="F41">
        <v>7335</v>
      </c>
      <c r="G41">
        <v>1323.836</v>
      </c>
      <c r="H41">
        <v>50.824555555555598</v>
      </c>
    </row>
    <row r="42" spans="1:8" x14ac:dyDescent="0.2">
      <c r="A42" t="s">
        <v>17</v>
      </c>
      <c r="B42">
        <v>142</v>
      </c>
      <c r="C42" s="1">
        <v>44018</v>
      </c>
      <c r="D42">
        <v>251</v>
      </c>
      <c r="E42">
        <v>46.298999999999999</v>
      </c>
      <c r="F42">
        <v>8936</v>
      </c>
      <c r="G42">
        <v>1648.3309999999999</v>
      </c>
      <c r="H42">
        <v>57.396333333333303</v>
      </c>
    </row>
    <row r="43" spans="1:8" x14ac:dyDescent="0.2">
      <c r="A43" t="s">
        <v>43</v>
      </c>
      <c r="B43">
        <v>436</v>
      </c>
      <c r="C43" s="1">
        <v>44021</v>
      </c>
      <c r="D43">
        <v>364</v>
      </c>
      <c r="E43">
        <v>42.054000000000002</v>
      </c>
      <c r="F43">
        <v>35523</v>
      </c>
      <c r="G43">
        <v>4104.076</v>
      </c>
      <c r="H43">
        <v>78.621666666666698</v>
      </c>
    </row>
    <row r="44" spans="1:8" x14ac:dyDescent="0.2">
      <c r="A44" t="s">
        <v>70</v>
      </c>
      <c r="B44">
        <v>960</v>
      </c>
      <c r="C44" s="1">
        <v>44065</v>
      </c>
      <c r="D44">
        <v>170</v>
      </c>
      <c r="E44">
        <v>41.41</v>
      </c>
      <c r="F44">
        <v>7900</v>
      </c>
      <c r="G44">
        <v>1924.357</v>
      </c>
      <c r="H44">
        <v>46.021000000000001</v>
      </c>
    </row>
    <row r="45" spans="1:8" x14ac:dyDescent="0.2">
      <c r="A45" t="s">
        <v>30</v>
      </c>
      <c r="B45">
        <v>213</v>
      </c>
      <c r="C45" s="1">
        <v>44024</v>
      </c>
      <c r="D45">
        <v>1845</v>
      </c>
      <c r="E45">
        <v>40.822000000000003</v>
      </c>
      <c r="F45">
        <v>100166</v>
      </c>
      <c r="G45">
        <v>2216.2689999999998</v>
      </c>
      <c r="H45">
        <v>91.399111111111097</v>
      </c>
    </row>
    <row r="46" spans="1:8" x14ac:dyDescent="0.2">
      <c r="A46" t="s">
        <v>72</v>
      </c>
      <c r="B46">
        <v>964</v>
      </c>
      <c r="C46" s="1">
        <v>44016</v>
      </c>
      <c r="D46">
        <v>1512</v>
      </c>
      <c r="E46">
        <v>39.951000000000001</v>
      </c>
      <c r="F46">
        <v>35719</v>
      </c>
      <c r="G46">
        <v>943.78300000000002</v>
      </c>
      <c r="H46">
        <v>71.418999999999997</v>
      </c>
    </row>
    <row r="47" spans="1:8" x14ac:dyDescent="0.2">
      <c r="A47" t="s">
        <v>46</v>
      </c>
      <c r="B47">
        <v>466</v>
      </c>
      <c r="C47" s="1">
        <v>44040</v>
      </c>
      <c r="D47">
        <v>347</v>
      </c>
      <c r="E47">
        <v>35.085000000000001</v>
      </c>
      <c r="F47">
        <v>59546</v>
      </c>
      <c r="G47">
        <v>6020.5860000000002</v>
      </c>
      <c r="H47">
        <v>68.702444444444396</v>
      </c>
    </row>
    <row r="48" spans="1:8" x14ac:dyDescent="0.2">
      <c r="A48" t="s">
        <v>47</v>
      </c>
      <c r="B48">
        <v>469</v>
      </c>
      <c r="C48" s="1">
        <v>44018</v>
      </c>
      <c r="D48">
        <v>3422</v>
      </c>
      <c r="E48">
        <v>33.439</v>
      </c>
      <c r="F48">
        <v>76222</v>
      </c>
      <c r="G48">
        <v>744.83299999999997</v>
      </c>
      <c r="H48">
        <v>79.404888888888905</v>
      </c>
    </row>
    <row r="49" spans="1:8" x14ac:dyDescent="0.2">
      <c r="A49" t="s">
        <v>48</v>
      </c>
      <c r="B49">
        <v>512</v>
      </c>
      <c r="C49" s="1">
        <v>44046</v>
      </c>
      <c r="D49">
        <v>1290</v>
      </c>
      <c r="E49">
        <v>33.137999999999998</v>
      </c>
      <c r="F49">
        <v>36737</v>
      </c>
      <c r="G49">
        <v>943.70799999999997</v>
      </c>
      <c r="H49">
        <v>80.800444444444494</v>
      </c>
    </row>
    <row r="50" spans="1:8" x14ac:dyDescent="0.2">
      <c r="A50" t="s">
        <v>67</v>
      </c>
      <c r="B50">
        <v>935</v>
      </c>
      <c r="C50" s="1">
        <v>44019</v>
      </c>
      <c r="D50">
        <v>351</v>
      </c>
      <c r="E50">
        <v>32.776000000000003</v>
      </c>
      <c r="F50">
        <v>12685</v>
      </c>
      <c r="G50">
        <v>1184.52</v>
      </c>
      <c r="H50">
        <v>48.9607777777778</v>
      </c>
    </row>
    <row r="51" spans="1:8" x14ac:dyDescent="0.2">
      <c r="A51" t="s">
        <v>66</v>
      </c>
      <c r="B51">
        <v>926</v>
      </c>
      <c r="C51" s="1">
        <v>44025</v>
      </c>
      <c r="D51">
        <v>1415</v>
      </c>
      <c r="E51">
        <v>32.354999999999997</v>
      </c>
      <c r="F51">
        <v>55285</v>
      </c>
      <c r="G51">
        <v>1264.126</v>
      </c>
      <c r="H51">
        <v>73.165000000000006</v>
      </c>
    </row>
    <row r="52" spans="1:8" x14ac:dyDescent="0.2">
      <c r="A52" t="s">
        <v>54</v>
      </c>
      <c r="B52">
        <v>564</v>
      </c>
      <c r="C52" s="1">
        <v>44024</v>
      </c>
      <c r="D52">
        <v>5266</v>
      </c>
      <c r="E52">
        <v>23.84</v>
      </c>
      <c r="F52">
        <v>251625</v>
      </c>
      <c r="G52">
        <v>1139.1300000000001</v>
      </c>
      <c r="H52">
        <v>77.0367777777778</v>
      </c>
    </row>
    <row r="53" spans="1:8" x14ac:dyDescent="0.2">
      <c r="A53" t="s">
        <v>56</v>
      </c>
      <c r="B53">
        <v>612</v>
      </c>
      <c r="C53" s="1">
        <v>44013</v>
      </c>
      <c r="D53">
        <v>920</v>
      </c>
      <c r="E53">
        <v>20.98</v>
      </c>
      <c r="F53">
        <v>14272</v>
      </c>
      <c r="G53">
        <v>325.46499999999997</v>
      </c>
      <c r="H53">
        <v>77.760666666666694</v>
      </c>
    </row>
    <row r="54" spans="1:8" x14ac:dyDescent="0.2">
      <c r="A54" t="s">
        <v>23</v>
      </c>
      <c r="B54">
        <v>174</v>
      </c>
      <c r="C54" s="1">
        <v>44024</v>
      </c>
      <c r="D54">
        <v>193</v>
      </c>
      <c r="E54">
        <v>18.516999999999999</v>
      </c>
      <c r="F54">
        <v>3803</v>
      </c>
      <c r="G54">
        <v>364.86399999999998</v>
      </c>
      <c r="H54">
        <v>64.176222222222194</v>
      </c>
    </row>
    <row r="55" spans="1:8" x14ac:dyDescent="0.2">
      <c r="A55" t="s">
        <v>60</v>
      </c>
      <c r="B55">
        <v>732</v>
      </c>
      <c r="C55" s="1">
        <v>44058</v>
      </c>
      <c r="D55">
        <v>796</v>
      </c>
      <c r="E55">
        <v>18.152999999999999</v>
      </c>
      <c r="F55">
        <v>12314</v>
      </c>
      <c r="G55">
        <v>280.82600000000002</v>
      </c>
      <c r="H55">
        <v>78.628</v>
      </c>
    </row>
    <row r="56" spans="1:8" x14ac:dyDescent="0.2">
      <c r="A56" t="s">
        <v>28</v>
      </c>
      <c r="B56">
        <v>193</v>
      </c>
      <c r="C56" s="1">
        <v>44059</v>
      </c>
      <c r="D56">
        <v>421</v>
      </c>
      <c r="E56">
        <v>16.510000000000002</v>
      </c>
      <c r="F56">
        <v>23558</v>
      </c>
      <c r="G56">
        <v>923.84699999999998</v>
      </c>
      <c r="H56">
        <v>65.169777777777796</v>
      </c>
    </row>
    <row r="57" spans="1:8" x14ac:dyDescent="0.2">
      <c r="A57" t="s">
        <v>49</v>
      </c>
      <c r="B57">
        <v>513</v>
      </c>
      <c r="C57" s="1">
        <v>44030</v>
      </c>
      <c r="D57">
        <v>2581</v>
      </c>
      <c r="E57">
        <v>15.672000000000001</v>
      </c>
      <c r="F57">
        <v>202066</v>
      </c>
      <c r="G57">
        <v>1226.952</v>
      </c>
      <c r="H57">
        <v>80.653222222222198</v>
      </c>
    </row>
    <row r="58" spans="1:8" x14ac:dyDescent="0.2">
      <c r="A58" t="s">
        <v>57</v>
      </c>
      <c r="B58">
        <v>622</v>
      </c>
      <c r="C58" s="1">
        <v>44046</v>
      </c>
      <c r="D58">
        <v>391</v>
      </c>
      <c r="E58">
        <v>14.728999999999999</v>
      </c>
      <c r="F58">
        <v>17255</v>
      </c>
      <c r="G58">
        <v>650.00699999999995</v>
      </c>
      <c r="H58">
        <v>61.258888888888897</v>
      </c>
    </row>
    <row r="59" spans="1:8" x14ac:dyDescent="0.2">
      <c r="A59" t="s">
        <v>50</v>
      </c>
      <c r="B59">
        <v>534</v>
      </c>
      <c r="C59" s="1">
        <v>44016</v>
      </c>
      <c r="D59">
        <v>19268</v>
      </c>
      <c r="E59">
        <v>13.962</v>
      </c>
      <c r="F59">
        <v>673165</v>
      </c>
      <c r="G59">
        <v>487.79899999999998</v>
      </c>
      <c r="H59">
        <v>89.083555555555506</v>
      </c>
    </row>
    <row r="60" spans="1:8" x14ac:dyDescent="0.2">
      <c r="A60" t="s">
        <v>55</v>
      </c>
      <c r="B60">
        <v>566</v>
      </c>
      <c r="C60" s="1">
        <v>44012</v>
      </c>
      <c r="D60">
        <v>1266</v>
      </c>
      <c r="E60">
        <v>11.553000000000001</v>
      </c>
      <c r="F60">
        <v>37514</v>
      </c>
      <c r="G60">
        <v>342.34</v>
      </c>
      <c r="H60">
        <v>91.688222222222194</v>
      </c>
    </row>
    <row r="61" spans="1:8" x14ac:dyDescent="0.2">
      <c r="A61" t="s">
        <v>51</v>
      </c>
      <c r="B61">
        <v>536</v>
      </c>
      <c r="C61" s="1">
        <v>44007</v>
      </c>
      <c r="D61">
        <v>2620</v>
      </c>
      <c r="E61">
        <v>9.5790000000000006</v>
      </c>
      <c r="F61">
        <v>50187</v>
      </c>
      <c r="G61">
        <v>183.483</v>
      </c>
      <c r="H61">
        <v>69.662444444444404</v>
      </c>
    </row>
    <row r="62" spans="1:8" x14ac:dyDescent="0.2">
      <c r="A62" t="s">
        <v>21</v>
      </c>
      <c r="B62">
        <v>158</v>
      </c>
      <c r="C62" s="1">
        <v>44018</v>
      </c>
      <c r="D62">
        <v>978</v>
      </c>
      <c r="E62">
        <v>7.7329999999999997</v>
      </c>
      <c r="F62">
        <v>19848</v>
      </c>
      <c r="G62">
        <v>156.93</v>
      </c>
      <c r="H62">
        <v>37.324222222222197</v>
      </c>
    </row>
    <row r="63" spans="1:8" x14ac:dyDescent="0.2">
      <c r="A63" t="s">
        <v>58</v>
      </c>
      <c r="B63">
        <v>686</v>
      </c>
      <c r="C63" s="1">
        <v>44020</v>
      </c>
      <c r="D63">
        <v>242</v>
      </c>
      <c r="E63">
        <v>6.556</v>
      </c>
      <c r="F63">
        <v>14771</v>
      </c>
      <c r="G63">
        <v>400.18400000000003</v>
      </c>
      <c r="H63">
        <v>86.852777777777803</v>
      </c>
    </row>
    <row r="64" spans="1:8" x14ac:dyDescent="0.2">
      <c r="A64" t="s">
        <v>52</v>
      </c>
      <c r="B64">
        <v>542</v>
      </c>
      <c r="C64" s="1">
        <v>44000</v>
      </c>
      <c r="D64">
        <v>280</v>
      </c>
      <c r="E64">
        <v>5.4610000000000003</v>
      </c>
      <c r="F64">
        <v>12306</v>
      </c>
      <c r="G64">
        <v>240.02699999999999</v>
      </c>
      <c r="H64">
        <v>57.217555555555599</v>
      </c>
    </row>
    <row r="65" spans="1:8" x14ac:dyDescent="0.2">
      <c r="A65" t="s">
        <v>59</v>
      </c>
      <c r="B65">
        <v>694</v>
      </c>
      <c r="C65" s="1">
        <v>44046</v>
      </c>
      <c r="D65">
        <v>896</v>
      </c>
      <c r="E65">
        <v>4.3470000000000004</v>
      </c>
      <c r="F65">
        <v>44129</v>
      </c>
      <c r="G65">
        <v>214.07300000000001</v>
      </c>
      <c r="H65">
        <v>78.904555555555604</v>
      </c>
    </row>
    <row r="66" spans="1:8" x14ac:dyDescent="0.2">
      <c r="A66" t="s">
        <v>53</v>
      </c>
      <c r="B66">
        <v>548</v>
      </c>
      <c r="C66" s="1">
        <v>44038</v>
      </c>
      <c r="D66">
        <v>124</v>
      </c>
      <c r="E66">
        <v>3.831</v>
      </c>
      <c r="F66">
        <v>8897</v>
      </c>
      <c r="G66">
        <v>274.887</v>
      </c>
      <c r="H66">
        <v>62.150444444444403</v>
      </c>
    </row>
    <row r="67" spans="1:8" x14ac:dyDescent="0.2">
      <c r="A67" t="s">
        <v>65</v>
      </c>
      <c r="B67">
        <v>924</v>
      </c>
      <c r="C67" s="1">
        <v>43947</v>
      </c>
      <c r="D67">
        <v>4633</v>
      </c>
      <c r="E67">
        <v>3.2189999999999999</v>
      </c>
      <c r="F67">
        <v>82875</v>
      </c>
      <c r="G67">
        <v>57.579000000000001</v>
      </c>
      <c r="H67">
        <v>72.848666666666702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7"/>
  <sheetViews>
    <sheetView workbookViewId="0">
      <selection activeCell="H2" sqref="H2:H6"/>
    </sheetView>
  </sheetViews>
  <sheetFormatPr baseColWidth="10" defaultRowHeight="15" x14ac:dyDescent="0.2"/>
  <cols>
    <col min="2" max="2" width="14.33203125" customWidth="1"/>
    <col min="4" max="4" width="13" customWidth="1"/>
    <col min="5" max="5" width="22.6640625" customWidth="1"/>
    <col min="6" max="6" width="11.832031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40</v>
      </c>
      <c r="B2">
        <v>293</v>
      </c>
      <c r="C2" s="1">
        <v>44099</v>
      </c>
      <c r="D2">
        <v>81146</v>
      </c>
      <c r="E2">
        <v>2461.069</v>
      </c>
      <c r="F2">
        <v>794584</v>
      </c>
      <c r="G2">
        <v>24098.863000000001</v>
      </c>
      <c r="H2">
        <v>82.502111111111105</v>
      </c>
    </row>
    <row r="3" spans="1:8" x14ac:dyDescent="0.2">
      <c r="A3" t="s">
        <v>11</v>
      </c>
      <c r="B3">
        <v>124</v>
      </c>
      <c r="C3" s="1">
        <v>44093</v>
      </c>
      <c r="D3">
        <v>9944</v>
      </c>
      <c r="E3">
        <v>858.00900000000001</v>
      </c>
      <c r="F3">
        <v>100748</v>
      </c>
      <c r="G3">
        <v>8692.9539999999997</v>
      </c>
      <c r="H3">
        <v>54.053222222222203</v>
      </c>
    </row>
    <row r="4" spans="1:8" x14ac:dyDescent="0.2">
      <c r="A4" t="s">
        <v>31</v>
      </c>
      <c r="B4">
        <v>218</v>
      </c>
      <c r="C4" s="1">
        <v>44137</v>
      </c>
      <c r="D4">
        <v>8741</v>
      </c>
      <c r="E4">
        <v>748.82</v>
      </c>
      <c r="F4">
        <v>141867</v>
      </c>
      <c r="G4">
        <v>12153.401</v>
      </c>
      <c r="H4">
        <v>83.978999999999999</v>
      </c>
    </row>
    <row r="5" spans="1:8" x14ac:dyDescent="0.2">
      <c r="A5" t="s">
        <v>33</v>
      </c>
      <c r="B5">
        <v>228</v>
      </c>
      <c r="C5" s="1">
        <v>44116</v>
      </c>
      <c r="D5">
        <v>13376</v>
      </c>
      <c r="E5">
        <v>699.72</v>
      </c>
      <c r="F5">
        <v>482832</v>
      </c>
      <c r="G5">
        <v>25257.727999999999</v>
      </c>
      <c r="H5">
        <v>83.082888888888903</v>
      </c>
    </row>
    <row r="6" spans="1:8" x14ac:dyDescent="0.2">
      <c r="A6" t="s">
        <v>32</v>
      </c>
      <c r="B6">
        <v>223</v>
      </c>
      <c r="C6" s="1">
        <v>44097</v>
      </c>
      <c r="D6">
        <v>138105</v>
      </c>
      <c r="E6">
        <v>649.72400000000005</v>
      </c>
      <c r="F6">
        <v>4591364</v>
      </c>
      <c r="G6">
        <v>21600.38</v>
      </c>
      <c r="H6">
        <v>74.4771111111111</v>
      </c>
    </row>
    <row r="7" spans="1:8" x14ac:dyDescent="0.2">
      <c r="A7" t="s">
        <v>35</v>
      </c>
      <c r="B7">
        <v>248</v>
      </c>
      <c r="C7" s="1">
        <v>44102</v>
      </c>
      <c r="D7">
        <v>11280</v>
      </c>
      <c r="E7">
        <v>639.34500000000003</v>
      </c>
      <c r="F7">
        <v>134965</v>
      </c>
      <c r="G7">
        <v>7649.75</v>
      </c>
      <c r="H7">
        <v>72.489888888888899</v>
      </c>
    </row>
    <row r="8" spans="1:8" x14ac:dyDescent="0.2">
      <c r="A8" t="s">
        <v>26</v>
      </c>
      <c r="B8">
        <v>184</v>
      </c>
      <c r="C8" s="1">
        <v>44082</v>
      </c>
      <c r="D8">
        <v>29594</v>
      </c>
      <c r="E8">
        <v>632.96199999999999</v>
      </c>
      <c r="F8">
        <v>534513</v>
      </c>
      <c r="G8">
        <v>11432.263999999999</v>
      </c>
      <c r="H8">
        <v>58.5893333333333</v>
      </c>
    </row>
    <row r="9" spans="1:8" x14ac:dyDescent="0.2">
      <c r="A9" t="s">
        <v>9</v>
      </c>
      <c r="B9">
        <v>112</v>
      </c>
      <c r="C9" s="1">
        <v>44087</v>
      </c>
      <c r="D9">
        <v>41717</v>
      </c>
      <c r="E9">
        <v>614.51499999999999</v>
      </c>
      <c r="F9">
        <v>370932</v>
      </c>
      <c r="G9">
        <v>5464.0420000000004</v>
      </c>
      <c r="H9">
        <v>66.995444444444402</v>
      </c>
    </row>
    <row r="10" spans="1:8" x14ac:dyDescent="0.2">
      <c r="A10" t="s">
        <v>38</v>
      </c>
      <c r="B10">
        <v>273</v>
      </c>
      <c r="C10" s="1">
        <v>44106</v>
      </c>
      <c r="D10">
        <v>78492</v>
      </c>
      <c r="E10">
        <v>608.78200000000004</v>
      </c>
      <c r="F10">
        <v>753090</v>
      </c>
      <c r="G10">
        <v>5840.9520000000002</v>
      </c>
      <c r="H10">
        <v>71.748000000000005</v>
      </c>
    </row>
    <row r="11" spans="1:8" x14ac:dyDescent="0.2">
      <c r="A11" t="s">
        <v>15</v>
      </c>
      <c r="B11">
        <v>136</v>
      </c>
      <c r="C11" s="1">
        <v>44073</v>
      </c>
      <c r="D11">
        <v>35477</v>
      </c>
      <c r="E11">
        <v>586.76700000000005</v>
      </c>
      <c r="F11">
        <v>268218</v>
      </c>
      <c r="G11">
        <v>4436.1540000000005</v>
      </c>
      <c r="H11">
        <v>55.349555555555597</v>
      </c>
    </row>
    <row r="12" spans="1:8" x14ac:dyDescent="0.2">
      <c r="A12" t="s">
        <v>8</v>
      </c>
      <c r="B12">
        <v>111</v>
      </c>
      <c r="C12" s="1">
        <v>44086</v>
      </c>
      <c r="D12">
        <v>193640</v>
      </c>
      <c r="E12">
        <v>585.01</v>
      </c>
      <c r="F12">
        <v>6488633</v>
      </c>
      <c r="G12">
        <v>19602.964</v>
      </c>
      <c r="H12">
        <v>67.798000000000002</v>
      </c>
    </row>
    <row r="13" spans="1:8" x14ac:dyDescent="0.2">
      <c r="A13" t="s">
        <v>18</v>
      </c>
      <c r="B13">
        <v>144</v>
      </c>
      <c r="C13" s="1">
        <v>44093</v>
      </c>
      <c r="D13">
        <v>5865</v>
      </c>
      <c r="E13">
        <v>580.73500000000001</v>
      </c>
      <c r="F13">
        <v>88237</v>
      </c>
      <c r="G13">
        <v>8736.9680000000008</v>
      </c>
      <c r="H13">
        <v>57.862222222222201</v>
      </c>
    </row>
    <row r="14" spans="1:8" x14ac:dyDescent="0.2">
      <c r="A14" t="s">
        <v>39</v>
      </c>
      <c r="B14">
        <v>283</v>
      </c>
      <c r="C14" s="1">
        <v>44116</v>
      </c>
      <c r="D14">
        <v>2502</v>
      </c>
      <c r="E14">
        <v>579.86900000000003</v>
      </c>
      <c r="F14">
        <v>120802</v>
      </c>
      <c r="G14">
        <v>27997.333999999999</v>
      </c>
      <c r="H14">
        <v>83.272333333333293</v>
      </c>
    </row>
    <row r="15" spans="1:8" x14ac:dyDescent="0.2">
      <c r="A15" t="s">
        <v>34</v>
      </c>
      <c r="B15">
        <v>233</v>
      </c>
      <c r="C15" s="1">
        <v>44111</v>
      </c>
      <c r="D15">
        <v>27180</v>
      </c>
      <c r="E15">
        <v>534.16800000000001</v>
      </c>
      <c r="F15">
        <v>877684</v>
      </c>
      <c r="G15">
        <v>17249.100999999999</v>
      </c>
      <c r="H15">
        <v>80.569111111111098</v>
      </c>
    </row>
    <row r="16" spans="1:8" x14ac:dyDescent="0.2">
      <c r="A16" t="s">
        <v>30</v>
      </c>
      <c r="B16">
        <v>213</v>
      </c>
      <c r="C16" s="1">
        <v>44114</v>
      </c>
      <c r="D16">
        <v>23581</v>
      </c>
      <c r="E16">
        <v>521.75199999999995</v>
      </c>
      <c r="F16">
        <v>883882</v>
      </c>
      <c r="G16">
        <v>19556.739000000001</v>
      </c>
      <c r="H16">
        <v>88.737333333333297</v>
      </c>
    </row>
    <row r="17" spans="1:8" x14ac:dyDescent="0.2">
      <c r="A17" t="s">
        <v>13</v>
      </c>
      <c r="B17">
        <v>132</v>
      </c>
      <c r="C17" s="1">
        <v>44085</v>
      </c>
      <c r="D17">
        <v>30906</v>
      </c>
      <c r="E17">
        <v>457.43099999999998</v>
      </c>
      <c r="F17">
        <v>403837</v>
      </c>
      <c r="G17">
        <v>5977.0810000000001</v>
      </c>
      <c r="H17">
        <v>50.386888888888897</v>
      </c>
    </row>
    <row r="18" spans="1:8" x14ac:dyDescent="0.2">
      <c r="A18" t="s">
        <v>63</v>
      </c>
      <c r="B18">
        <v>921</v>
      </c>
      <c r="C18" s="1">
        <v>44127</v>
      </c>
      <c r="D18">
        <v>1654</v>
      </c>
      <c r="E18">
        <v>410.01900000000001</v>
      </c>
      <c r="F18">
        <v>70256</v>
      </c>
      <c r="G18">
        <v>17416.124</v>
      </c>
      <c r="H18">
        <v>51.266555555555598</v>
      </c>
    </row>
    <row r="19" spans="1:8" x14ac:dyDescent="0.2">
      <c r="A19" t="s">
        <v>16</v>
      </c>
      <c r="B19">
        <v>138</v>
      </c>
      <c r="C19" s="1">
        <v>44089</v>
      </c>
      <c r="D19">
        <v>6300</v>
      </c>
      <c r="E19">
        <v>367.67099999999999</v>
      </c>
      <c r="F19">
        <v>88673</v>
      </c>
      <c r="G19">
        <v>5175.0020000000004</v>
      </c>
      <c r="H19">
        <v>46.202555555555598</v>
      </c>
    </row>
    <row r="20" spans="1:8" x14ac:dyDescent="0.2">
      <c r="A20" t="s">
        <v>24</v>
      </c>
      <c r="B20">
        <v>178</v>
      </c>
      <c r="C20" s="1">
        <v>44103</v>
      </c>
      <c r="D20">
        <v>1803</v>
      </c>
      <c r="E20">
        <v>365.14299999999997</v>
      </c>
      <c r="F20">
        <v>35740</v>
      </c>
      <c r="G20">
        <v>7238.0469999999996</v>
      </c>
      <c r="H20">
        <v>53.5133333333333</v>
      </c>
    </row>
    <row r="21" spans="1:8" x14ac:dyDescent="0.2">
      <c r="A21" t="s">
        <v>29</v>
      </c>
      <c r="B21">
        <v>199</v>
      </c>
      <c r="C21" s="1">
        <v>44129</v>
      </c>
      <c r="D21">
        <v>18968</v>
      </c>
      <c r="E21">
        <v>319.81799999999998</v>
      </c>
      <c r="F21">
        <v>715868</v>
      </c>
      <c r="G21">
        <v>12070.204</v>
      </c>
      <c r="H21">
        <v>65.329555555555601</v>
      </c>
    </row>
    <row r="22" spans="1:8" x14ac:dyDescent="0.2">
      <c r="A22" t="s">
        <v>70</v>
      </c>
      <c r="B22">
        <v>960</v>
      </c>
      <c r="C22" s="1">
        <v>44155</v>
      </c>
      <c r="D22">
        <v>1257</v>
      </c>
      <c r="E22">
        <v>306.19200000000001</v>
      </c>
      <c r="F22">
        <v>96837</v>
      </c>
      <c r="G22">
        <v>23588.472000000002</v>
      </c>
      <c r="H22">
        <v>30.584777777777798</v>
      </c>
    </row>
    <row r="23" spans="1:8" x14ac:dyDescent="0.2">
      <c r="A23" t="s">
        <v>37</v>
      </c>
      <c r="B23">
        <v>268</v>
      </c>
      <c r="C23" s="1">
        <v>44137</v>
      </c>
      <c r="D23">
        <v>2688</v>
      </c>
      <c r="E23">
        <v>271.38900000000001</v>
      </c>
      <c r="F23">
        <v>98405</v>
      </c>
      <c r="G23">
        <v>9935.2749999999996</v>
      </c>
      <c r="H23">
        <v>80.625777777777799</v>
      </c>
    </row>
    <row r="24" spans="1:8" x14ac:dyDescent="0.2">
      <c r="A24" t="s">
        <v>42</v>
      </c>
      <c r="B24">
        <v>433</v>
      </c>
      <c r="C24" s="1">
        <v>44135</v>
      </c>
      <c r="D24">
        <v>10910</v>
      </c>
      <c r="E24">
        <v>271.24099999999999</v>
      </c>
      <c r="F24">
        <v>472630</v>
      </c>
      <c r="G24">
        <v>11750.388000000001</v>
      </c>
      <c r="H24">
        <v>73.538111111111107</v>
      </c>
    </row>
    <row r="25" spans="1:8" x14ac:dyDescent="0.2">
      <c r="A25" t="s">
        <v>62</v>
      </c>
      <c r="B25">
        <v>918</v>
      </c>
      <c r="C25" s="1">
        <v>44145</v>
      </c>
      <c r="D25">
        <v>1851</v>
      </c>
      <c r="E25">
        <v>266.39100000000002</v>
      </c>
      <c r="F25">
        <v>83366</v>
      </c>
      <c r="G25">
        <v>11997.791999999999</v>
      </c>
      <c r="H25">
        <v>38.695999999999998</v>
      </c>
    </row>
    <row r="26" spans="1:8" x14ac:dyDescent="0.2">
      <c r="A26" t="s">
        <v>41</v>
      </c>
      <c r="B26">
        <v>429</v>
      </c>
      <c r="C26" s="1">
        <v>44074</v>
      </c>
      <c r="D26">
        <v>21571</v>
      </c>
      <c r="E26">
        <v>256.81900000000002</v>
      </c>
      <c r="F26">
        <v>375212</v>
      </c>
      <c r="G26">
        <v>4467.1840000000002</v>
      </c>
      <c r="H26">
        <v>52.532666666666699</v>
      </c>
    </row>
    <row r="27" spans="1:8" x14ac:dyDescent="0.2">
      <c r="A27" t="s">
        <v>20</v>
      </c>
      <c r="B27">
        <v>156</v>
      </c>
      <c r="C27" s="1">
        <v>44099</v>
      </c>
      <c r="D27">
        <v>9332</v>
      </c>
      <c r="E27">
        <v>247.25700000000001</v>
      </c>
      <c r="F27">
        <v>153680</v>
      </c>
      <c r="G27">
        <v>4071.8389999999999</v>
      </c>
      <c r="H27">
        <v>66.523444444444394</v>
      </c>
    </row>
    <row r="28" spans="1:8" x14ac:dyDescent="0.2">
      <c r="A28" t="s">
        <v>73</v>
      </c>
      <c r="B28">
        <v>968</v>
      </c>
      <c r="C28" s="1">
        <v>44102</v>
      </c>
      <c r="D28">
        <v>4748</v>
      </c>
      <c r="E28">
        <v>246.80699999999999</v>
      </c>
      <c r="F28">
        <v>123944</v>
      </c>
      <c r="G28">
        <v>6442.7719999999999</v>
      </c>
      <c r="H28">
        <v>42.982333333333301</v>
      </c>
    </row>
    <row r="29" spans="1:8" x14ac:dyDescent="0.2">
      <c r="A29" t="s">
        <v>19</v>
      </c>
      <c r="B29">
        <v>146</v>
      </c>
      <c r="C29" s="1">
        <v>44092</v>
      </c>
      <c r="D29">
        <v>2045</v>
      </c>
      <c r="E29">
        <v>236.29</v>
      </c>
      <c r="F29">
        <v>49283</v>
      </c>
      <c r="G29">
        <v>5694.4170000000004</v>
      </c>
      <c r="H29">
        <v>40.979888888888901</v>
      </c>
    </row>
    <row r="30" spans="1:8" x14ac:dyDescent="0.2">
      <c r="A30" t="s">
        <v>36</v>
      </c>
      <c r="B30">
        <v>258</v>
      </c>
      <c r="C30" s="1">
        <v>44160</v>
      </c>
      <c r="D30">
        <v>4107</v>
      </c>
      <c r="E30">
        <v>229.24199999999999</v>
      </c>
      <c r="F30">
        <v>119989</v>
      </c>
      <c r="G30">
        <v>6697.4719999999998</v>
      </c>
      <c r="H30">
        <v>60.897222222222197</v>
      </c>
    </row>
    <row r="31" spans="1:8" x14ac:dyDescent="0.2">
      <c r="A31" t="s">
        <v>43</v>
      </c>
      <c r="B31">
        <v>436</v>
      </c>
      <c r="C31" s="1">
        <v>44111</v>
      </c>
      <c r="D31">
        <v>1846</v>
      </c>
      <c r="E31">
        <v>213.274</v>
      </c>
      <c r="F31">
        <v>282340</v>
      </c>
      <c r="G31">
        <v>32619.566999999999</v>
      </c>
      <c r="H31">
        <v>55.1647777777778</v>
      </c>
    </row>
    <row r="32" spans="1:8" x14ac:dyDescent="0.2">
      <c r="A32" t="s">
        <v>71</v>
      </c>
      <c r="B32">
        <v>961</v>
      </c>
      <c r="C32" s="1">
        <v>44138</v>
      </c>
      <c r="D32">
        <v>412</v>
      </c>
      <c r="E32">
        <v>198.179</v>
      </c>
      <c r="F32">
        <v>37382</v>
      </c>
      <c r="G32">
        <v>17981.348000000002</v>
      </c>
      <c r="H32">
        <v>53.548888888888897</v>
      </c>
    </row>
    <row r="33" spans="1:8" x14ac:dyDescent="0.2">
      <c r="A33" t="s">
        <v>44</v>
      </c>
      <c r="B33">
        <v>443</v>
      </c>
      <c r="C33" s="1">
        <v>44146</v>
      </c>
      <c r="D33">
        <v>826</v>
      </c>
      <c r="E33">
        <v>193.417</v>
      </c>
      <c r="F33">
        <v>134159</v>
      </c>
      <c r="G33">
        <v>31414.828000000001</v>
      </c>
      <c r="H33">
        <v>64.504444444444403</v>
      </c>
    </row>
    <row r="34" spans="1:8" x14ac:dyDescent="0.2">
      <c r="A34" t="s">
        <v>25</v>
      </c>
      <c r="B34">
        <v>182</v>
      </c>
      <c r="C34" s="1">
        <v>44097</v>
      </c>
      <c r="D34">
        <v>1928</v>
      </c>
      <c r="E34">
        <v>189.08099999999999</v>
      </c>
      <c r="F34">
        <v>70465</v>
      </c>
      <c r="G34">
        <v>6910.5640000000003</v>
      </c>
      <c r="H34">
        <v>61.178888888888899</v>
      </c>
    </row>
    <row r="35" spans="1:8" x14ac:dyDescent="0.2">
      <c r="A35" t="s">
        <v>64</v>
      </c>
      <c r="B35">
        <v>922</v>
      </c>
      <c r="C35" s="1">
        <v>44111</v>
      </c>
      <c r="D35">
        <v>21755</v>
      </c>
      <c r="E35">
        <v>149.07400000000001</v>
      </c>
      <c r="F35">
        <v>1242258</v>
      </c>
      <c r="G35">
        <v>8512.4380000000001</v>
      </c>
      <c r="H35">
        <v>52.6811111111111</v>
      </c>
    </row>
    <row r="36" spans="1:8" x14ac:dyDescent="0.2">
      <c r="A36" t="s">
        <v>45</v>
      </c>
      <c r="B36">
        <v>456</v>
      </c>
      <c r="C36" s="1">
        <v>44120</v>
      </c>
      <c r="D36">
        <v>5144</v>
      </c>
      <c r="E36">
        <v>147.75700000000001</v>
      </c>
      <c r="F36">
        <v>341495</v>
      </c>
      <c r="G36">
        <v>9809.1659999999993</v>
      </c>
      <c r="H36">
        <v>62.040777777777798</v>
      </c>
    </row>
    <row r="37" spans="1:8" x14ac:dyDescent="0.2">
      <c r="A37" t="s">
        <v>66</v>
      </c>
      <c r="B37">
        <v>926</v>
      </c>
      <c r="C37" s="1">
        <v>44115</v>
      </c>
      <c r="D37">
        <v>5098</v>
      </c>
      <c r="E37">
        <v>116.569</v>
      </c>
      <c r="F37">
        <v>268065</v>
      </c>
      <c r="G37">
        <v>6129.4750000000004</v>
      </c>
      <c r="H37">
        <v>56.8213333333333</v>
      </c>
    </row>
    <row r="38" spans="1:8" x14ac:dyDescent="0.2">
      <c r="A38" t="s">
        <v>68</v>
      </c>
      <c r="B38">
        <v>942</v>
      </c>
      <c r="C38" s="1">
        <v>44116</v>
      </c>
      <c r="D38">
        <v>765</v>
      </c>
      <c r="E38">
        <v>112.42400000000001</v>
      </c>
      <c r="F38">
        <v>34854</v>
      </c>
      <c r="G38">
        <v>5122.1260000000002</v>
      </c>
      <c r="H38">
        <v>55.402111111111097</v>
      </c>
    </row>
    <row r="39" spans="1:8" x14ac:dyDescent="0.2">
      <c r="A39" t="s">
        <v>12</v>
      </c>
      <c r="B39">
        <v>128</v>
      </c>
      <c r="C39" s="1">
        <v>44101</v>
      </c>
      <c r="D39">
        <v>649</v>
      </c>
      <c r="E39">
        <v>112.047</v>
      </c>
      <c r="F39">
        <v>27111</v>
      </c>
      <c r="G39">
        <v>4680.6030000000001</v>
      </c>
      <c r="H39">
        <v>52.935555555555602</v>
      </c>
    </row>
    <row r="40" spans="1:8" x14ac:dyDescent="0.2">
      <c r="A40" t="s">
        <v>14</v>
      </c>
      <c r="B40">
        <v>134</v>
      </c>
      <c r="C40" s="1">
        <v>44092</v>
      </c>
      <c r="D40">
        <v>9386</v>
      </c>
      <c r="E40">
        <v>112.026</v>
      </c>
      <c r="F40">
        <v>271247</v>
      </c>
      <c r="G40">
        <v>3237.4580000000001</v>
      </c>
      <c r="H40">
        <v>56.789555555555602</v>
      </c>
    </row>
    <row r="41" spans="1:8" x14ac:dyDescent="0.2">
      <c r="A41" t="s">
        <v>61</v>
      </c>
      <c r="B41">
        <v>913</v>
      </c>
      <c r="C41" s="1">
        <v>44134</v>
      </c>
      <c r="D41">
        <v>977</v>
      </c>
      <c r="E41">
        <v>103.39400000000001</v>
      </c>
      <c r="F41">
        <v>97499</v>
      </c>
      <c r="G41">
        <v>10318.096</v>
      </c>
      <c r="H41">
        <v>31.603555555555602</v>
      </c>
    </row>
    <row r="42" spans="1:8" x14ac:dyDescent="0.2">
      <c r="A42" t="s">
        <v>69</v>
      </c>
      <c r="B42">
        <v>944</v>
      </c>
      <c r="C42" s="1">
        <v>44113</v>
      </c>
      <c r="D42">
        <v>913</v>
      </c>
      <c r="E42">
        <v>94.51</v>
      </c>
      <c r="F42">
        <v>35222</v>
      </c>
      <c r="G42">
        <v>3646.038</v>
      </c>
      <c r="H42">
        <v>48.342555555555599</v>
      </c>
    </row>
    <row r="43" spans="1:8" x14ac:dyDescent="0.2">
      <c r="A43" t="s">
        <v>27</v>
      </c>
      <c r="B43">
        <v>186</v>
      </c>
      <c r="C43" s="1">
        <v>44097</v>
      </c>
      <c r="D43">
        <v>7711</v>
      </c>
      <c r="E43">
        <v>91.429000000000002</v>
      </c>
      <c r="F43">
        <v>308069</v>
      </c>
      <c r="G43">
        <v>3652.7440000000001</v>
      </c>
      <c r="H43">
        <v>55.329444444444398</v>
      </c>
    </row>
    <row r="44" spans="1:8" x14ac:dyDescent="0.2">
      <c r="A44" t="s">
        <v>10</v>
      </c>
      <c r="B44">
        <v>122</v>
      </c>
      <c r="C44" s="1">
        <v>44099</v>
      </c>
      <c r="D44">
        <v>786</v>
      </c>
      <c r="E44">
        <v>87.271000000000001</v>
      </c>
      <c r="F44">
        <v>41500</v>
      </c>
      <c r="G44">
        <v>4607.8339999999998</v>
      </c>
      <c r="H44">
        <v>38.4142222222222</v>
      </c>
    </row>
    <row r="45" spans="1:8" x14ac:dyDescent="0.2">
      <c r="A45" t="s">
        <v>50</v>
      </c>
      <c r="B45">
        <v>534</v>
      </c>
      <c r="C45" s="1">
        <v>44106</v>
      </c>
      <c r="D45">
        <v>100842</v>
      </c>
      <c r="E45">
        <v>73.073999999999998</v>
      </c>
      <c r="F45">
        <v>6473544</v>
      </c>
      <c r="G45">
        <v>4690.9589999999998</v>
      </c>
      <c r="H45">
        <v>85.731888888888903</v>
      </c>
    </row>
    <row r="46" spans="1:8" x14ac:dyDescent="0.2">
      <c r="A46" t="s">
        <v>67</v>
      </c>
      <c r="B46">
        <v>935</v>
      </c>
      <c r="C46" s="1">
        <v>44109</v>
      </c>
      <c r="D46">
        <v>758</v>
      </c>
      <c r="E46">
        <v>70.781999999999996</v>
      </c>
      <c r="F46">
        <v>85566</v>
      </c>
      <c r="G46">
        <v>7990.1149999999998</v>
      </c>
      <c r="H46">
        <v>37.062333333333299</v>
      </c>
    </row>
    <row r="47" spans="1:8" x14ac:dyDescent="0.2">
      <c r="A47" t="s">
        <v>72</v>
      </c>
      <c r="B47">
        <v>964</v>
      </c>
      <c r="C47" s="1">
        <v>44106</v>
      </c>
      <c r="D47">
        <v>2570</v>
      </c>
      <c r="E47">
        <v>67.906000000000006</v>
      </c>
      <c r="F47">
        <v>95773</v>
      </c>
      <c r="G47">
        <v>2530.5569999999998</v>
      </c>
      <c r="H47">
        <v>36.828666666666699</v>
      </c>
    </row>
    <row r="48" spans="1:8" x14ac:dyDescent="0.2">
      <c r="A48" t="s">
        <v>58</v>
      </c>
      <c r="B48">
        <v>686</v>
      </c>
      <c r="C48" s="1">
        <v>44110</v>
      </c>
      <c r="D48">
        <v>2410</v>
      </c>
      <c r="E48">
        <v>65.293000000000006</v>
      </c>
      <c r="F48">
        <v>137248</v>
      </c>
      <c r="G48">
        <v>3718.3939999999998</v>
      </c>
      <c r="H48">
        <v>67.953000000000003</v>
      </c>
    </row>
    <row r="49" spans="1:8" x14ac:dyDescent="0.2">
      <c r="A49" t="s">
        <v>22</v>
      </c>
      <c r="B49">
        <v>172</v>
      </c>
      <c r="C49" s="1">
        <v>44121</v>
      </c>
      <c r="D49">
        <v>351</v>
      </c>
      <c r="E49">
        <v>63.348999999999997</v>
      </c>
      <c r="F49">
        <v>13293</v>
      </c>
      <c r="G49">
        <v>2399.1480000000001</v>
      </c>
      <c r="H49">
        <v>33.505777777777801</v>
      </c>
    </row>
    <row r="50" spans="1:8" x14ac:dyDescent="0.2">
      <c r="A50" t="s">
        <v>47</v>
      </c>
      <c r="B50">
        <v>469</v>
      </c>
      <c r="C50" s="1">
        <v>44108</v>
      </c>
      <c r="D50">
        <v>5981</v>
      </c>
      <c r="E50">
        <v>58.445999999999998</v>
      </c>
      <c r="F50">
        <v>103683</v>
      </c>
      <c r="G50">
        <v>1013.178</v>
      </c>
      <c r="H50">
        <v>62.128999999999998</v>
      </c>
    </row>
    <row r="51" spans="1:8" x14ac:dyDescent="0.2">
      <c r="A51" t="s">
        <v>17</v>
      </c>
      <c r="B51">
        <v>142</v>
      </c>
      <c r="C51" s="1">
        <v>44108</v>
      </c>
      <c r="D51">
        <v>275</v>
      </c>
      <c r="E51">
        <v>50.725999999999999</v>
      </c>
      <c r="F51">
        <v>14457</v>
      </c>
      <c r="G51">
        <v>2666.732</v>
      </c>
      <c r="H51">
        <v>38.4866666666667</v>
      </c>
    </row>
    <row r="52" spans="1:8" x14ac:dyDescent="0.2">
      <c r="A52" t="s">
        <v>55</v>
      </c>
      <c r="B52">
        <v>566</v>
      </c>
      <c r="C52" s="1">
        <v>44102</v>
      </c>
      <c r="D52">
        <v>5381</v>
      </c>
      <c r="E52">
        <v>49.104999999999997</v>
      </c>
      <c r="F52">
        <v>307288</v>
      </c>
      <c r="G52">
        <v>2804.2069999999999</v>
      </c>
      <c r="H52">
        <v>74.732444444444397</v>
      </c>
    </row>
    <row r="53" spans="1:8" x14ac:dyDescent="0.2">
      <c r="A53" t="s">
        <v>46</v>
      </c>
      <c r="B53">
        <v>466</v>
      </c>
      <c r="C53" s="1">
        <v>44130</v>
      </c>
      <c r="D53">
        <v>480</v>
      </c>
      <c r="E53">
        <v>48.531999999999996</v>
      </c>
      <c r="F53">
        <v>126234</v>
      </c>
      <c r="G53">
        <v>12763.286</v>
      </c>
      <c r="H53">
        <v>55.308333333333302</v>
      </c>
    </row>
    <row r="54" spans="1:8" x14ac:dyDescent="0.2">
      <c r="A54" t="s">
        <v>23</v>
      </c>
      <c r="B54">
        <v>174</v>
      </c>
      <c r="C54" s="1">
        <v>44114</v>
      </c>
      <c r="D54">
        <v>436</v>
      </c>
      <c r="E54">
        <v>41.83</v>
      </c>
      <c r="F54">
        <v>22078</v>
      </c>
      <c r="G54">
        <v>2118.1889999999999</v>
      </c>
      <c r="H54">
        <v>58.023111111111099</v>
      </c>
    </row>
    <row r="55" spans="1:8" x14ac:dyDescent="0.2">
      <c r="A55" t="s">
        <v>48</v>
      </c>
      <c r="B55">
        <v>512</v>
      </c>
      <c r="C55" s="1">
        <v>44136</v>
      </c>
      <c r="D55">
        <v>1538</v>
      </c>
      <c r="E55">
        <v>39.508000000000003</v>
      </c>
      <c r="F55">
        <v>41501</v>
      </c>
      <c r="G55">
        <v>1066.087</v>
      </c>
      <c r="H55">
        <v>30.28</v>
      </c>
    </row>
    <row r="56" spans="1:8" x14ac:dyDescent="0.2">
      <c r="A56" t="s">
        <v>56</v>
      </c>
      <c r="B56">
        <v>612</v>
      </c>
      <c r="C56" s="1">
        <v>44103</v>
      </c>
      <c r="D56">
        <v>1726</v>
      </c>
      <c r="E56">
        <v>39.360999999999997</v>
      </c>
      <c r="F56">
        <v>51368</v>
      </c>
      <c r="G56">
        <v>1171.42</v>
      </c>
      <c r="H56">
        <v>76.276555555555603</v>
      </c>
    </row>
    <row r="57" spans="1:8" x14ac:dyDescent="0.2">
      <c r="A57" t="s">
        <v>51</v>
      </c>
      <c r="B57">
        <v>536</v>
      </c>
      <c r="C57" s="1">
        <v>44097</v>
      </c>
      <c r="D57">
        <v>9977</v>
      </c>
      <c r="E57">
        <v>36.475999999999999</v>
      </c>
      <c r="F57">
        <v>257388</v>
      </c>
      <c r="G57">
        <v>941.00800000000004</v>
      </c>
      <c r="H57">
        <v>62.458111111111101</v>
      </c>
    </row>
    <row r="58" spans="1:8" x14ac:dyDescent="0.2">
      <c r="A58" t="s">
        <v>28</v>
      </c>
      <c r="B58">
        <v>193</v>
      </c>
      <c r="C58" s="1">
        <v>44149</v>
      </c>
      <c r="D58">
        <v>907</v>
      </c>
      <c r="E58">
        <v>35.569000000000003</v>
      </c>
      <c r="F58">
        <v>27711</v>
      </c>
      <c r="G58">
        <v>1086.711</v>
      </c>
      <c r="H58">
        <v>68.405000000000001</v>
      </c>
    </row>
    <row r="59" spans="1:8" x14ac:dyDescent="0.2">
      <c r="A59" t="s">
        <v>49</v>
      </c>
      <c r="B59">
        <v>513</v>
      </c>
      <c r="C59" s="1">
        <v>44120</v>
      </c>
      <c r="D59">
        <v>5623</v>
      </c>
      <c r="E59">
        <v>34.143000000000001</v>
      </c>
      <c r="F59">
        <v>386086</v>
      </c>
      <c r="G59">
        <v>2344.328</v>
      </c>
      <c r="H59">
        <v>80.09</v>
      </c>
    </row>
    <row r="60" spans="1:8" x14ac:dyDescent="0.2">
      <c r="A60" t="s">
        <v>54</v>
      </c>
      <c r="B60">
        <v>564</v>
      </c>
      <c r="C60" s="1">
        <v>44114</v>
      </c>
      <c r="D60">
        <v>6570</v>
      </c>
      <c r="E60">
        <v>29.742999999999999</v>
      </c>
      <c r="F60">
        <v>318932</v>
      </c>
      <c r="G60">
        <v>1443.835</v>
      </c>
      <c r="H60">
        <v>54.642333333333298</v>
      </c>
    </row>
    <row r="61" spans="1:8" x14ac:dyDescent="0.2">
      <c r="A61" t="s">
        <v>60</v>
      </c>
      <c r="B61">
        <v>732</v>
      </c>
      <c r="C61" s="1">
        <v>44148</v>
      </c>
      <c r="D61">
        <v>1116</v>
      </c>
      <c r="E61">
        <v>25.451000000000001</v>
      </c>
      <c r="F61">
        <v>14498</v>
      </c>
      <c r="G61">
        <v>330.63299999999998</v>
      </c>
      <c r="H61">
        <v>51.953333333333298</v>
      </c>
    </row>
    <row r="62" spans="1:8" x14ac:dyDescent="0.2">
      <c r="A62" t="s">
        <v>57</v>
      </c>
      <c r="B62">
        <v>622</v>
      </c>
      <c r="C62" s="1">
        <v>44136</v>
      </c>
      <c r="D62">
        <v>429</v>
      </c>
      <c r="E62">
        <v>16.161000000000001</v>
      </c>
      <c r="F62">
        <v>22103</v>
      </c>
      <c r="G62">
        <v>832.63400000000001</v>
      </c>
      <c r="H62">
        <v>53.006444444444398</v>
      </c>
    </row>
    <row r="63" spans="1:8" x14ac:dyDescent="0.2">
      <c r="A63" t="s">
        <v>21</v>
      </c>
      <c r="B63">
        <v>158</v>
      </c>
      <c r="C63" s="1">
        <v>44108</v>
      </c>
      <c r="D63">
        <v>1598</v>
      </c>
      <c r="E63">
        <v>12.635</v>
      </c>
      <c r="F63">
        <v>85746</v>
      </c>
      <c r="G63">
        <v>677.96</v>
      </c>
      <c r="H63">
        <v>31.5151111111111</v>
      </c>
    </row>
    <row r="64" spans="1:8" x14ac:dyDescent="0.2">
      <c r="A64" t="s">
        <v>52</v>
      </c>
      <c r="B64">
        <v>542</v>
      </c>
      <c r="C64" s="1">
        <v>44090</v>
      </c>
      <c r="D64">
        <v>372</v>
      </c>
      <c r="E64">
        <v>7.2560000000000002</v>
      </c>
      <c r="F64">
        <v>22657</v>
      </c>
      <c r="G64">
        <v>441.92200000000003</v>
      </c>
      <c r="H64">
        <v>52.858888888888899</v>
      </c>
    </row>
    <row r="65" spans="1:8" x14ac:dyDescent="0.2">
      <c r="A65" t="s">
        <v>53</v>
      </c>
      <c r="B65">
        <v>548</v>
      </c>
      <c r="C65" s="1">
        <v>44128</v>
      </c>
      <c r="D65">
        <v>221</v>
      </c>
      <c r="E65">
        <v>6.8280000000000003</v>
      </c>
      <c r="F65">
        <v>25742</v>
      </c>
      <c r="G65">
        <v>795.34100000000001</v>
      </c>
      <c r="H65">
        <v>61.546222222222198</v>
      </c>
    </row>
    <row r="66" spans="1:8" x14ac:dyDescent="0.2">
      <c r="A66" t="s">
        <v>59</v>
      </c>
      <c r="B66">
        <v>694</v>
      </c>
      <c r="C66" s="1">
        <v>44136</v>
      </c>
      <c r="D66">
        <v>1146</v>
      </c>
      <c r="E66">
        <v>5.5590000000000002</v>
      </c>
      <c r="F66">
        <v>62964</v>
      </c>
      <c r="G66">
        <v>305.44400000000002</v>
      </c>
      <c r="H66">
        <v>59.733555555555597</v>
      </c>
    </row>
    <row r="67" spans="1:8" x14ac:dyDescent="0.2">
      <c r="A67" t="s">
        <v>65</v>
      </c>
      <c r="B67">
        <v>924</v>
      </c>
      <c r="C67" s="1">
        <v>44037</v>
      </c>
      <c r="D67">
        <v>4634</v>
      </c>
      <c r="E67">
        <v>3.22</v>
      </c>
      <c r="F67">
        <v>83876</v>
      </c>
      <c r="G67">
        <v>58.274999999999999</v>
      </c>
      <c r="H67">
        <v>76.150000000000006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7"/>
  <sheetViews>
    <sheetView workbookViewId="0">
      <selection activeCell="H2" sqref="H2:H6"/>
    </sheetView>
  </sheetViews>
  <sheetFormatPr baseColWidth="10" defaultRowHeight="15" x14ac:dyDescent="0.2"/>
  <cols>
    <col min="2" max="2" width="14.33203125" customWidth="1"/>
    <col min="4" max="4" width="13" customWidth="1"/>
    <col min="5" max="5" width="22.6640625" customWidth="1"/>
    <col min="6" max="6" width="11.832031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40</v>
      </c>
      <c r="B2">
        <v>293</v>
      </c>
      <c r="C2" s="1">
        <v>44189</v>
      </c>
      <c r="D2">
        <v>92111</v>
      </c>
      <c r="E2">
        <v>2793.6260000000002</v>
      </c>
      <c r="F2">
        <v>1000153</v>
      </c>
      <c r="G2">
        <v>30333.545999999998</v>
      </c>
      <c r="H2">
        <v>76.903333333333293</v>
      </c>
    </row>
    <row r="3" spans="1:8" x14ac:dyDescent="0.2">
      <c r="A3" t="s">
        <v>71</v>
      </c>
      <c r="B3">
        <v>961</v>
      </c>
      <c r="C3" s="1">
        <v>44228</v>
      </c>
      <c r="D3">
        <v>3522</v>
      </c>
      <c r="E3">
        <v>1694.1389999999999</v>
      </c>
      <c r="F3">
        <v>166836</v>
      </c>
      <c r="G3">
        <v>80250.820999999996</v>
      </c>
      <c r="H3">
        <v>81.914888888888896</v>
      </c>
    </row>
    <row r="4" spans="1:8" x14ac:dyDescent="0.2">
      <c r="A4" t="s">
        <v>11</v>
      </c>
      <c r="B4">
        <v>124</v>
      </c>
      <c r="C4" s="1">
        <v>44183</v>
      </c>
      <c r="D4">
        <v>18455</v>
      </c>
      <c r="E4">
        <v>1592.374</v>
      </c>
      <c r="F4">
        <v>621039</v>
      </c>
      <c r="G4">
        <v>53585.813000000002</v>
      </c>
      <c r="H4">
        <v>57.243555555555602</v>
      </c>
    </row>
    <row r="5" spans="1:8" x14ac:dyDescent="0.2">
      <c r="A5" t="s">
        <v>62</v>
      </c>
      <c r="B5">
        <v>918</v>
      </c>
      <c r="C5" s="1">
        <v>44235</v>
      </c>
      <c r="D5">
        <v>9420</v>
      </c>
      <c r="E5">
        <v>1355.6990000000001</v>
      </c>
      <c r="F5">
        <v>224849</v>
      </c>
      <c r="G5">
        <v>32359.614000000001</v>
      </c>
      <c r="H5">
        <v>52.847666666666697</v>
      </c>
    </row>
    <row r="6" spans="1:8" x14ac:dyDescent="0.2">
      <c r="A6" t="s">
        <v>70</v>
      </c>
      <c r="B6">
        <v>960</v>
      </c>
      <c r="C6" s="1">
        <v>44245</v>
      </c>
      <c r="D6">
        <v>5399</v>
      </c>
      <c r="E6">
        <v>1315.1389999999999</v>
      </c>
      <c r="F6">
        <v>238866</v>
      </c>
      <c r="G6">
        <v>58185.239000000001</v>
      </c>
      <c r="H6">
        <v>55.390666666666696</v>
      </c>
    </row>
    <row r="7" spans="1:8" x14ac:dyDescent="0.2">
      <c r="A7" t="s">
        <v>67</v>
      </c>
      <c r="B7">
        <v>935</v>
      </c>
      <c r="C7" s="1">
        <v>44199</v>
      </c>
      <c r="D7">
        <v>11960</v>
      </c>
      <c r="E7">
        <v>1116.82</v>
      </c>
      <c r="F7">
        <v>740481</v>
      </c>
      <c r="G7">
        <v>69145.788</v>
      </c>
      <c r="H7">
        <v>65.381222222222206</v>
      </c>
    </row>
    <row r="8" spans="1:8" x14ac:dyDescent="0.2">
      <c r="A8" t="s">
        <v>69</v>
      </c>
      <c r="B8">
        <v>944</v>
      </c>
      <c r="C8" s="1">
        <v>44203</v>
      </c>
      <c r="D8">
        <v>10325</v>
      </c>
      <c r="E8">
        <v>1068.8019999999999</v>
      </c>
      <c r="F8">
        <v>334836</v>
      </c>
      <c r="G8">
        <v>34660.856</v>
      </c>
      <c r="H8">
        <v>62.158999999999999</v>
      </c>
    </row>
    <row r="9" spans="1:8" x14ac:dyDescent="0.2">
      <c r="A9" t="s">
        <v>39</v>
      </c>
      <c r="B9">
        <v>283</v>
      </c>
      <c r="C9" s="1">
        <v>44206</v>
      </c>
      <c r="D9">
        <v>4455</v>
      </c>
      <c r="E9">
        <v>1032.5</v>
      </c>
      <c r="F9">
        <v>279196</v>
      </c>
      <c r="G9">
        <v>64707.071000000004</v>
      </c>
      <c r="H9">
        <v>63.352888888888899</v>
      </c>
    </row>
    <row r="10" spans="1:8" x14ac:dyDescent="0.2">
      <c r="A10" t="s">
        <v>26</v>
      </c>
      <c r="B10">
        <v>184</v>
      </c>
      <c r="C10" s="1">
        <v>44172</v>
      </c>
      <c r="D10">
        <v>46646</v>
      </c>
      <c r="E10">
        <v>997.673</v>
      </c>
      <c r="F10">
        <v>1702328</v>
      </c>
      <c r="G10">
        <v>36409.707999999999</v>
      </c>
      <c r="H10">
        <v>66.293333333333294</v>
      </c>
    </row>
    <row r="11" spans="1:8" x14ac:dyDescent="0.2">
      <c r="A11" t="s">
        <v>30</v>
      </c>
      <c r="B11">
        <v>213</v>
      </c>
      <c r="C11" s="1">
        <v>44204</v>
      </c>
      <c r="D11">
        <v>44273</v>
      </c>
      <c r="E11">
        <v>979.58299999999997</v>
      </c>
      <c r="F11">
        <v>1703352</v>
      </c>
      <c r="G11">
        <v>37688.300000000003</v>
      </c>
      <c r="H11">
        <v>80.094333333333296</v>
      </c>
    </row>
    <row r="12" spans="1:8" x14ac:dyDescent="0.2">
      <c r="A12" t="s">
        <v>38</v>
      </c>
      <c r="B12">
        <v>273</v>
      </c>
      <c r="C12" s="1">
        <v>44196</v>
      </c>
      <c r="D12">
        <v>125807</v>
      </c>
      <c r="E12">
        <v>975.75699999999995</v>
      </c>
      <c r="F12">
        <v>1426094</v>
      </c>
      <c r="G12">
        <v>11060.758</v>
      </c>
      <c r="H12">
        <v>71.903888888888901</v>
      </c>
    </row>
    <row r="13" spans="1:8" x14ac:dyDescent="0.2">
      <c r="A13" t="s">
        <v>9</v>
      </c>
      <c r="B13">
        <v>112</v>
      </c>
      <c r="C13" s="1">
        <v>44177</v>
      </c>
      <c r="D13">
        <v>64123</v>
      </c>
      <c r="E13">
        <v>944.56899999999996</v>
      </c>
      <c r="F13">
        <v>1835952</v>
      </c>
      <c r="G13">
        <v>27044.632000000001</v>
      </c>
      <c r="H13">
        <v>67.493555555555602</v>
      </c>
    </row>
    <row r="14" spans="1:8" x14ac:dyDescent="0.2">
      <c r="A14" t="s">
        <v>8</v>
      </c>
      <c r="B14">
        <v>111</v>
      </c>
      <c r="C14" s="1">
        <v>44176</v>
      </c>
      <c r="D14">
        <v>299336</v>
      </c>
      <c r="E14">
        <v>904.33100000000002</v>
      </c>
      <c r="F14">
        <v>16028086</v>
      </c>
      <c r="G14">
        <v>48422.832999999999</v>
      </c>
      <c r="H14">
        <v>66.480666666666707</v>
      </c>
    </row>
    <row r="15" spans="1:8" x14ac:dyDescent="0.2">
      <c r="A15" t="s">
        <v>15</v>
      </c>
      <c r="B15">
        <v>136</v>
      </c>
      <c r="C15" s="1">
        <v>44163</v>
      </c>
      <c r="D15">
        <v>54363</v>
      </c>
      <c r="E15">
        <v>899.12900000000002</v>
      </c>
      <c r="F15">
        <v>1564532</v>
      </c>
      <c r="G15">
        <v>25876.36</v>
      </c>
      <c r="H15">
        <v>61.573333333333302</v>
      </c>
    </row>
    <row r="16" spans="1:8" x14ac:dyDescent="0.2">
      <c r="A16" t="s">
        <v>33</v>
      </c>
      <c r="B16">
        <v>228</v>
      </c>
      <c r="C16" s="1">
        <v>44206</v>
      </c>
      <c r="D16">
        <v>17096</v>
      </c>
      <c r="E16">
        <v>894.32</v>
      </c>
      <c r="F16">
        <v>641923</v>
      </c>
      <c r="G16">
        <v>33580.036999999997</v>
      </c>
      <c r="H16">
        <v>79.134444444444398</v>
      </c>
    </row>
    <row r="17" spans="1:8" x14ac:dyDescent="0.2">
      <c r="A17" t="s">
        <v>31</v>
      </c>
      <c r="B17">
        <v>218</v>
      </c>
      <c r="C17" s="1">
        <v>44227</v>
      </c>
      <c r="D17">
        <v>10379</v>
      </c>
      <c r="E17">
        <v>889.14400000000001</v>
      </c>
      <c r="F17">
        <v>216835</v>
      </c>
      <c r="G17">
        <v>18575.726999999999</v>
      </c>
      <c r="H17">
        <v>54.404000000000003</v>
      </c>
    </row>
    <row r="18" spans="1:8" x14ac:dyDescent="0.2">
      <c r="A18" t="s">
        <v>32</v>
      </c>
      <c r="B18">
        <v>223</v>
      </c>
      <c r="C18" s="1">
        <v>44187</v>
      </c>
      <c r="D18">
        <v>188259</v>
      </c>
      <c r="E18">
        <v>885.67700000000002</v>
      </c>
      <c r="F18">
        <v>7318821</v>
      </c>
      <c r="G18">
        <v>34431.883999999998</v>
      </c>
      <c r="H18">
        <v>61.0713333333333</v>
      </c>
    </row>
    <row r="19" spans="1:8" x14ac:dyDescent="0.2">
      <c r="A19" t="s">
        <v>34</v>
      </c>
      <c r="B19">
        <v>233</v>
      </c>
      <c r="C19" s="1">
        <v>44201</v>
      </c>
      <c r="D19">
        <v>44428</v>
      </c>
      <c r="E19">
        <v>873.14200000000005</v>
      </c>
      <c r="F19">
        <v>1702966</v>
      </c>
      <c r="G19">
        <v>33468.347000000002</v>
      </c>
      <c r="H19">
        <v>64.014666666666699</v>
      </c>
    </row>
    <row r="20" spans="1:8" x14ac:dyDescent="0.2">
      <c r="A20" t="s">
        <v>13</v>
      </c>
      <c r="B20">
        <v>132</v>
      </c>
      <c r="C20" s="1">
        <v>44175</v>
      </c>
      <c r="D20">
        <v>57044</v>
      </c>
      <c r="E20">
        <v>844.29300000000001</v>
      </c>
      <c r="F20">
        <v>2393590</v>
      </c>
      <c r="G20">
        <v>35426.870999999999</v>
      </c>
      <c r="H20">
        <v>61.661000000000001</v>
      </c>
    </row>
    <row r="21" spans="1:8" x14ac:dyDescent="0.2">
      <c r="A21" t="s">
        <v>63</v>
      </c>
      <c r="B21">
        <v>921</v>
      </c>
      <c r="C21" s="1">
        <v>44217</v>
      </c>
      <c r="D21">
        <v>3315</v>
      </c>
      <c r="E21">
        <v>821.77300000000002</v>
      </c>
      <c r="F21">
        <v>154788</v>
      </c>
      <c r="G21">
        <v>38371.199999999997</v>
      </c>
      <c r="H21">
        <v>53.582444444444398</v>
      </c>
    </row>
    <row r="22" spans="1:8" x14ac:dyDescent="0.2">
      <c r="A22" t="s">
        <v>35</v>
      </c>
      <c r="B22">
        <v>248</v>
      </c>
      <c r="C22" s="1">
        <v>44192</v>
      </c>
      <c r="D22">
        <v>13992</v>
      </c>
      <c r="E22">
        <v>793.06</v>
      </c>
      <c r="F22">
        <v>209355</v>
      </c>
      <c r="G22">
        <v>11866.138999999999</v>
      </c>
      <c r="H22">
        <v>54.359444444444399</v>
      </c>
    </row>
    <row r="23" spans="1:8" x14ac:dyDescent="0.2">
      <c r="A23" t="s">
        <v>73</v>
      </c>
      <c r="B23">
        <v>968</v>
      </c>
      <c r="C23" s="1">
        <v>44192</v>
      </c>
      <c r="D23">
        <v>15230</v>
      </c>
      <c r="E23">
        <v>791.67499999999995</v>
      </c>
      <c r="F23">
        <v>615809</v>
      </c>
      <c r="G23">
        <v>32010.561000000002</v>
      </c>
      <c r="H23">
        <v>63.126666666666701</v>
      </c>
    </row>
    <row r="24" spans="1:8" x14ac:dyDescent="0.2">
      <c r="A24" t="s">
        <v>18</v>
      </c>
      <c r="B24">
        <v>144</v>
      </c>
      <c r="C24" s="1">
        <v>44183</v>
      </c>
      <c r="D24">
        <v>7993</v>
      </c>
      <c r="E24">
        <v>791.44299999999998</v>
      </c>
      <c r="F24">
        <v>367120</v>
      </c>
      <c r="G24">
        <v>36351.142</v>
      </c>
      <c r="H24">
        <v>58.808</v>
      </c>
    </row>
    <row r="25" spans="1:8" x14ac:dyDescent="0.2">
      <c r="A25" t="s">
        <v>72</v>
      </c>
      <c r="B25">
        <v>964</v>
      </c>
      <c r="C25" s="1">
        <v>44196</v>
      </c>
      <c r="D25">
        <v>28554</v>
      </c>
      <c r="E25">
        <v>754.46699999999998</v>
      </c>
      <c r="F25">
        <v>1294878</v>
      </c>
      <c r="G25">
        <v>34213.847999999998</v>
      </c>
      <c r="H25">
        <v>63.689111111111103</v>
      </c>
    </row>
    <row r="26" spans="1:8" x14ac:dyDescent="0.2">
      <c r="A26" t="s">
        <v>19</v>
      </c>
      <c r="B26">
        <v>146</v>
      </c>
      <c r="C26" s="1">
        <v>44182</v>
      </c>
      <c r="D26">
        <v>6487</v>
      </c>
      <c r="E26">
        <v>749.54200000000003</v>
      </c>
      <c r="F26">
        <v>399511</v>
      </c>
      <c r="G26">
        <v>46161.597999999998</v>
      </c>
      <c r="H26">
        <v>47.363</v>
      </c>
    </row>
    <row r="27" spans="1:8" x14ac:dyDescent="0.2">
      <c r="A27" t="s">
        <v>29</v>
      </c>
      <c r="B27">
        <v>199</v>
      </c>
      <c r="C27" s="1">
        <v>44219</v>
      </c>
      <c r="D27">
        <v>40574</v>
      </c>
      <c r="E27">
        <v>684.11599999999999</v>
      </c>
      <c r="F27">
        <v>1404839</v>
      </c>
      <c r="G27">
        <v>23686.9</v>
      </c>
      <c r="H27">
        <v>48.796777777777798</v>
      </c>
    </row>
    <row r="28" spans="1:8" x14ac:dyDescent="0.2">
      <c r="A28" t="s">
        <v>10</v>
      </c>
      <c r="B28">
        <v>122</v>
      </c>
      <c r="C28" s="1">
        <v>44189</v>
      </c>
      <c r="D28">
        <v>5745</v>
      </c>
      <c r="E28">
        <v>637.88</v>
      </c>
      <c r="F28">
        <v>347204</v>
      </c>
      <c r="G28">
        <v>38550.807999999997</v>
      </c>
      <c r="H28">
        <v>65.1764444444444</v>
      </c>
    </row>
    <row r="29" spans="1:8" x14ac:dyDescent="0.2">
      <c r="A29" t="s">
        <v>25</v>
      </c>
      <c r="B29">
        <v>182</v>
      </c>
      <c r="C29" s="1">
        <v>44187</v>
      </c>
      <c r="D29">
        <v>6254</v>
      </c>
      <c r="E29">
        <v>613.33500000000004</v>
      </c>
      <c r="F29">
        <v>378656</v>
      </c>
      <c r="G29">
        <v>37135.125999999997</v>
      </c>
      <c r="H29">
        <v>64.690555555555605</v>
      </c>
    </row>
    <row r="30" spans="1:8" x14ac:dyDescent="0.2">
      <c r="A30" t="s">
        <v>16</v>
      </c>
      <c r="B30">
        <v>138</v>
      </c>
      <c r="C30" s="1">
        <v>44179</v>
      </c>
      <c r="D30">
        <v>10168</v>
      </c>
      <c r="E30">
        <v>593.41</v>
      </c>
      <c r="F30">
        <v>632085</v>
      </c>
      <c r="G30">
        <v>36888.805999999997</v>
      </c>
      <c r="H30">
        <v>59.414666666666697</v>
      </c>
    </row>
    <row r="31" spans="1:8" x14ac:dyDescent="0.2">
      <c r="A31" t="s">
        <v>41</v>
      </c>
      <c r="B31">
        <v>429</v>
      </c>
      <c r="C31" s="1">
        <v>44164</v>
      </c>
      <c r="D31">
        <v>47874</v>
      </c>
      <c r="E31">
        <v>569.976</v>
      </c>
      <c r="F31">
        <v>948749</v>
      </c>
      <c r="G31">
        <v>11295.579</v>
      </c>
      <c r="H31">
        <v>63.863777777777798</v>
      </c>
    </row>
    <row r="32" spans="1:8" x14ac:dyDescent="0.2">
      <c r="A32" t="s">
        <v>68</v>
      </c>
      <c r="B32">
        <v>942</v>
      </c>
      <c r="C32" s="1">
        <v>44206</v>
      </c>
      <c r="D32">
        <v>3582</v>
      </c>
      <c r="E32">
        <v>526.40899999999999</v>
      </c>
      <c r="F32">
        <v>359689</v>
      </c>
      <c r="G32">
        <v>52859.714</v>
      </c>
      <c r="H32">
        <v>57.121666666666698</v>
      </c>
    </row>
    <row r="33" spans="1:8" x14ac:dyDescent="0.2">
      <c r="A33" t="s">
        <v>23</v>
      </c>
      <c r="B33">
        <v>174</v>
      </c>
      <c r="C33" s="1">
        <v>44204</v>
      </c>
      <c r="D33">
        <v>5195</v>
      </c>
      <c r="E33">
        <v>498.41399999999999</v>
      </c>
      <c r="F33">
        <v>143494</v>
      </c>
      <c r="G33">
        <v>13766.98</v>
      </c>
      <c r="H33">
        <v>74.896333333333303</v>
      </c>
    </row>
    <row r="34" spans="1:8" x14ac:dyDescent="0.2">
      <c r="A34" t="s">
        <v>66</v>
      </c>
      <c r="B34">
        <v>926</v>
      </c>
      <c r="C34" s="1">
        <v>44205</v>
      </c>
      <c r="D34">
        <v>20526</v>
      </c>
      <c r="E34">
        <v>469.34</v>
      </c>
      <c r="F34">
        <v>1144943</v>
      </c>
      <c r="G34">
        <v>26179.844000000001</v>
      </c>
      <c r="H34">
        <v>59.037888888888901</v>
      </c>
    </row>
    <row r="35" spans="1:8" x14ac:dyDescent="0.2">
      <c r="A35" t="s">
        <v>24</v>
      </c>
      <c r="B35">
        <v>178</v>
      </c>
      <c r="C35" s="1">
        <v>44193</v>
      </c>
      <c r="D35">
        <v>2205</v>
      </c>
      <c r="E35">
        <v>446.55599999999998</v>
      </c>
      <c r="F35">
        <v>86894</v>
      </c>
      <c r="G35">
        <v>17597.73</v>
      </c>
      <c r="H35">
        <v>72.343777777777802</v>
      </c>
    </row>
    <row r="36" spans="1:8" x14ac:dyDescent="0.2">
      <c r="A36" t="s">
        <v>43</v>
      </c>
      <c r="B36">
        <v>436</v>
      </c>
      <c r="C36" s="1">
        <v>44201</v>
      </c>
      <c r="D36">
        <v>3496</v>
      </c>
      <c r="E36">
        <v>403.90300000000002</v>
      </c>
      <c r="F36">
        <v>456139</v>
      </c>
      <c r="G36">
        <v>52699.074999999997</v>
      </c>
      <c r="H36">
        <v>70.957888888888903</v>
      </c>
    </row>
    <row r="37" spans="1:8" x14ac:dyDescent="0.2">
      <c r="A37" t="s">
        <v>64</v>
      </c>
      <c r="B37">
        <v>922</v>
      </c>
      <c r="C37" s="1">
        <v>44201</v>
      </c>
      <c r="D37">
        <v>58706</v>
      </c>
      <c r="E37">
        <v>402.27600000000001</v>
      </c>
      <c r="F37">
        <v>3250713</v>
      </c>
      <c r="G37">
        <v>22275.156999999999</v>
      </c>
      <c r="H37">
        <v>46.608888888888899</v>
      </c>
    </row>
    <row r="38" spans="1:8" x14ac:dyDescent="0.2">
      <c r="A38" t="s">
        <v>20</v>
      </c>
      <c r="B38">
        <v>156</v>
      </c>
      <c r="C38" s="1">
        <v>44189</v>
      </c>
      <c r="D38">
        <v>14902</v>
      </c>
      <c r="E38">
        <v>394.83699999999999</v>
      </c>
      <c r="F38">
        <v>541936</v>
      </c>
      <c r="G38">
        <v>14358.904</v>
      </c>
      <c r="H38">
        <v>66.883333333333297</v>
      </c>
    </row>
    <row r="39" spans="1:8" x14ac:dyDescent="0.2">
      <c r="A39" t="s">
        <v>37</v>
      </c>
      <c r="B39">
        <v>268</v>
      </c>
      <c r="C39" s="1">
        <v>44227</v>
      </c>
      <c r="D39">
        <v>3610</v>
      </c>
      <c r="E39">
        <v>364.47699999999998</v>
      </c>
      <c r="F39">
        <v>147843</v>
      </c>
      <c r="G39">
        <v>14926.689</v>
      </c>
      <c r="H39">
        <v>83.548000000000002</v>
      </c>
    </row>
    <row r="40" spans="1:8" x14ac:dyDescent="0.2">
      <c r="A40" t="s">
        <v>36</v>
      </c>
      <c r="B40">
        <v>258</v>
      </c>
      <c r="C40" s="1">
        <v>44250</v>
      </c>
      <c r="D40">
        <v>6315</v>
      </c>
      <c r="E40">
        <v>352.48700000000002</v>
      </c>
      <c r="F40">
        <v>172072</v>
      </c>
      <c r="G40">
        <v>9604.6080000000002</v>
      </c>
      <c r="H40">
        <v>50.736333333333299</v>
      </c>
    </row>
    <row r="41" spans="1:8" x14ac:dyDescent="0.2">
      <c r="A41" t="s">
        <v>42</v>
      </c>
      <c r="B41">
        <v>433</v>
      </c>
      <c r="C41" s="1">
        <v>44225</v>
      </c>
      <c r="D41">
        <v>13036</v>
      </c>
      <c r="E41">
        <v>324.09699999999998</v>
      </c>
      <c r="F41">
        <v>618147</v>
      </c>
      <c r="G41">
        <v>15368.188</v>
      </c>
      <c r="H41">
        <v>51.068222222222197</v>
      </c>
    </row>
    <row r="42" spans="1:8" x14ac:dyDescent="0.2">
      <c r="A42" t="s">
        <v>14</v>
      </c>
      <c r="B42">
        <v>134</v>
      </c>
      <c r="C42" s="1">
        <v>44182</v>
      </c>
      <c r="D42">
        <v>25027</v>
      </c>
      <c r="E42">
        <v>298.709</v>
      </c>
      <c r="F42">
        <v>1454009</v>
      </c>
      <c r="G42">
        <v>17354.268</v>
      </c>
      <c r="H42">
        <v>59.163444444444401</v>
      </c>
    </row>
    <row r="43" spans="1:8" x14ac:dyDescent="0.2">
      <c r="A43" t="s">
        <v>44</v>
      </c>
      <c r="B43">
        <v>443</v>
      </c>
      <c r="C43" s="1">
        <v>44236</v>
      </c>
      <c r="D43">
        <v>975</v>
      </c>
      <c r="E43">
        <v>228.30699999999999</v>
      </c>
      <c r="F43">
        <v>172996</v>
      </c>
      <c r="G43">
        <v>40508.945</v>
      </c>
      <c r="H43">
        <v>64.308666666666696</v>
      </c>
    </row>
    <row r="44" spans="1:8" x14ac:dyDescent="0.2">
      <c r="A44" t="s">
        <v>27</v>
      </c>
      <c r="B44">
        <v>186</v>
      </c>
      <c r="C44" s="1">
        <v>44187</v>
      </c>
      <c r="D44">
        <v>18602</v>
      </c>
      <c r="E44">
        <v>220.56200000000001</v>
      </c>
      <c r="F44">
        <v>2062960</v>
      </c>
      <c r="G44">
        <v>24460.312999999998</v>
      </c>
      <c r="H44">
        <v>66.368444444444407</v>
      </c>
    </row>
    <row r="45" spans="1:8" x14ac:dyDescent="0.2">
      <c r="A45" t="s">
        <v>58</v>
      </c>
      <c r="B45">
        <v>686</v>
      </c>
      <c r="C45" s="1">
        <v>44200</v>
      </c>
      <c r="D45">
        <v>7538</v>
      </c>
      <c r="E45">
        <v>204.22300000000001</v>
      </c>
      <c r="F45">
        <v>443802</v>
      </c>
      <c r="G45">
        <v>12023.714</v>
      </c>
      <c r="H45">
        <v>65.745333333333306</v>
      </c>
    </row>
    <row r="46" spans="1:8" x14ac:dyDescent="0.2">
      <c r="A46" t="s">
        <v>12</v>
      </c>
      <c r="B46">
        <v>128</v>
      </c>
      <c r="C46" s="1">
        <v>44191</v>
      </c>
      <c r="D46">
        <v>1153</v>
      </c>
      <c r="E46">
        <v>199.06100000000001</v>
      </c>
      <c r="F46">
        <v>151764</v>
      </c>
      <c r="G46">
        <v>26201.43</v>
      </c>
      <c r="H46">
        <v>46.409555555555599</v>
      </c>
    </row>
    <row r="47" spans="1:8" x14ac:dyDescent="0.2">
      <c r="A47" t="s">
        <v>45</v>
      </c>
      <c r="B47">
        <v>456</v>
      </c>
      <c r="C47" s="1">
        <v>44210</v>
      </c>
      <c r="D47">
        <v>6310</v>
      </c>
      <c r="E47">
        <v>181.25</v>
      </c>
      <c r="F47">
        <v>364440</v>
      </c>
      <c r="G47">
        <v>10468.242</v>
      </c>
      <c r="H47">
        <v>54.987555555555602</v>
      </c>
    </row>
    <row r="48" spans="1:8" x14ac:dyDescent="0.2">
      <c r="A48" t="s">
        <v>61</v>
      </c>
      <c r="B48">
        <v>913</v>
      </c>
      <c r="C48" s="1">
        <v>44224</v>
      </c>
      <c r="D48">
        <v>1688</v>
      </c>
      <c r="E48">
        <v>178.637</v>
      </c>
      <c r="F48">
        <v>242851</v>
      </c>
      <c r="G48">
        <v>25700.365000000002</v>
      </c>
      <c r="H48">
        <v>39.198333333333302</v>
      </c>
    </row>
    <row r="49" spans="1:8" x14ac:dyDescent="0.2">
      <c r="A49" t="s">
        <v>22</v>
      </c>
      <c r="B49">
        <v>172</v>
      </c>
      <c r="C49" s="1">
        <v>44211</v>
      </c>
      <c r="D49">
        <v>618</v>
      </c>
      <c r="E49">
        <v>111.538</v>
      </c>
      <c r="F49">
        <v>39911</v>
      </c>
      <c r="G49">
        <v>7203.2179999999998</v>
      </c>
      <c r="H49">
        <v>45.948888888888902</v>
      </c>
    </row>
    <row r="50" spans="1:8" x14ac:dyDescent="0.2">
      <c r="A50" t="s">
        <v>50</v>
      </c>
      <c r="B50">
        <v>534</v>
      </c>
      <c r="C50" s="1">
        <v>44196</v>
      </c>
      <c r="D50">
        <v>148994</v>
      </c>
      <c r="E50">
        <v>107.96599999999999</v>
      </c>
      <c r="F50">
        <v>10286709</v>
      </c>
      <c r="G50">
        <v>7454.1130000000003</v>
      </c>
      <c r="H50">
        <v>66.973111111111095</v>
      </c>
    </row>
    <row r="51" spans="1:8" x14ac:dyDescent="0.2">
      <c r="A51" t="s">
        <v>55</v>
      </c>
      <c r="B51">
        <v>566</v>
      </c>
      <c r="C51" s="1">
        <v>44192</v>
      </c>
      <c r="D51">
        <v>9109</v>
      </c>
      <c r="E51">
        <v>83.126000000000005</v>
      </c>
      <c r="F51">
        <v>469886</v>
      </c>
      <c r="G51">
        <v>4288.0209999999997</v>
      </c>
      <c r="H51">
        <v>68.336444444444496</v>
      </c>
    </row>
    <row r="52" spans="1:8" x14ac:dyDescent="0.2">
      <c r="A52" t="s">
        <v>17</v>
      </c>
      <c r="B52">
        <v>142</v>
      </c>
      <c r="C52" s="1">
        <v>44198</v>
      </c>
      <c r="D52">
        <v>436</v>
      </c>
      <c r="E52">
        <v>80.424000000000007</v>
      </c>
      <c r="F52">
        <v>50266</v>
      </c>
      <c r="G52">
        <v>9272.0450000000001</v>
      </c>
      <c r="H52">
        <v>48.684888888888899</v>
      </c>
    </row>
    <row r="53" spans="1:8" x14ac:dyDescent="0.2">
      <c r="A53" t="s">
        <v>46</v>
      </c>
      <c r="B53">
        <v>466</v>
      </c>
      <c r="C53" s="1">
        <v>44220</v>
      </c>
      <c r="D53">
        <v>792</v>
      </c>
      <c r="E53">
        <v>80.078000000000003</v>
      </c>
      <c r="F53">
        <v>277955</v>
      </c>
      <c r="G53">
        <v>28103.514999999999</v>
      </c>
      <c r="H53">
        <v>51.354999999999997</v>
      </c>
    </row>
    <row r="54" spans="1:8" x14ac:dyDescent="0.2">
      <c r="A54" t="s">
        <v>47</v>
      </c>
      <c r="B54">
        <v>469</v>
      </c>
      <c r="C54" s="1">
        <v>44198</v>
      </c>
      <c r="D54">
        <v>7741</v>
      </c>
      <c r="E54">
        <v>75.644000000000005</v>
      </c>
      <c r="F54">
        <v>140878</v>
      </c>
      <c r="G54">
        <v>1376.644</v>
      </c>
      <c r="H54">
        <v>64.231333333333296</v>
      </c>
    </row>
    <row r="55" spans="1:8" x14ac:dyDescent="0.2">
      <c r="A55" t="s">
        <v>51</v>
      </c>
      <c r="B55">
        <v>536</v>
      </c>
      <c r="C55" s="1">
        <v>44187</v>
      </c>
      <c r="D55">
        <v>20257</v>
      </c>
      <c r="E55">
        <v>74.058999999999997</v>
      </c>
      <c r="F55">
        <v>678125</v>
      </c>
      <c r="G55">
        <v>2479.2190000000001</v>
      </c>
      <c r="H55">
        <v>59.9994444444444</v>
      </c>
    </row>
    <row r="56" spans="1:8" x14ac:dyDescent="0.2">
      <c r="A56" t="s">
        <v>56</v>
      </c>
      <c r="B56">
        <v>612</v>
      </c>
      <c r="C56" s="1">
        <v>44193</v>
      </c>
      <c r="D56">
        <v>2737</v>
      </c>
      <c r="E56">
        <v>62.415999999999997</v>
      </c>
      <c r="F56">
        <v>98631</v>
      </c>
      <c r="G56">
        <v>2249.2280000000001</v>
      </c>
      <c r="H56">
        <v>73.302777777777806</v>
      </c>
    </row>
    <row r="57" spans="1:8" x14ac:dyDescent="0.2">
      <c r="A57" t="s">
        <v>48</v>
      </c>
      <c r="B57">
        <v>512</v>
      </c>
      <c r="C57" s="1">
        <v>44226</v>
      </c>
      <c r="D57">
        <v>2400</v>
      </c>
      <c r="E57">
        <v>61.652000000000001</v>
      </c>
      <c r="F57">
        <v>55008</v>
      </c>
      <c r="G57">
        <v>1413.058</v>
      </c>
      <c r="H57">
        <v>11.7928888888889</v>
      </c>
    </row>
    <row r="58" spans="1:8" x14ac:dyDescent="0.2">
      <c r="A58" t="s">
        <v>54</v>
      </c>
      <c r="B58">
        <v>564</v>
      </c>
      <c r="C58" s="1">
        <v>44204</v>
      </c>
      <c r="D58">
        <v>10598</v>
      </c>
      <c r="E58">
        <v>47.978000000000002</v>
      </c>
      <c r="F58">
        <v>499517</v>
      </c>
      <c r="G58">
        <v>2261.36</v>
      </c>
      <c r="H58">
        <v>59.166444444444402</v>
      </c>
    </row>
    <row r="59" spans="1:8" x14ac:dyDescent="0.2">
      <c r="A59" t="s">
        <v>49</v>
      </c>
      <c r="B59">
        <v>513</v>
      </c>
      <c r="C59" s="1">
        <v>44210</v>
      </c>
      <c r="D59">
        <v>7849</v>
      </c>
      <c r="E59">
        <v>47.658999999999999</v>
      </c>
      <c r="F59">
        <v>525723</v>
      </c>
      <c r="G59">
        <v>3192.2089999999998</v>
      </c>
      <c r="H59">
        <v>80.09</v>
      </c>
    </row>
    <row r="60" spans="1:8" x14ac:dyDescent="0.2">
      <c r="A60" t="s">
        <v>60</v>
      </c>
      <c r="B60">
        <v>732</v>
      </c>
      <c r="C60" s="1">
        <v>44238</v>
      </c>
      <c r="D60">
        <v>1849</v>
      </c>
      <c r="E60">
        <v>42.167000000000002</v>
      </c>
      <c r="F60">
        <v>29933</v>
      </c>
      <c r="G60">
        <v>682.63400000000001</v>
      </c>
      <c r="H60">
        <v>26.571011235955101</v>
      </c>
    </row>
    <row r="61" spans="1:8" x14ac:dyDescent="0.2">
      <c r="A61" t="s">
        <v>28</v>
      </c>
      <c r="B61">
        <v>193</v>
      </c>
      <c r="C61" s="1">
        <v>44239</v>
      </c>
      <c r="D61">
        <v>909</v>
      </c>
      <c r="E61">
        <v>35.646999999999998</v>
      </c>
      <c r="F61">
        <v>28892</v>
      </c>
      <c r="G61">
        <v>1133.0250000000001</v>
      </c>
      <c r="H61">
        <v>61.608555555555597</v>
      </c>
    </row>
    <row r="62" spans="1:8" x14ac:dyDescent="0.2">
      <c r="A62" t="s">
        <v>21</v>
      </c>
      <c r="B62">
        <v>158</v>
      </c>
      <c r="C62" s="1">
        <v>44198</v>
      </c>
      <c r="D62">
        <v>3571</v>
      </c>
      <c r="E62">
        <v>28.234999999999999</v>
      </c>
      <c r="F62">
        <v>242097</v>
      </c>
      <c r="G62">
        <v>1914.1669999999999</v>
      </c>
      <c r="H62">
        <v>39.302888888888901</v>
      </c>
    </row>
    <row r="63" spans="1:8" x14ac:dyDescent="0.2">
      <c r="A63" t="s">
        <v>53</v>
      </c>
      <c r="B63">
        <v>548</v>
      </c>
      <c r="C63" s="1">
        <v>44218</v>
      </c>
      <c r="D63">
        <v>660</v>
      </c>
      <c r="E63">
        <v>20.391999999999999</v>
      </c>
      <c r="F63">
        <v>176180</v>
      </c>
      <c r="G63">
        <v>5443.3670000000002</v>
      </c>
      <c r="H63">
        <v>72.539666666666704</v>
      </c>
    </row>
    <row r="64" spans="1:8" x14ac:dyDescent="0.2">
      <c r="A64" t="s">
        <v>57</v>
      </c>
      <c r="B64">
        <v>622</v>
      </c>
      <c r="C64" s="1">
        <v>44226</v>
      </c>
      <c r="D64">
        <v>462</v>
      </c>
      <c r="E64">
        <v>17.404</v>
      </c>
      <c r="F64">
        <v>29617</v>
      </c>
      <c r="G64">
        <v>1115.692</v>
      </c>
      <c r="H64">
        <v>31.491888888888901</v>
      </c>
    </row>
    <row r="65" spans="1:8" x14ac:dyDescent="0.2">
      <c r="A65" t="s">
        <v>52</v>
      </c>
      <c r="B65">
        <v>542</v>
      </c>
      <c r="C65" s="1">
        <v>44180</v>
      </c>
      <c r="D65">
        <v>612</v>
      </c>
      <c r="E65">
        <v>11.936999999999999</v>
      </c>
      <c r="F65">
        <v>45442</v>
      </c>
      <c r="G65">
        <v>886.34100000000001</v>
      </c>
      <c r="H65">
        <v>55.2777777777778</v>
      </c>
    </row>
    <row r="66" spans="1:8" x14ac:dyDescent="0.2">
      <c r="A66" t="s">
        <v>59</v>
      </c>
      <c r="B66">
        <v>694</v>
      </c>
      <c r="C66" s="1">
        <v>44226</v>
      </c>
      <c r="D66">
        <v>1578</v>
      </c>
      <c r="E66">
        <v>7.6550000000000002</v>
      </c>
      <c r="F66">
        <v>130557</v>
      </c>
      <c r="G66">
        <v>633.34299999999996</v>
      </c>
      <c r="H66">
        <v>54.136666666666699</v>
      </c>
    </row>
    <row r="67" spans="1:8" x14ac:dyDescent="0.2">
      <c r="A67" t="s">
        <v>65</v>
      </c>
      <c r="B67">
        <v>924</v>
      </c>
      <c r="C67" s="1">
        <v>44127</v>
      </c>
      <c r="D67">
        <v>4634</v>
      </c>
      <c r="E67">
        <v>3.22</v>
      </c>
      <c r="F67">
        <v>85824</v>
      </c>
      <c r="G67">
        <v>59.628</v>
      </c>
      <c r="H67">
        <v>67.139333333333298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"/>
  <sheetViews>
    <sheetView zoomScale="130" zoomScaleNormal="130" workbookViewId="0">
      <selection activeCell="H2" sqref="H2:H6"/>
    </sheetView>
  </sheetViews>
  <sheetFormatPr baseColWidth="10" defaultRowHeight="15" x14ac:dyDescent="0.2"/>
  <cols>
    <col min="2" max="2" width="14.33203125" customWidth="1"/>
    <col min="4" max="4" width="13" customWidth="1"/>
    <col min="5" max="5" width="22.6640625" customWidth="1"/>
    <col min="6" max="6" width="11.83203125" customWidth="1"/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40</v>
      </c>
      <c r="B2">
        <v>293</v>
      </c>
      <c r="C2" s="1">
        <v>44279</v>
      </c>
      <c r="D2">
        <v>138201</v>
      </c>
      <c r="E2">
        <v>4191.4849999999997</v>
      </c>
      <c r="F2">
        <v>1481259</v>
      </c>
      <c r="G2">
        <v>44924.964</v>
      </c>
      <c r="H2">
        <v>75.101777777777798</v>
      </c>
    </row>
    <row r="3" spans="1:8" x14ac:dyDescent="0.2">
      <c r="A3" t="s">
        <v>67</v>
      </c>
      <c r="B3">
        <v>935</v>
      </c>
      <c r="C3" s="1">
        <v>44289</v>
      </c>
      <c r="D3">
        <v>26867</v>
      </c>
      <c r="E3">
        <v>2508.8290000000002</v>
      </c>
      <c r="F3">
        <v>1549734</v>
      </c>
      <c r="G3">
        <v>144713.47500000001</v>
      </c>
      <c r="H3">
        <v>77.931333333333299</v>
      </c>
    </row>
    <row r="4" spans="1:8" x14ac:dyDescent="0.2">
      <c r="A4" t="s">
        <v>62</v>
      </c>
      <c r="B4">
        <v>918</v>
      </c>
      <c r="C4" s="1">
        <v>44325</v>
      </c>
      <c r="D4">
        <v>16929</v>
      </c>
      <c r="E4">
        <v>2436.3719999999998</v>
      </c>
      <c r="F4">
        <v>410202</v>
      </c>
      <c r="G4">
        <v>59035.078999999998</v>
      </c>
      <c r="H4">
        <v>53.661000000000001</v>
      </c>
    </row>
    <row r="5" spans="1:8" x14ac:dyDescent="0.2">
      <c r="A5" t="s">
        <v>69</v>
      </c>
      <c r="B5">
        <v>944</v>
      </c>
      <c r="C5" s="1">
        <v>44293</v>
      </c>
      <c r="D5">
        <v>22409</v>
      </c>
      <c r="E5">
        <v>2319.6880000000001</v>
      </c>
      <c r="F5">
        <v>693676</v>
      </c>
      <c r="G5">
        <v>71806.508000000002</v>
      </c>
      <c r="H5">
        <v>74.69</v>
      </c>
    </row>
    <row r="6" spans="1:8" x14ac:dyDescent="0.2">
      <c r="A6" t="s">
        <v>71</v>
      </c>
      <c r="B6">
        <v>961</v>
      </c>
      <c r="C6" s="1">
        <v>44318</v>
      </c>
      <c r="D6">
        <v>4263</v>
      </c>
      <c r="E6">
        <v>2050.5720000000001</v>
      </c>
      <c r="F6">
        <v>241672</v>
      </c>
      <c r="G6">
        <v>116248.15</v>
      </c>
      <c r="H6">
        <v>69.659333333333294</v>
      </c>
    </row>
    <row r="7" spans="1:8" x14ac:dyDescent="0.2">
      <c r="A7" t="s">
        <v>11</v>
      </c>
      <c r="B7">
        <v>124</v>
      </c>
      <c r="C7" s="1">
        <v>44273</v>
      </c>
      <c r="D7">
        <v>22624</v>
      </c>
      <c r="E7">
        <v>1952.0920000000001</v>
      </c>
      <c r="F7">
        <v>822801</v>
      </c>
      <c r="G7">
        <v>70994.672999999995</v>
      </c>
      <c r="H7">
        <v>61.728888888888903</v>
      </c>
    </row>
    <row r="8" spans="1:8" x14ac:dyDescent="0.2">
      <c r="A8" t="s">
        <v>70</v>
      </c>
      <c r="B8">
        <v>960</v>
      </c>
      <c r="C8" s="1">
        <v>44335</v>
      </c>
      <c r="D8">
        <v>7792</v>
      </c>
      <c r="E8">
        <v>1898.049</v>
      </c>
      <c r="F8">
        <v>351997</v>
      </c>
      <c r="G8">
        <v>85742.758000000002</v>
      </c>
      <c r="H8">
        <v>48.477444444444401</v>
      </c>
    </row>
    <row r="9" spans="1:8" x14ac:dyDescent="0.2">
      <c r="A9" t="s">
        <v>9</v>
      </c>
      <c r="B9">
        <v>112</v>
      </c>
      <c r="C9" s="1">
        <v>44267</v>
      </c>
      <c r="D9">
        <v>125579</v>
      </c>
      <c r="E9">
        <v>1849.8510000000001</v>
      </c>
      <c r="F9">
        <v>4261398</v>
      </c>
      <c r="G9">
        <v>62772.851000000002</v>
      </c>
      <c r="H9">
        <v>84.375888888888895</v>
      </c>
    </row>
    <row r="10" spans="1:8" x14ac:dyDescent="0.2">
      <c r="A10" t="s">
        <v>25</v>
      </c>
      <c r="B10">
        <v>182</v>
      </c>
      <c r="C10" s="1">
        <v>44277</v>
      </c>
      <c r="D10">
        <v>16784</v>
      </c>
      <c r="E10">
        <v>1646.0219999999999</v>
      </c>
      <c r="F10">
        <v>817778</v>
      </c>
      <c r="G10">
        <v>80200.206000000006</v>
      </c>
      <c r="H10">
        <v>76.027111111111097</v>
      </c>
    </row>
    <row r="11" spans="1:8" x14ac:dyDescent="0.2">
      <c r="A11" t="s">
        <v>8</v>
      </c>
      <c r="B11">
        <v>111</v>
      </c>
      <c r="C11" s="1">
        <v>44266</v>
      </c>
      <c r="D11">
        <v>532327</v>
      </c>
      <c r="E11">
        <v>1608.2260000000001</v>
      </c>
      <c r="F11">
        <v>29290581</v>
      </c>
      <c r="G11">
        <v>88490.474000000002</v>
      </c>
      <c r="H11">
        <v>69.991444444444497</v>
      </c>
    </row>
    <row r="12" spans="1:8" x14ac:dyDescent="0.2">
      <c r="A12" t="s">
        <v>15</v>
      </c>
      <c r="B12">
        <v>136</v>
      </c>
      <c r="C12" s="1">
        <v>44253</v>
      </c>
      <c r="D12">
        <v>97227</v>
      </c>
      <c r="E12">
        <v>1608.0719999999999</v>
      </c>
      <c r="F12">
        <v>2888923</v>
      </c>
      <c r="G12">
        <v>47780.94</v>
      </c>
      <c r="H12">
        <v>80.246333333333297</v>
      </c>
    </row>
    <row r="13" spans="1:8" x14ac:dyDescent="0.2">
      <c r="A13" t="s">
        <v>38</v>
      </c>
      <c r="B13">
        <v>273</v>
      </c>
      <c r="C13" s="1">
        <v>44286</v>
      </c>
      <c r="D13">
        <v>203210</v>
      </c>
      <c r="E13">
        <v>1576.0930000000001</v>
      </c>
      <c r="F13">
        <v>2238887</v>
      </c>
      <c r="G13">
        <v>17364.764999999999</v>
      </c>
      <c r="H13">
        <v>62.144555555555598</v>
      </c>
    </row>
    <row r="14" spans="1:8" x14ac:dyDescent="0.2">
      <c r="A14" t="s">
        <v>26</v>
      </c>
      <c r="B14">
        <v>184</v>
      </c>
      <c r="C14" s="1">
        <v>44262</v>
      </c>
      <c r="D14">
        <v>71138</v>
      </c>
      <c r="E14">
        <v>1521.5129999999999</v>
      </c>
      <c r="F14">
        <v>3149012</v>
      </c>
      <c r="G14">
        <v>67351.654999999999</v>
      </c>
      <c r="H14">
        <v>72.039111111111097</v>
      </c>
    </row>
    <row r="15" spans="1:8" x14ac:dyDescent="0.2">
      <c r="A15" t="s">
        <v>39</v>
      </c>
      <c r="B15">
        <v>283</v>
      </c>
      <c r="C15" s="1">
        <v>44296</v>
      </c>
      <c r="D15">
        <v>6159</v>
      </c>
      <c r="E15">
        <v>1427.423</v>
      </c>
      <c r="F15">
        <v>358377</v>
      </c>
      <c r="G15">
        <v>83058.232000000004</v>
      </c>
      <c r="H15">
        <v>74.287444444444404</v>
      </c>
    </row>
    <row r="16" spans="1:8" x14ac:dyDescent="0.2">
      <c r="A16" t="s">
        <v>72</v>
      </c>
      <c r="B16">
        <v>964</v>
      </c>
      <c r="C16" s="1">
        <v>44286</v>
      </c>
      <c r="D16">
        <v>53045</v>
      </c>
      <c r="E16">
        <v>1401.579</v>
      </c>
      <c r="F16">
        <v>2321717</v>
      </c>
      <c r="G16">
        <v>61345.45</v>
      </c>
      <c r="H16">
        <v>72.409222222222198</v>
      </c>
    </row>
    <row r="17" spans="1:8" x14ac:dyDescent="0.2">
      <c r="A17" t="s">
        <v>63</v>
      </c>
      <c r="B17">
        <v>921</v>
      </c>
      <c r="C17" s="1">
        <v>44307</v>
      </c>
      <c r="D17">
        <v>5643</v>
      </c>
      <c r="E17">
        <v>1398.873</v>
      </c>
      <c r="F17">
        <v>247391</v>
      </c>
      <c r="G17">
        <v>61327.036999999997</v>
      </c>
      <c r="H17">
        <v>61.409888888888901</v>
      </c>
    </row>
    <row r="18" spans="1:8" x14ac:dyDescent="0.2">
      <c r="A18" t="s">
        <v>32</v>
      </c>
      <c r="B18">
        <v>223</v>
      </c>
      <c r="C18" s="1">
        <v>44277</v>
      </c>
      <c r="D18">
        <v>295425</v>
      </c>
      <c r="E18">
        <v>1389.847</v>
      </c>
      <c r="F18">
        <v>12047526</v>
      </c>
      <c r="G18">
        <v>56678.394</v>
      </c>
      <c r="H18">
        <v>68.775999999999996</v>
      </c>
    </row>
    <row r="19" spans="1:8" x14ac:dyDescent="0.2">
      <c r="A19" t="s">
        <v>13</v>
      </c>
      <c r="B19">
        <v>132</v>
      </c>
      <c r="C19" s="1">
        <v>44265</v>
      </c>
      <c r="D19">
        <v>89707</v>
      </c>
      <c r="E19">
        <v>1327.729</v>
      </c>
      <c r="F19">
        <v>4022429</v>
      </c>
      <c r="G19">
        <v>59534.870999999999</v>
      </c>
      <c r="H19">
        <v>64.1993333333333</v>
      </c>
    </row>
    <row r="20" spans="1:8" x14ac:dyDescent="0.2">
      <c r="A20" t="s">
        <v>18</v>
      </c>
      <c r="B20">
        <v>144</v>
      </c>
      <c r="C20" s="1">
        <v>44273</v>
      </c>
      <c r="D20">
        <v>13236</v>
      </c>
      <c r="E20">
        <v>1310.5899999999999</v>
      </c>
      <c r="F20">
        <v>738537</v>
      </c>
      <c r="G20">
        <v>73127.760999999999</v>
      </c>
      <c r="H20">
        <v>69.44</v>
      </c>
    </row>
    <row r="21" spans="1:8" x14ac:dyDescent="0.2">
      <c r="A21" t="s">
        <v>33</v>
      </c>
      <c r="B21">
        <v>228</v>
      </c>
      <c r="C21" s="1">
        <v>44296</v>
      </c>
      <c r="D21">
        <v>24213</v>
      </c>
      <c r="E21">
        <v>1266.6210000000001</v>
      </c>
      <c r="F21">
        <v>1068522</v>
      </c>
      <c r="G21">
        <v>55896.125</v>
      </c>
      <c r="H21">
        <v>79.323888888888902</v>
      </c>
    </row>
    <row r="22" spans="1:8" x14ac:dyDescent="0.2">
      <c r="A22" t="s">
        <v>30</v>
      </c>
      <c r="B22">
        <v>213</v>
      </c>
      <c r="C22" s="1">
        <v>44294</v>
      </c>
      <c r="D22">
        <v>57122</v>
      </c>
      <c r="E22">
        <v>1263.8789999999999</v>
      </c>
      <c r="F22">
        <v>2473751</v>
      </c>
      <c r="G22">
        <v>54734.118000000002</v>
      </c>
      <c r="H22">
        <v>76.2608888888889</v>
      </c>
    </row>
    <row r="23" spans="1:8" x14ac:dyDescent="0.2">
      <c r="A23" t="s">
        <v>34</v>
      </c>
      <c r="B23">
        <v>233</v>
      </c>
      <c r="C23" s="1">
        <v>44291</v>
      </c>
      <c r="D23">
        <v>64293</v>
      </c>
      <c r="E23">
        <v>1263.549</v>
      </c>
      <c r="F23">
        <v>2456409</v>
      </c>
      <c r="G23">
        <v>48275.741999999998</v>
      </c>
      <c r="H23">
        <v>80.885999999999996</v>
      </c>
    </row>
    <row r="24" spans="1:8" x14ac:dyDescent="0.2">
      <c r="A24" t="s">
        <v>73</v>
      </c>
      <c r="B24">
        <v>968</v>
      </c>
      <c r="C24" s="1">
        <v>44282</v>
      </c>
      <c r="D24">
        <v>22997</v>
      </c>
      <c r="E24">
        <v>1195.414</v>
      </c>
      <c r="F24">
        <v>932179</v>
      </c>
      <c r="G24">
        <v>48455.89</v>
      </c>
      <c r="H24">
        <v>73.291555555555504</v>
      </c>
    </row>
    <row r="25" spans="1:8" x14ac:dyDescent="0.2">
      <c r="A25" t="s">
        <v>19</v>
      </c>
      <c r="B25">
        <v>146</v>
      </c>
      <c r="C25" s="1">
        <v>44272</v>
      </c>
      <c r="D25">
        <v>10163</v>
      </c>
      <c r="E25">
        <v>1174.2860000000001</v>
      </c>
      <c r="F25">
        <v>577111</v>
      </c>
      <c r="G25">
        <v>66682.434999999998</v>
      </c>
      <c r="H25">
        <v>60.19</v>
      </c>
    </row>
    <row r="26" spans="1:8" x14ac:dyDescent="0.2">
      <c r="A26" t="s">
        <v>31</v>
      </c>
      <c r="B26">
        <v>218</v>
      </c>
      <c r="C26" s="1">
        <v>44317</v>
      </c>
      <c r="D26">
        <v>13009</v>
      </c>
      <c r="E26">
        <v>1114.4490000000001</v>
      </c>
      <c r="F26">
        <v>306527</v>
      </c>
      <c r="G26">
        <v>26259.421999999999</v>
      </c>
      <c r="H26">
        <v>22.837777777777799</v>
      </c>
    </row>
    <row r="27" spans="1:8" x14ac:dyDescent="0.2">
      <c r="A27" t="s">
        <v>10</v>
      </c>
      <c r="B27">
        <v>122</v>
      </c>
      <c r="C27" s="1">
        <v>44279</v>
      </c>
      <c r="D27">
        <v>9151</v>
      </c>
      <c r="E27">
        <v>1016.0549999999999</v>
      </c>
      <c r="F27">
        <v>523269</v>
      </c>
      <c r="G27">
        <v>58099.684999999998</v>
      </c>
      <c r="H27">
        <v>78.757777777777804</v>
      </c>
    </row>
    <row r="28" spans="1:8" x14ac:dyDescent="0.2">
      <c r="A28" t="s">
        <v>16</v>
      </c>
      <c r="B28">
        <v>138</v>
      </c>
      <c r="C28" s="1">
        <v>44269</v>
      </c>
      <c r="D28">
        <v>16200</v>
      </c>
      <c r="E28">
        <v>945.44</v>
      </c>
      <c r="F28">
        <v>1172975</v>
      </c>
      <c r="G28">
        <v>68455.423999999999</v>
      </c>
      <c r="H28">
        <v>78.578222222222195</v>
      </c>
    </row>
    <row r="29" spans="1:8" x14ac:dyDescent="0.2">
      <c r="A29" t="s">
        <v>35</v>
      </c>
      <c r="B29">
        <v>248</v>
      </c>
      <c r="C29" s="1">
        <v>44282</v>
      </c>
      <c r="D29">
        <v>16679</v>
      </c>
      <c r="E29">
        <v>945.35799999999995</v>
      </c>
      <c r="F29">
        <v>322699</v>
      </c>
      <c r="G29">
        <v>18290.420999999998</v>
      </c>
      <c r="H29">
        <v>66.952666666666701</v>
      </c>
    </row>
    <row r="30" spans="1:8" x14ac:dyDescent="0.2">
      <c r="A30" t="s">
        <v>24</v>
      </c>
      <c r="B30">
        <v>178</v>
      </c>
      <c r="C30" s="1">
        <v>44283</v>
      </c>
      <c r="D30">
        <v>4666</v>
      </c>
      <c r="E30">
        <v>944.95600000000002</v>
      </c>
      <c r="F30">
        <v>234541</v>
      </c>
      <c r="G30">
        <v>47499.127</v>
      </c>
      <c r="H30">
        <v>86.080111111111094</v>
      </c>
    </row>
    <row r="31" spans="1:8" x14ac:dyDescent="0.2">
      <c r="A31" t="s">
        <v>29</v>
      </c>
      <c r="B31">
        <v>199</v>
      </c>
      <c r="C31" s="1">
        <v>44309</v>
      </c>
      <c r="D31">
        <v>54066</v>
      </c>
      <c r="E31">
        <v>911.60299999999995</v>
      </c>
      <c r="F31">
        <v>1572985</v>
      </c>
      <c r="G31">
        <v>26521.999</v>
      </c>
      <c r="H31">
        <v>53.147777777777797</v>
      </c>
    </row>
    <row r="32" spans="1:8" x14ac:dyDescent="0.2">
      <c r="A32" t="s">
        <v>14</v>
      </c>
      <c r="B32">
        <v>134</v>
      </c>
      <c r="C32" s="1">
        <v>44272</v>
      </c>
      <c r="D32">
        <v>74043</v>
      </c>
      <c r="E32">
        <v>883.73699999999997</v>
      </c>
      <c r="F32">
        <v>2610769</v>
      </c>
      <c r="G32">
        <v>31160.731</v>
      </c>
      <c r="H32">
        <v>82.108555555555597</v>
      </c>
    </row>
    <row r="33" spans="1:8" x14ac:dyDescent="0.2">
      <c r="A33" t="s">
        <v>66</v>
      </c>
      <c r="B33">
        <v>926</v>
      </c>
      <c r="C33" s="1">
        <v>44295</v>
      </c>
      <c r="D33">
        <v>38074</v>
      </c>
      <c r="E33">
        <v>870.58600000000001</v>
      </c>
      <c r="F33">
        <v>1875605</v>
      </c>
      <c r="G33">
        <v>42886.892</v>
      </c>
      <c r="H33">
        <v>59.302444444444397</v>
      </c>
    </row>
    <row r="34" spans="1:8" x14ac:dyDescent="0.2">
      <c r="A34" t="s">
        <v>68</v>
      </c>
      <c r="B34">
        <v>942</v>
      </c>
      <c r="C34" s="1">
        <v>44296</v>
      </c>
      <c r="D34">
        <v>5700</v>
      </c>
      <c r="E34">
        <v>837.66899999999998</v>
      </c>
      <c r="F34">
        <v>639476</v>
      </c>
      <c r="G34">
        <v>93977.070999999996</v>
      </c>
      <c r="H34">
        <v>56.9027777777778</v>
      </c>
    </row>
    <row r="35" spans="1:8" x14ac:dyDescent="0.2">
      <c r="A35" t="s">
        <v>23</v>
      </c>
      <c r="B35">
        <v>174</v>
      </c>
      <c r="C35" s="1">
        <v>44294</v>
      </c>
      <c r="D35">
        <v>8680</v>
      </c>
      <c r="E35">
        <v>832.76900000000001</v>
      </c>
      <c r="F35">
        <v>288230</v>
      </c>
      <c r="G35">
        <v>27653.117999999999</v>
      </c>
      <c r="H35">
        <v>84.136333333333297</v>
      </c>
    </row>
    <row r="36" spans="1:8" x14ac:dyDescent="0.2">
      <c r="A36" t="s">
        <v>43</v>
      </c>
      <c r="B36">
        <v>436</v>
      </c>
      <c r="C36" s="1">
        <v>44291</v>
      </c>
      <c r="D36">
        <v>6248</v>
      </c>
      <c r="E36">
        <v>721.85</v>
      </c>
      <c r="F36">
        <v>834603</v>
      </c>
      <c r="G36">
        <v>96424.129000000001</v>
      </c>
      <c r="H36">
        <v>70.907444444444494</v>
      </c>
    </row>
    <row r="37" spans="1:8" x14ac:dyDescent="0.2">
      <c r="A37" t="s">
        <v>41</v>
      </c>
      <c r="B37">
        <v>429</v>
      </c>
      <c r="C37" s="1">
        <v>44254</v>
      </c>
      <c r="D37">
        <v>59980</v>
      </c>
      <c r="E37">
        <v>714.10799999999995</v>
      </c>
      <c r="F37">
        <v>1623159</v>
      </c>
      <c r="G37">
        <v>19324.942999999999</v>
      </c>
      <c r="H37">
        <v>76.184444444444395</v>
      </c>
    </row>
    <row r="38" spans="1:8" x14ac:dyDescent="0.2">
      <c r="A38" t="s">
        <v>64</v>
      </c>
      <c r="B38">
        <v>922</v>
      </c>
      <c r="C38" s="1">
        <v>44291</v>
      </c>
      <c r="D38">
        <v>99049</v>
      </c>
      <c r="E38">
        <v>678.72199999999998</v>
      </c>
      <c r="F38">
        <v>4538101</v>
      </c>
      <c r="G38">
        <v>31096.843000000001</v>
      </c>
      <c r="H38">
        <v>44.895333333333298</v>
      </c>
    </row>
    <row r="39" spans="1:8" x14ac:dyDescent="0.2">
      <c r="A39" t="s">
        <v>20</v>
      </c>
      <c r="B39">
        <v>156</v>
      </c>
      <c r="C39" s="1">
        <v>44279</v>
      </c>
      <c r="D39">
        <v>22739</v>
      </c>
      <c r="E39">
        <v>602.48299999999995</v>
      </c>
      <c r="F39">
        <v>951589</v>
      </c>
      <c r="G39">
        <v>25212.894</v>
      </c>
      <c r="H39">
        <v>74.277333333333303</v>
      </c>
    </row>
    <row r="40" spans="1:8" x14ac:dyDescent="0.2">
      <c r="A40" t="s">
        <v>37</v>
      </c>
      <c r="B40">
        <v>268</v>
      </c>
      <c r="C40" s="1">
        <v>44317</v>
      </c>
      <c r="D40">
        <v>5318</v>
      </c>
      <c r="E40">
        <v>536.92200000000003</v>
      </c>
      <c r="F40">
        <v>213167</v>
      </c>
      <c r="G40">
        <v>21522.003000000001</v>
      </c>
      <c r="H40">
        <v>82.887528089887596</v>
      </c>
    </row>
    <row r="41" spans="1:8" x14ac:dyDescent="0.2">
      <c r="A41" t="s">
        <v>36</v>
      </c>
      <c r="B41">
        <v>258</v>
      </c>
      <c r="C41" s="1">
        <v>44340</v>
      </c>
      <c r="D41">
        <v>8009</v>
      </c>
      <c r="E41">
        <v>447.041</v>
      </c>
      <c r="F41">
        <v>247644</v>
      </c>
      <c r="G41">
        <v>13822.839</v>
      </c>
      <c r="H41">
        <v>51.615111111111098</v>
      </c>
    </row>
    <row r="42" spans="1:8" x14ac:dyDescent="0.2">
      <c r="A42" t="s">
        <v>12</v>
      </c>
      <c r="B42">
        <v>128</v>
      </c>
      <c r="C42" s="1">
        <v>44281</v>
      </c>
      <c r="D42">
        <v>2412</v>
      </c>
      <c r="E42">
        <v>416.42200000000003</v>
      </c>
      <c r="F42">
        <v>227325</v>
      </c>
      <c r="G42">
        <v>39246.724999999999</v>
      </c>
      <c r="H42">
        <v>65.070888888888902</v>
      </c>
    </row>
    <row r="43" spans="1:8" x14ac:dyDescent="0.2">
      <c r="A43" t="s">
        <v>44</v>
      </c>
      <c r="B43">
        <v>443</v>
      </c>
      <c r="C43" s="1">
        <v>44326</v>
      </c>
      <c r="D43">
        <v>1652</v>
      </c>
      <c r="E43">
        <v>386.834</v>
      </c>
      <c r="F43">
        <v>286046</v>
      </c>
      <c r="G43">
        <v>66980.864000000001</v>
      </c>
      <c r="H43">
        <v>70.041111111111107</v>
      </c>
    </row>
    <row r="44" spans="1:8" x14ac:dyDescent="0.2">
      <c r="A44" t="s">
        <v>42</v>
      </c>
      <c r="B44">
        <v>433</v>
      </c>
      <c r="C44" s="1">
        <v>44315</v>
      </c>
      <c r="D44">
        <v>15433</v>
      </c>
      <c r="E44">
        <v>383.69099999999997</v>
      </c>
      <c r="F44">
        <v>1058794</v>
      </c>
      <c r="G44">
        <v>26323.423999999999</v>
      </c>
      <c r="H44">
        <v>69.593000000000004</v>
      </c>
    </row>
    <row r="45" spans="1:8" x14ac:dyDescent="0.2">
      <c r="A45" t="s">
        <v>27</v>
      </c>
      <c r="B45">
        <v>186</v>
      </c>
      <c r="C45" s="1">
        <v>44277</v>
      </c>
      <c r="D45">
        <v>30178</v>
      </c>
      <c r="E45">
        <v>357.81799999999998</v>
      </c>
      <c r="F45">
        <v>3035338</v>
      </c>
      <c r="G45">
        <v>35989.703000000001</v>
      </c>
      <c r="H45">
        <v>69.927000000000007</v>
      </c>
    </row>
    <row r="46" spans="1:8" x14ac:dyDescent="0.2">
      <c r="A46" t="s">
        <v>61</v>
      </c>
      <c r="B46">
        <v>913</v>
      </c>
      <c r="C46" s="1">
        <v>44314</v>
      </c>
      <c r="D46">
        <v>2522</v>
      </c>
      <c r="E46">
        <v>266.89699999999999</v>
      </c>
      <c r="F46">
        <v>355924</v>
      </c>
      <c r="G46">
        <v>37666.622000000003</v>
      </c>
      <c r="H46">
        <v>42.59</v>
      </c>
    </row>
    <row r="47" spans="1:8" x14ac:dyDescent="0.2">
      <c r="A47" t="s">
        <v>58</v>
      </c>
      <c r="B47">
        <v>686</v>
      </c>
      <c r="C47" s="1">
        <v>44290</v>
      </c>
      <c r="D47">
        <v>8850</v>
      </c>
      <c r="E47">
        <v>239.76900000000001</v>
      </c>
      <c r="F47">
        <v>498197</v>
      </c>
      <c r="G47">
        <v>13497.412</v>
      </c>
      <c r="H47">
        <v>76.849999999999994</v>
      </c>
    </row>
    <row r="48" spans="1:8" x14ac:dyDescent="0.2">
      <c r="A48" t="s">
        <v>45</v>
      </c>
      <c r="B48">
        <v>456</v>
      </c>
      <c r="C48" s="1">
        <v>44300</v>
      </c>
      <c r="D48">
        <v>6781</v>
      </c>
      <c r="E48">
        <v>194.779</v>
      </c>
      <c r="F48">
        <v>401157</v>
      </c>
      <c r="G48">
        <v>11522.907999999999</v>
      </c>
      <c r="H48">
        <v>54.443444444444403</v>
      </c>
    </row>
    <row r="49" spans="1:8" x14ac:dyDescent="0.2">
      <c r="A49" t="s">
        <v>22</v>
      </c>
      <c r="B49">
        <v>172</v>
      </c>
      <c r="C49" s="1">
        <v>44301</v>
      </c>
      <c r="D49">
        <v>885</v>
      </c>
      <c r="E49">
        <v>159.727</v>
      </c>
      <c r="F49">
        <v>83253</v>
      </c>
      <c r="G49">
        <v>15025.67</v>
      </c>
      <c r="H49">
        <v>52.31</v>
      </c>
    </row>
    <row r="50" spans="1:8" x14ac:dyDescent="0.2">
      <c r="A50" t="s">
        <v>46</v>
      </c>
      <c r="B50">
        <v>466</v>
      </c>
      <c r="C50" s="1">
        <v>44310</v>
      </c>
      <c r="D50">
        <v>1569</v>
      </c>
      <c r="E50">
        <v>158.63900000000001</v>
      </c>
      <c r="F50">
        <v>508925</v>
      </c>
      <c r="G50">
        <v>51456.463000000003</v>
      </c>
      <c r="H50">
        <v>55.343222222222202</v>
      </c>
    </row>
    <row r="51" spans="1:8" x14ac:dyDescent="0.2">
      <c r="A51" t="s">
        <v>51</v>
      </c>
      <c r="B51">
        <v>536</v>
      </c>
      <c r="C51" s="1">
        <v>44277</v>
      </c>
      <c r="D51">
        <v>39711</v>
      </c>
      <c r="E51">
        <v>145.18299999999999</v>
      </c>
      <c r="F51">
        <v>1465928</v>
      </c>
      <c r="G51">
        <v>5359.42</v>
      </c>
      <c r="H51">
        <v>66.884</v>
      </c>
    </row>
    <row r="52" spans="1:8" x14ac:dyDescent="0.2">
      <c r="A52" t="s">
        <v>17</v>
      </c>
      <c r="B52">
        <v>142</v>
      </c>
      <c r="C52" s="1">
        <v>44288</v>
      </c>
      <c r="D52">
        <v>673</v>
      </c>
      <c r="E52">
        <v>124.14100000000001</v>
      </c>
      <c r="F52">
        <v>97410</v>
      </c>
      <c r="G52">
        <v>17968.206999999999</v>
      </c>
      <c r="H52">
        <v>69.095111111111095</v>
      </c>
    </row>
    <row r="53" spans="1:8" x14ac:dyDescent="0.2">
      <c r="A53" t="s">
        <v>55</v>
      </c>
      <c r="B53">
        <v>566</v>
      </c>
      <c r="C53" s="1">
        <v>44282</v>
      </c>
      <c r="D53">
        <v>13159</v>
      </c>
      <c r="E53">
        <v>120.08499999999999</v>
      </c>
      <c r="F53">
        <v>712442</v>
      </c>
      <c r="G53">
        <v>6501.5050000000001</v>
      </c>
      <c r="H53">
        <v>64.928111111111093</v>
      </c>
    </row>
    <row r="54" spans="1:8" x14ac:dyDescent="0.2">
      <c r="A54" t="s">
        <v>47</v>
      </c>
      <c r="B54">
        <v>469</v>
      </c>
      <c r="C54" s="1">
        <v>44288</v>
      </c>
      <c r="D54">
        <v>12084</v>
      </c>
      <c r="E54">
        <v>118.083</v>
      </c>
      <c r="F54">
        <v>203546</v>
      </c>
      <c r="G54">
        <v>1989.028</v>
      </c>
      <c r="H54">
        <v>56.152888888888903</v>
      </c>
    </row>
    <row r="55" spans="1:8" x14ac:dyDescent="0.2">
      <c r="A55" t="s">
        <v>50</v>
      </c>
      <c r="B55">
        <v>534</v>
      </c>
      <c r="C55" s="1">
        <v>44286</v>
      </c>
      <c r="D55">
        <v>162927</v>
      </c>
      <c r="E55">
        <v>118.063</v>
      </c>
      <c r="F55">
        <v>12221665</v>
      </c>
      <c r="G55">
        <v>8856.2510000000002</v>
      </c>
      <c r="H55">
        <v>63.136666666666699</v>
      </c>
    </row>
    <row r="56" spans="1:8" x14ac:dyDescent="0.2">
      <c r="A56" t="s">
        <v>21</v>
      </c>
      <c r="B56">
        <v>158</v>
      </c>
      <c r="C56" s="1">
        <v>44288</v>
      </c>
      <c r="D56">
        <v>9191</v>
      </c>
      <c r="E56">
        <v>72.67</v>
      </c>
      <c r="F56">
        <v>479953</v>
      </c>
      <c r="G56">
        <v>3794.8009999999999</v>
      </c>
      <c r="H56">
        <v>47.578555555555603</v>
      </c>
    </row>
    <row r="57" spans="1:8" x14ac:dyDescent="0.2">
      <c r="A57" t="s">
        <v>56</v>
      </c>
      <c r="B57">
        <v>612</v>
      </c>
      <c r="C57" s="1">
        <v>44283</v>
      </c>
      <c r="D57">
        <v>3080</v>
      </c>
      <c r="E57">
        <v>70.238</v>
      </c>
      <c r="F57">
        <v>116836</v>
      </c>
      <c r="G57">
        <v>2664.384</v>
      </c>
      <c r="H57">
        <v>72.714222222222205</v>
      </c>
    </row>
    <row r="58" spans="1:8" x14ac:dyDescent="0.2">
      <c r="A58" t="s">
        <v>54</v>
      </c>
      <c r="B58">
        <v>564</v>
      </c>
      <c r="C58" s="1">
        <v>44294</v>
      </c>
      <c r="D58">
        <v>15229</v>
      </c>
      <c r="E58">
        <v>68.942999999999998</v>
      </c>
      <c r="F58">
        <v>710829</v>
      </c>
      <c r="G58">
        <v>3217.989</v>
      </c>
      <c r="H58">
        <v>54.206222222222202</v>
      </c>
    </row>
    <row r="59" spans="1:8" x14ac:dyDescent="0.2">
      <c r="A59" t="s">
        <v>48</v>
      </c>
      <c r="B59">
        <v>512</v>
      </c>
      <c r="C59" s="1">
        <v>44316</v>
      </c>
      <c r="D59">
        <v>2625</v>
      </c>
      <c r="E59">
        <v>67.432000000000002</v>
      </c>
      <c r="F59">
        <v>59745</v>
      </c>
      <c r="G59">
        <v>1534.7429999999999</v>
      </c>
      <c r="H59">
        <v>20.968222222222199</v>
      </c>
    </row>
    <row r="60" spans="1:8" x14ac:dyDescent="0.2">
      <c r="A60" t="s">
        <v>49</v>
      </c>
      <c r="B60">
        <v>513</v>
      </c>
      <c r="C60" s="1">
        <v>44300</v>
      </c>
      <c r="D60">
        <v>9987</v>
      </c>
      <c r="E60">
        <v>60.640999999999998</v>
      </c>
      <c r="F60">
        <v>703170</v>
      </c>
      <c r="G60">
        <v>4269.674</v>
      </c>
      <c r="H60">
        <v>81.281000000000006</v>
      </c>
    </row>
    <row r="61" spans="1:8" x14ac:dyDescent="0.2">
      <c r="A61" t="s">
        <v>60</v>
      </c>
      <c r="B61">
        <v>732</v>
      </c>
      <c r="C61" s="1">
        <v>44328</v>
      </c>
      <c r="D61">
        <v>2446</v>
      </c>
      <c r="E61">
        <v>55.781999999999996</v>
      </c>
      <c r="F61">
        <v>34889</v>
      </c>
      <c r="G61">
        <v>795.65800000000002</v>
      </c>
      <c r="H61">
        <v>36.595111111111102</v>
      </c>
    </row>
    <row r="62" spans="1:8" x14ac:dyDescent="0.2">
      <c r="A62" t="s">
        <v>53</v>
      </c>
      <c r="B62">
        <v>548</v>
      </c>
      <c r="C62" s="1">
        <v>44308</v>
      </c>
      <c r="D62">
        <v>1407</v>
      </c>
      <c r="E62">
        <v>43.472000000000001</v>
      </c>
      <c r="F62">
        <v>384688</v>
      </c>
      <c r="G62">
        <v>11885.56</v>
      </c>
      <c r="H62">
        <v>70.77</v>
      </c>
    </row>
    <row r="63" spans="1:8" x14ac:dyDescent="0.2">
      <c r="A63" t="s">
        <v>57</v>
      </c>
      <c r="B63">
        <v>622</v>
      </c>
      <c r="C63" s="1">
        <v>44316</v>
      </c>
      <c r="D63">
        <v>1107</v>
      </c>
      <c r="E63">
        <v>41.701000000000001</v>
      </c>
      <c r="F63">
        <v>72250</v>
      </c>
      <c r="G63">
        <v>2721.7049999999999</v>
      </c>
      <c r="H63">
        <v>34.879111111111101</v>
      </c>
    </row>
    <row r="64" spans="1:8" x14ac:dyDescent="0.2">
      <c r="A64" t="s">
        <v>28</v>
      </c>
      <c r="B64">
        <v>193</v>
      </c>
      <c r="C64" s="1">
        <v>44329</v>
      </c>
      <c r="D64">
        <v>910</v>
      </c>
      <c r="E64">
        <v>35.686</v>
      </c>
      <c r="F64">
        <v>29957</v>
      </c>
      <c r="G64">
        <v>1174.79</v>
      </c>
      <c r="H64">
        <v>51.378111111111103</v>
      </c>
    </row>
    <row r="65" spans="1:8" x14ac:dyDescent="0.2">
      <c r="A65" t="s">
        <v>52</v>
      </c>
      <c r="B65">
        <v>542</v>
      </c>
      <c r="C65" s="1">
        <v>44270</v>
      </c>
      <c r="D65">
        <v>1678</v>
      </c>
      <c r="E65">
        <v>32.728999999999999</v>
      </c>
      <c r="F65">
        <v>96380</v>
      </c>
      <c r="G65">
        <v>1879.8820000000001</v>
      </c>
      <c r="H65">
        <v>63.250777777777799</v>
      </c>
    </row>
    <row r="66" spans="1:8" x14ac:dyDescent="0.2">
      <c r="A66" t="s">
        <v>59</v>
      </c>
      <c r="B66">
        <v>694</v>
      </c>
      <c r="C66" s="1">
        <v>44316</v>
      </c>
      <c r="D66">
        <v>2063</v>
      </c>
      <c r="E66">
        <v>10.007999999999999</v>
      </c>
      <c r="F66">
        <v>165110</v>
      </c>
      <c r="G66">
        <v>800.96199999999999</v>
      </c>
      <c r="H66">
        <v>51.212000000000003</v>
      </c>
    </row>
    <row r="67" spans="1:8" x14ac:dyDescent="0.2">
      <c r="A67" t="s">
        <v>65</v>
      </c>
      <c r="B67">
        <v>924</v>
      </c>
      <c r="C67" s="1">
        <v>44217</v>
      </c>
      <c r="D67">
        <v>4635</v>
      </c>
      <c r="E67">
        <v>3.22</v>
      </c>
      <c r="F67">
        <v>88858</v>
      </c>
      <c r="G67">
        <v>61.735999999999997</v>
      </c>
      <c r="H67">
        <v>75.400777777777805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First Three Months</vt:lpstr>
      <vt:lpstr>Second Three Months</vt:lpstr>
      <vt:lpstr>Third Three Months</vt:lpstr>
      <vt:lpstr>Fourth Three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willx</dc:creator>
  <cp:lastModifiedBy>Weining Xin</cp:lastModifiedBy>
  <dcterms:created xsi:type="dcterms:W3CDTF">2021-08-15T10:39:47Z</dcterms:created>
  <dcterms:modified xsi:type="dcterms:W3CDTF">2021-08-15T16:51:22Z</dcterms:modified>
</cp:coreProperties>
</file>