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nakada/Documents/univ/Peru_work/peru_enaho/document/peru FBDG/"/>
    </mc:Choice>
  </mc:AlternateContent>
  <xr:revisionPtr revIDLastSave="0" documentId="13_ncr:1_{2FF53174-ED50-B848-B993-0D23A68A8B36}" xr6:coauthVersionLast="47" xr6:coauthVersionMax="47" xr10:uidLastSave="{00000000-0000-0000-0000-000000000000}"/>
  <bookViews>
    <workbookView xWindow="0" yWindow="500" windowWidth="38400" windowHeight="19840" activeTab="1" xr2:uid="{00000000-000D-0000-FFFF-FFFF00000000}"/>
  </bookViews>
  <sheets>
    <sheet name="FBDG" sheetId="1" r:id="rId1"/>
    <sheet name="food_bal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</calcChain>
</file>

<file path=xl/sharedStrings.xml><?xml version="1.0" encoding="utf-8"?>
<sst xmlns="http://schemas.openxmlformats.org/spreadsheetml/2006/main" count="189" uniqueCount="145">
  <si>
    <t>FOOD GROUPS</t>
  </si>
  <si>
    <t>1 Serving contains</t>
  </si>
  <si>
    <t>GROUP 1 Cereals, tubers and legumes</t>
  </si>
  <si>
    <t>25 g of carbohydrates, 5 g of protein, 1 g of fat and 135 kilocalories</t>
  </si>
  <si>
    <t>GROUP 2 Vegetables</t>
  </si>
  <si>
    <t>5 g of carbohydrates, 1 g of protein and 25 kilocalories</t>
  </si>
  <si>
    <t>GROUP 3 Fruits</t>
  </si>
  <si>
    <t>13 g of carbohydrates, 1 g of protein, 1 g of fat and 55 kilocalories</t>
  </si>
  <si>
    <t>GROUP 4 Dairy products and derivatives</t>
  </si>
  <si>
    <t>10 g of carbohydrates, 7 g of protein, 7 g of fat and 130 kilocalories</t>
  </si>
  <si>
    <t>GROUP 5 Meats, fish and eggs</t>
  </si>
  <si>
    <t>11 g of protein, 1 g of fat and 55 kilocalories</t>
  </si>
  <si>
    <t>GROUP 6 Sugars and derivatives</t>
  </si>
  <si>
    <t>6 g of carbohydrates and 20 kilocalories</t>
  </si>
  <si>
    <t>GROUP 7 Fats</t>
  </si>
  <si>
    <t>10 g of fat and 90 kilocalories</t>
  </si>
  <si>
    <t>4_5</t>
    <phoneticPr fontId="4"/>
  </si>
  <si>
    <t>1_2</t>
    <phoneticPr fontId="4"/>
  </si>
  <si>
    <t>2_3</t>
    <phoneticPr fontId="4"/>
  </si>
  <si>
    <t>6_7</t>
    <phoneticPr fontId="4"/>
  </si>
  <si>
    <t>3_4</t>
    <phoneticPr fontId="4"/>
  </si>
  <si>
    <t>5_6</t>
    <phoneticPr fontId="4"/>
  </si>
  <si>
    <t>age 2-5</t>
    <phoneticPr fontId="4"/>
  </si>
  <si>
    <t>age6-8</t>
    <phoneticPr fontId="4"/>
  </si>
  <si>
    <t>age9-11</t>
    <phoneticPr fontId="4"/>
  </si>
  <si>
    <t>age12-14</t>
    <phoneticPr fontId="4"/>
  </si>
  <si>
    <t>age15-17</t>
    <phoneticPr fontId="4"/>
  </si>
  <si>
    <t>age18-59</t>
    <phoneticPr fontId="4"/>
  </si>
  <si>
    <t>age 60&gt;</t>
    <phoneticPr fontId="4"/>
  </si>
  <si>
    <t>GROUP 1. Cereals, Tubers, and Legumes</t>
  </si>
  <si>
    <t>1 serving = 25g of carbohydrates</t>
  </si>
  <si>
    <t>1 small raw white potato.</t>
  </si>
  <si>
    <t>1 medium raw yellow potato.</t>
  </si>
  <si>
    <t>3 medium raw small moraya potatoes.</t>
  </si>
  <si>
    <t>1 small raw yellow sweet potato.</t>
  </si>
  <si>
    <t>1 small slice of raw white yuca.</t>
  </si>
  <si>
    <t>1 1/2 cups chopped raw olluco.</t>
  </si>
  <si>
    <t>3/4 cup cooked white or brown rice.</t>
  </si>
  <si>
    <t>3/4 cup cooked quinoa.</t>
  </si>
  <si>
    <t>1/3 cup cooked wheat.</t>
  </si>
  <si>
    <t>1/3 cup toasted cancha corn.</t>
  </si>
  <si>
    <t>2/3 cup cooked mote corn.</t>
  </si>
  <si>
    <t>2 heaped tablespoons of wheat flour.</t>
  </si>
  <si>
    <t>1 1/2 French bread.</t>
  </si>
  <si>
    <t>3 soda crackers.</t>
  </si>
  <si>
    <t>3 heaped tablespoons of raw rolled oats.</t>
  </si>
  <si>
    <t>1/2 cup raw feta noodles.</t>
  </si>
  <si>
    <t>3/4 cup cooked dried lima beans.</t>
  </si>
  <si>
    <t>3/4 cup cooked canary beans.</t>
  </si>
  <si>
    <t>3/4 cup cooked small lentils.</t>
  </si>
  <si>
    <t>3 heaping tablespoons raw dried peas.</t>
  </si>
  <si>
    <t>3/4 cup cooked chickpeas.</t>
  </si>
  <si>
    <t>GROUP 2. Vegetables</t>
  </si>
  <si>
    <t>1 serving = 5g of carbohydrates</t>
  </si>
  <si>
    <t>1 cup raw chopped chard leaves without stems.</t>
  </si>
  <si>
    <t>1 cup raw chopped celery without leaves.</t>
  </si>
  <si>
    <t>2/3 cup raw broccoli.</t>
  </si>
  <si>
    <t>1 large raw caigua.</t>
  </si>
  <si>
    <t>1/2 small raw onion.</t>
  </si>
  <si>
    <t>3/4 cup raw chopped cauliflower.</t>
  </si>
  <si>
    <t>1/2 cup raw chopped spinach.</t>
  </si>
  <si>
    <t>2 cups raw chopped round lettuce.</t>
  </si>
  <si>
    <t>1 medium raw turnip.</t>
  </si>
  <si>
    <t>1 medium raw pickle without skin.</t>
  </si>
  <si>
    <t>1 1/2 cups raw chopped radish.</t>
  </si>
  <si>
    <t>1 medium raw tomato.</t>
  </si>
  <si>
    <t>2/3 cup raw chopped green beans.</t>
  </si>
  <si>
    <t>1/2 cup raw chopped carrot.</t>
  </si>
  <si>
    <t>3 thick slices raw zucchini.</t>
  </si>
  <si>
    <t>GROUP 3. Fruits</t>
  </si>
  <si>
    <t>1 serving = 13g of carbohydrates</t>
  </si>
  <si>
    <t>1 small mango (PC)</t>
  </si>
  <si>
    <t>9 medium strawberries (PC)</t>
  </si>
  <si>
    <t>1 medium passion fruit (PC)</t>
  </si>
  <si>
    <t>1 medium mandarin (PC)</t>
  </si>
  <si>
    <t>1 small apple (PC)</t>
  </si>
  <si>
    <t>1 medium peach (PC)</t>
  </si>
  <si>
    <t>1 medium slice of melon (PC)</t>
  </si>
  <si>
    <t>1 small orange (PC)</t>
  </si>
  <si>
    <t>3/4 cup chopped papaya (PC)</t>
  </si>
  <si>
    <t>1/2 medium plantain (PC)</t>
  </si>
  <si>
    <t>1 medium prickly pear (PC)</t>
  </si>
  <si>
    <t>10 grapes (PC)</t>
  </si>
  <si>
    <t>1/8 large custard apple (PC)</t>
  </si>
  <si>
    <t>CP = Edible part</t>
  </si>
  <si>
    <t>GROUP 4. Dairy and Dairy Products</t>
  </si>
  <si>
    <t>1 serving = 1 to 9 g of lipids</t>
  </si>
  <si>
    <t>High-Fat Dairy Products</t>
  </si>
  <si>
    <t>3 heaping tablespoons of whole powdered milk.</t>
  </si>
  <si>
    <t>1/4 cup of whole evaporated milk.</t>
  </si>
  <si>
    <t>2/3 cup of fresh cow's milk.</t>
  </si>
  <si>
    <t>Low-Fat Dairy Products</t>
  </si>
  <si>
    <t>1/4 cup of low-fat fruit yogurt.</t>
  </si>
  <si>
    <t>1/4 cup of low-fat evaporated milk.</t>
  </si>
  <si>
    <t>High-Fat Cheeses</t>
  </si>
  <si>
    <t>1 medium slice of fresh cow's milk.</t>
  </si>
  <si>
    <t>1 medium slice of butter cheese.</t>
  </si>
  <si>
    <t>GROUP 5. Meats, Fish, and Eggs</t>
  </si>
  <si>
    <t>1 serving = 11 to 12 g of protein</t>
  </si>
  <si>
    <t>High-Fat Meats</t>
  </si>
  <si>
    <t>2 small raw chicken eggs.</t>
  </si>
  <si>
    <t>1/2 medium raw pork fillet.</t>
  </si>
  <si>
    <t>4 heaping tablespoons of canned tuna.</t>
  </si>
  <si>
    <t>1 medium raw beef liver fillet.</t>
  </si>
  <si>
    <t>Low-Fat Meats</t>
  </si>
  <si>
    <t>1/2 medium raw fresh fish fillet.</t>
  </si>
  <si>
    <t>1/2 medium raw chicken fillet.</t>
  </si>
  <si>
    <t>1/2 cup cooked chicken blood.</t>
  </si>
  <si>
    <t>6 heaping tablespoons.</t>
  </si>
  <si>
    <t>1/4 cup raw chopped squid.</t>
  </si>
  <si>
    <t>GROUP 6. Sugars and derivatives</t>
  </si>
  <si>
    <t>1 serving = 6 g of carbohydrates</t>
  </si>
  <si>
    <t>1 heaped teaspoon of sugar.</t>
  </si>
  <si>
    <t>1 teaspoon of chancaca.</t>
  </si>
  <si>
    <t>2 teaspoons of strawberry jam.</t>
  </si>
  <si>
    <t>1 teaspoon of honey.</t>
  </si>
  <si>
    <t>GROUP 7. Fats</t>
  </si>
  <si>
    <t>1 serving = 10 g of lipids</t>
  </si>
  <si>
    <t>2 tablespoons of vegetable oil</t>
  </si>
  <si>
    <t>1 heaping tablespoon of butter</t>
  </si>
  <si>
    <t>22 raw shelled peanuts</t>
  </si>
  <si>
    <t>17 almonds</t>
  </si>
  <si>
    <t>Vegetables</t>
  </si>
  <si>
    <t>Peru</t>
  </si>
  <si>
    <t>Vegetable Oils</t>
  </si>
  <si>
    <t>Treenuts</t>
  </si>
  <si>
    <t>Sugar &amp; Sweeteners</t>
  </si>
  <si>
    <t>Starchy Roots</t>
  </si>
  <si>
    <t>Pulses</t>
  </si>
  <si>
    <t>Offals</t>
  </si>
  <si>
    <t>Milk - Excluding Butter</t>
  </si>
  <si>
    <t>Meat</t>
  </si>
  <si>
    <t>Fruits - Excluding Wine</t>
  </si>
  <si>
    <t>Fish, Seafood</t>
  </si>
  <si>
    <t>Eggs</t>
  </si>
  <si>
    <t>Cereals - Excluding Beer</t>
  </si>
  <si>
    <t>Animal fats</t>
  </si>
  <si>
    <t>Fat supply quantity (g/capita/day)</t>
  </si>
  <si>
    <t>Protein supply quantity (g/capita/day)</t>
  </si>
  <si>
    <t>Food supply quantity (kg/capita/yr)</t>
  </si>
  <si>
    <t>Food supply (kcal/capita/day)</t>
  </si>
  <si>
    <t>item</t>
    <phoneticPr fontId="5"/>
  </si>
  <si>
    <t>year</t>
    <phoneticPr fontId="5"/>
  </si>
  <si>
    <t>country</t>
    <phoneticPr fontId="5"/>
  </si>
  <si>
    <t>group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</si>
</sst>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</font>
    <font>
      <sz val="12"/>
      <color theme="1"/>
      <name val="游ゴシック"/>
      <family val="2"/>
      <charset val="128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6"/>
      <name val="Tsukushi A Round Gothic Bold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 wrapText="1"/>
    </xf>
    <xf numFmtId="56" fontId="0" fillId="0" borderId="1" xfId="0" quotePrefix="1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 wrapText="1"/>
    </xf>
    <xf numFmtId="0" fontId="1" fillId="2" borderId="1" xfId="1" applyFill="1" applyBorder="1">
      <alignment vertical="center"/>
    </xf>
    <xf numFmtId="0" fontId="3" fillId="2" borderId="1" xfId="0" applyFont="1" applyFill="1" applyBorder="1" applyAlignment="1">
      <alignment vertical="center" wrapText="1"/>
    </xf>
  </cellXfs>
  <cellStyles count="2">
    <cellStyle name="標準" xfId="0" builtinId="0"/>
    <cellStyle name="標準 2" xfId="1" xr:uid="{567D46D5-4A38-D343-8842-7994B0BD91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zoomScale="130" zoomScaleNormal="130" workbookViewId="0">
      <selection sqref="A1:I8"/>
    </sheetView>
  </sheetViews>
  <sheetFormatPr baseColWidth="10" defaultRowHeight="15"/>
  <cols>
    <col min="1" max="1" width="32.33203125" customWidth="1"/>
    <col min="2" max="2" width="39.6640625" customWidth="1"/>
    <col min="3" max="3" width="7.33203125" bestFit="1" customWidth="1"/>
    <col min="4" max="4" width="7" bestFit="1" customWidth="1"/>
    <col min="5" max="5" width="8" bestFit="1" customWidth="1"/>
    <col min="6" max="8" width="9" bestFit="1" customWidth="1"/>
    <col min="9" max="9" width="7.6640625" bestFit="1" customWidth="1"/>
    <col min="10" max="10" width="6" customWidth="1"/>
  </cols>
  <sheetData>
    <row r="1" spans="1:9" ht="20" customHeight="1">
      <c r="A1" s="4" t="s">
        <v>0</v>
      </c>
      <c r="B1" s="4" t="s">
        <v>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</row>
    <row r="2" spans="1:9" ht="30">
      <c r="A2" s="2" t="s">
        <v>2</v>
      </c>
      <c r="B2" s="2" t="s">
        <v>3</v>
      </c>
      <c r="C2" s="1">
        <v>3</v>
      </c>
      <c r="D2" s="1" t="s">
        <v>16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21</v>
      </c>
    </row>
    <row r="3" spans="1:9" ht="30">
      <c r="A3" s="2" t="s">
        <v>4</v>
      </c>
      <c r="B3" s="2" t="s">
        <v>5</v>
      </c>
      <c r="C3" s="1">
        <v>1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3</v>
      </c>
    </row>
    <row r="4" spans="1:9" ht="30">
      <c r="A4" s="2" t="s">
        <v>6</v>
      </c>
      <c r="B4" s="2" t="s">
        <v>7</v>
      </c>
      <c r="C4" s="1">
        <v>3</v>
      </c>
      <c r="D4" s="1">
        <v>3</v>
      </c>
      <c r="E4" s="1">
        <v>4</v>
      </c>
      <c r="F4" s="1">
        <v>4</v>
      </c>
      <c r="G4" s="1">
        <v>4</v>
      </c>
      <c r="H4" s="1">
        <v>4</v>
      </c>
      <c r="I4" s="1">
        <v>4</v>
      </c>
    </row>
    <row r="5" spans="1:9" ht="30">
      <c r="A5" s="2" t="s">
        <v>8</v>
      </c>
      <c r="B5" s="2" t="s">
        <v>9</v>
      </c>
      <c r="C5" s="1">
        <v>3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</row>
    <row r="6" spans="1:9">
      <c r="A6" s="2" t="s">
        <v>10</v>
      </c>
      <c r="B6" s="2" t="s">
        <v>11</v>
      </c>
      <c r="C6" s="1">
        <v>2</v>
      </c>
      <c r="D6" s="1">
        <v>2</v>
      </c>
      <c r="E6" s="1">
        <v>2</v>
      </c>
      <c r="F6" s="1" t="s">
        <v>20</v>
      </c>
      <c r="G6" s="1" t="s">
        <v>20</v>
      </c>
      <c r="H6" s="1" t="s">
        <v>20</v>
      </c>
      <c r="I6" s="1" t="s">
        <v>20</v>
      </c>
    </row>
    <row r="7" spans="1:9">
      <c r="A7" s="2" t="s">
        <v>12</v>
      </c>
      <c r="B7" s="2" t="s">
        <v>13</v>
      </c>
      <c r="C7" s="1">
        <v>2</v>
      </c>
      <c r="D7" s="1">
        <v>2</v>
      </c>
      <c r="E7" s="1">
        <v>3</v>
      </c>
      <c r="F7" s="1">
        <v>6</v>
      </c>
      <c r="G7" s="1">
        <v>6</v>
      </c>
      <c r="H7" s="1">
        <v>6</v>
      </c>
      <c r="I7" s="1">
        <v>5</v>
      </c>
    </row>
    <row r="8" spans="1:9">
      <c r="A8" s="2" t="s">
        <v>14</v>
      </c>
      <c r="B8" s="2" t="s">
        <v>15</v>
      </c>
      <c r="C8" s="3" t="s">
        <v>17</v>
      </c>
      <c r="D8" s="1" t="s">
        <v>18</v>
      </c>
      <c r="E8" s="1" t="s">
        <v>18</v>
      </c>
      <c r="F8" s="1" t="s">
        <v>20</v>
      </c>
      <c r="G8" s="1" t="s">
        <v>21</v>
      </c>
      <c r="H8" s="1" t="s">
        <v>16</v>
      </c>
      <c r="I8" s="1" t="s">
        <v>20</v>
      </c>
    </row>
    <row r="12" spans="1:9">
      <c r="A12" s="1" t="s">
        <v>29</v>
      </c>
      <c r="B12" s="1" t="s">
        <v>30</v>
      </c>
    </row>
    <row r="13" spans="1:9">
      <c r="A13" s="1"/>
      <c r="B13" s="1" t="s">
        <v>31</v>
      </c>
    </row>
    <row r="14" spans="1:9">
      <c r="A14" s="1"/>
      <c r="B14" s="1" t="s">
        <v>32</v>
      </c>
    </row>
    <row r="15" spans="1:9">
      <c r="A15" s="1"/>
      <c r="B15" s="1" t="s">
        <v>33</v>
      </c>
    </row>
    <row r="16" spans="1:9">
      <c r="A16" s="1"/>
      <c r="B16" s="1" t="s">
        <v>34</v>
      </c>
    </row>
    <row r="17" spans="1:2">
      <c r="A17" s="1"/>
      <c r="B17" s="1" t="s">
        <v>35</v>
      </c>
    </row>
    <row r="18" spans="1:2">
      <c r="A18" s="1"/>
      <c r="B18" s="1" t="s">
        <v>36</v>
      </c>
    </row>
    <row r="19" spans="1:2">
      <c r="A19" s="1"/>
      <c r="B19" s="1" t="s">
        <v>37</v>
      </c>
    </row>
    <row r="20" spans="1:2">
      <c r="A20" s="1"/>
      <c r="B20" s="1" t="s">
        <v>38</v>
      </c>
    </row>
    <row r="21" spans="1:2">
      <c r="A21" s="1"/>
      <c r="B21" s="1" t="s">
        <v>39</v>
      </c>
    </row>
    <row r="22" spans="1:2">
      <c r="A22" s="1"/>
      <c r="B22" s="1" t="s">
        <v>40</v>
      </c>
    </row>
    <row r="23" spans="1:2">
      <c r="A23" s="1"/>
      <c r="B23" s="1" t="s">
        <v>41</v>
      </c>
    </row>
    <row r="24" spans="1:2">
      <c r="A24" s="1"/>
      <c r="B24" s="1" t="s">
        <v>42</v>
      </c>
    </row>
    <row r="25" spans="1:2">
      <c r="A25" s="1"/>
      <c r="B25" s="1" t="s">
        <v>43</v>
      </c>
    </row>
    <row r="26" spans="1:2">
      <c r="A26" s="1"/>
      <c r="B26" s="1" t="s">
        <v>44</v>
      </c>
    </row>
    <row r="27" spans="1:2">
      <c r="A27" s="1"/>
      <c r="B27" s="1" t="s">
        <v>45</v>
      </c>
    </row>
    <row r="28" spans="1:2">
      <c r="A28" s="1"/>
      <c r="B28" s="1" t="s">
        <v>46</v>
      </c>
    </row>
    <row r="29" spans="1:2">
      <c r="A29" s="1"/>
      <c r="B29" s="1" t="s">
        <v>47</v>
      </c>
    </row>
    <row r="30" spans="1:2">
      <c r="A30" s="1"/>
      <c r="B30" s="1" t="s">
        <v>48</v>
      </c>
    </row>
    <row r="31" spans="1:2">
      <c r="A31" s="1"/>
      <c r="B31" s="1" t="s">
        <v>49</v>
      </c>
    </row>
    <row r="32" spans="1:2">
      <c r="A32" s="1"/>
      <c r="B32" s="1" t="s">
        <v>50</v>
      </c>
    </row>
    <row r="33" spans="1:2">
      <c r="A33" s="1"/>
      <c r="B33" s="1" t="s">
        <v>51</v>
      </c>
    </row>
    <row r="34" spans="1:2">
      <c r="A34" s="1" t="s">
        <v>52</v>
      </c>
      <c r="B34" s="1" t="s">
        <v>53</v>
      </c>
    </row>
    <row r="35" spans="1:2">
      <c r="A35" s="1"/>
      <c r="B35" s="1" t="s">
        <v>54</v>
      </c>
    </row>
    <row r="36" spans="1:2">
      <c r="A36" s="1"/>
      <c r="B36" s="1" t="s">
        <v>55</v>
      </c>
    </row>
    <row r="37" spans="1:2">
      <c r="A37" s="1"/>
      <c r="B37" s="1" t="s">
        <v>56</v>
      </c>
    </row>
    <row r="38" spans="1:2">
      <c r="A38" s="1"/>
      <c r="B38" s="1" t="s">
        <v>57</v>
      </c>
    </row>
    <row r="39" spans="1:2">
      <c r="A39" s="1"/>
      <c r="B39" s="1" t="s">
        <v>58</v>
      </c>
    </row>
    <row r="40" spans="1:2">
      <c r="A40" s="1"/>
      <c r="B40" s="1" t="s">
        <v>59</v>
      </c>
    </row>
    <row r="41" spans="1:2">
      <c r="A41" s="1"/>
      <c r="B41" s="1" t="s">
        <v>60</v>
      </c>
    </row>
    <row r="42" spans="1:2">
      <c r="A42" s="1"/>
      <c r="B42" s="1" t="s">
        <v>61</v>
      </c>
    </row>
    <row r="43" spans="1:2">
      <c r="A43" s="1"/>
      <c r="B43" s="1" t="s">
        <v>62</v>
      </c>
    </row>
    <row r="44" spans="1:2">
      <c r="A44" s="1"/>
      <c r="B44" s="1" t="s">
        <v>63</v>
      </c>
    </row>
    <row r="45" spans="1:2">
      <c r="A45" s="1"/>
      <c r="B45" s="1" t="s">
        <v>64</v>
      </c>
    </row>
    <row r="46" spans="1:2">
      <c r="A46" s="1"/>
      <c r="B46" s="1" t="s">
        <v>65</v>
      </c>
    </row>
    <row r="47" spans="1:2">
      <c r="A47" s="1"/>
      <c r="B47" s="1" t="s">
        <v>66</v>
      </c>
    </row>
    <row r="48" spans="1:2">
      <c r="A48" s="1"/>
      <c r="B48" s="1" t="s">
        <v>67</v>
      </c>
    </row>
    <row r="49" spans="1:2">
      <c r="A49" s="1"/>
      <c r="B49" s="1" t="s">
        <v>68</v>
      </c>
    </row>
    <row r="50" spans="1:2">
      <c r="A50" s="1" t="s">
        <v>69</v>
      </c>
      <c r="B50" s="1" t="s">
        <v>70</v>
      </c>
    </row>
    <row r="51" spans="1:2">
      <c r="A51" s="1"/>
      <c r="B51" s="1" t="s">
        <v>71</v>
      </c>
    </row>
    <row r="52" spans="1:2">
      <c r="A52" s="1"/>
      <c r="B52" s="1" t="s">
        <v>72</v>
      </c>
    </row>
    <row r="53" spans="1:2">
      <c r="A53" s="1"/>
      <c r="B53" s="1" t="s">
        <v>73</v>
      </c>
    </row>
    <row r="54" spans="1:2">
      <c r="A54" s="1"/>
      <c r="B54" s="1" t="s">
        <v>74</v>
      </c>
    </row>
    <row r="55" spans="1:2">
      <c r="A55" s="1"/>
      <c r="B55" s="1" t="s">
        <v>75</v>
      </c>
    </row>
    <row r="56" spans="1:2">
      <c r="A56" s="1"/>
      <c r="B56" s="1" t="s">
        <v>76</v>
      </c>
    </row>
    <row r="57" spans="1:2">
      <c r="A57" s="1"/>
      <c r="B57" s="1" t="s">
        <v>77</v>
      </c>
    </row>
    <row r="58" spans="1:2">
      <c r="A58" s="1"/>
      <c r="B58" s="1" t="s">
        <v>78</v>
      </c>
    </row>
    <row r="59" spans="1:2">
      <c r="A59" s="1"/>
      <c r="B59" s="1" t="s">
        <v>79</v>
      </c>
    </row>
    <row r="60" spans="1:2">
      <c r="A60" s="1"/>
      <c r="B60" s="1" t="s">
        <v>80</v>
      </c>
    </row>
    <row r="61" spans="1:2">
      <c r="A61" s="1"/>
      <c r="B61" s="1" t="s">
        <v>81</v>
      </c>
    </row>
    <row r="62" spans="1:2">
      <c r="A62" s="1"/>
      <c r="B62" s="1" t="s">
        <v>82</v>
      </c>
    </row>
    <row r="63" spans="1:2">
      <c r="A63" s="1"/>
      <c r="B63" s="1" t="s">
        <v>83</v>
      </c>
    </row>
    <row r="64" spans="1:2">
      <c r="A64" s="1"/>
      <c r="B64" s="1" t="s">
        <v>84</v>
      </c>
    </row>
    <row r="65" spans="1:2">
      <c r="A65" s="1" t="s">
        <v>85</v>
      </c>
      <c r="B65" s="1" t="s">
        <v>86</v>
      </c>
    </row>
    <row r="66" spans="1:2">
      <c r="A66" s="1"/>
      <c r="B66" s="1" t="s">
        <v>87</v>
      </c>
    </row>
    <row r="67" spans="1:2">
      <c r="A67" s="1"/>
      <c r="B67" s="1" t="s">
        <v>88</v>
      </c>
    </row>
    <row r="68" spans="1:2">
      <c r="A68" s="1"/>
      <c r="B68" s="1" t="s">
        <v>89</v>
      </c>
    </row>
    <row r="69" spans="1:2">
      <c r="A69" s="1"/>
      <c r="B69" s="1" t="s">
        <v>90</v>
      </c>
    </row>
    <row r="70" spans="1:2">
      <c r="A70" s="1"/>
      <c r="B70" s="1" t="s">
        <v>91</v>
      </c>
    </row>
    <row r="71" spans="1:2">
      <c r="A71" s="1"/>
      <c r="B71" s="1" t="s">
        <v>92</v>
      </c>
    </row>
    <row r="72" spans="1:2">
      <c r="A72" s="1"/>
      <c r="B72" s="1" t="s">
        <v>93</v>
      </c>
    </row>
    <row r="73" spans="1:2">
      <c r="A73" s="1"/>
      <c r="B73" s="1" t="s">
        <v>94</v>
      </c>
    </row>
    <row r="74" spans="1:2">
      <c r="A74" s="1"/>
      <c r="B74" s="1" t="s">
        <v>95</v>
      </c>
    </row>
    <row r="75" spans="1:2">
      <c r="A75" s="1"/>
      <c r="B75" s="1" t="s">
        <v>96</v>
      </c>
    </row>
    <row r="76" spans="1:2">
      <c r="A76" s="1" t="s">
        <v>97</v>
      </c>
      <c r="B76" s="1" t="s">
        <v>98</v>
      </c>
    </row>
    <row r="77" spans="1:2">
      <c r="A77" s="1"/>
      <c r="B77" s="1" t="s">
        <v>99</v>
      </c>
    </row>
    <row r="78" spans="1:2">
      <c r="A78" s="1"/>
      <c r="B78" s="1" t="s">
        <v>100</v>
      </c>
    </row>
    <row r="79" spans="1:2">
      <c r="A79" s="1"/>
      <c r="B79" s="1" t="s">
        <v>101</v>
      </c>
    </row>
    <row r="80" spans="1:2">
      <c r="A80" s="1"/>
      <c r="B80" s="1" t="s">
        <v>102</v>
      </c>
    </row>
    <row r="81" spans="1:2">
      <c r="A81" s="1"/>
      <c r="B81" s="1" t="s">
        <v>103</v>
      </c>
    </row>
    <row r="82" spans="1:2">
      <c r="A82" s="1"/>
      <c r="B82" s="1" t="s">
        <v>104</v>
      </c>
    </row>
    <row r="83" spans="1:2">
      <c r="A83" s="1"/>
      <c r="B83" s="1" t="s">
        <v>105</v>
      </c>
    </row>
    <row r="84" spans="1:2">
      <c r="A84" s="1"/>
      <c r="B84" s="1" t="s">
        <v>106</v>
      </c>
    </row>
    <row r="85" spans="1:2">
      <c r="A85" s="1"/>
      <c r="B85" s="1" t="s">
        <v>107</v>
      </c>
    </row>
    <row r="86" spans="1:2">
      <c r="A86" s="1"/>
      <c r="B86" s="1" t="s">
        <v>108</v>
      </c>
    </row>
    <row r="87" spans="1:2">
      <c r="A87" s="1"/>
      <c r="B87" s="1" t="s">
        <v>109</v>
      </c>
    </row>
    <row r="88" spans="1:2">
      <c r="A88" s="1" t="s">
        <v>110</v>
      </c>
      <c r="B88" s="1" t="s">
        <v>111</v>
      </c>
    </row>
    <row r="89" spans="1:2">
      <c r="A89" s="1"/>
      <c r="B89" s="1" t="s">
        <v>112</v>
      </c>
    </row>
    <row r="90" spans="1:2">
      <c r="A90" s="1"/>
      <c r="B90" s="1" t="s">
        <v>113</v>
      </c>
    </row>
    <row r="91" spans="1:2">
      <c r="A91" s="1"/>
      <c r="B91" s="1" t="s">
        <v>114</v>
      </c>
    </row>
    <row r="92" spans="1:2">
      <c r="A92" s="1"/>
      <c r="B92" s="1" t="s">
        <v>115</v>
      </c>
    </row>
    <row r="93" spans="1:2">
      <c r="A93" s="1" t="s">
        <v>116</v>
      </c>
      <c r="B93" s="1" t="s">
        <v>117</v>
      </c>
    </row>
    <row r="94" spans="1:2">
      <c r="A94" s="1"/>
      <c r="B94" s="1" t="s">
        <v>118</v>
      </c>
    </row>
    <row r="95" spans="1:2">
      <c r="A95" s="1"/>
      <c r="B95" s="1" t="s">
        <v>119</v>
      </c>
    </row>
    <row r="96" spans="1:2">
      <c r="A96" s="1"/>
      <c r="B96" s="1" t="s">
        <v>120</v>
      </c>
    </row>
    <row r="97" spans="1:2">
      <c r="A97" s="1"/>
      <c r="B97" s="1" t="s">
        <v>121</v>
      </c>
    </row>
  </sheetData>
  <phoneticPr fontId="4"/>
  <pageMargins left="1.25" right="1.25" top="1" bottom="0.79166666666666696" header="0.25" footer="0.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2CB10-53CF-5B4B-8AEC-D2FB9F332A40}">
  <dimension ref="A1:H22"/>
  <sheetViews>
    <sheetView tabSelected="1" workbookViewId="0">
      <selection activeCell="E16" sqref="E16"/>
    </sheetView>
  </sheetViews>
  <sheetFormatPr baseColWidth="10" defaultRowHeight="20"/>
  <cols>
    <col min="1" max="3" width="10.83203125" style="6"/>
    <col min="4" max="4" width="25.5" style="6" bestFit="1" customWidth="1"/>
    <col min="5" max="8" width="24.1640625" style="6" customWidth="1"/>
    <col min="9" max="16384" width="10.83203125" style="6"/>
  </cols>
  <sheetData>
    <row r="1" spans="1:8" ht="42">
      <c r="A1" s="7" t="s">
        <v>143</v>
      </c>
      <c r="B1" s="7" t="s">
        <v>142</v>
      </c>
      <c r="C1" s="7" t="s">
        <v>144</v>
      </c>
      <c r="D1" s="7" t="s">
        <v>141</v>
      </c>
      <c r="E1" s="8" t="s">
        <v>140</v>
      </c>
      <c r="F1" s="8" t="s">
        <v>139</v>
      </c>
      <c r="G1" s="8" t="s">
        <v>138</v>
      </c>
      <c r="H1" s="8" t="s">
        <v>137</v>
      </c>
    </row>
    <row r="2" spans="1:8">
      <c r="A2" s="7" t="s">
        <v>123</v>
      </c>
      <c r="B2" s="7">
        <v>2021</v>
      </c>
      <c r="C2" s="7">
        <v>7</v>
      </c>
      <c r="D2" s="7" t="s">
        <v>136</v>
      </c>
      <c r="E2" s="7">
        <v>22</v>
      </c>
      <c r="F2" s="7">
        <v>0.98</v>
      </c>
      <c r="G2" s="7">
        <v>0.01</v>
      </c>
      <c r="H2" s="7">
        <v>2.4500000000000002</v>
      </c>
    </row>
    <row r="3" spans="1:8">
      <c r="A3" s="7" t="s">
        <v>123</v>
      </c>
      <c r="B3" s="7">
        <v>2021</v>
      </c>
      <c r="C3" s="7">
        <v>1</v>
      </c>
      <c r="D3" s="7" t="s">
        <v>135</v>
      </c>
      <c r="E3" s="7">
        <v>1014</v>
      </c>
      <c r="F3" s="7">
        <v>151.52000000000001</v>
      </c>
      <c r="G3" s="7">
        <v>25.63</v>
      </c>
      <c r="H3" s="7">
        <v>6.39</v>
      </c>
    </row>
    <row r="4" spans="1:8">
      <c r="A4" s="7" t="s">
        <v>123</v>
      </c>
      <c r="B4" s="7">
        <v>2021</v>
      </c>
      <c r="C4" s="7">
        <v>5</v>
      </c>
      <c r="D4" s="7" t="s">
        <v>134</v>
      </c>
      <c r="E4" s="7">
        <v>38</v>
      </c>
      <c r="F4" s="7">
        <v>11</v>
      </c>
      <c r="G4" s="7">
        <v>3.43</v>
      </c>
      <c r="H4" s="7">
        <v>2.65</v>
      </c>
    </row>
    <row r="5" spans="1:8">
      <c r="A5" s="7" t="s">
        <v>123</v>
      </c>
      <c r="B5" s="7">
        <v>2021</v>
      </c>
      <c r="C5" s="7">
        <v>5</v>
      </c>
      <c r="D5" s="7" t="s">
        <v>133</v>
      </c>
      <c r="E5" s="7">
        <v>50</v>
      </c>
      <c r="F5" s="7">
        <v>26.5</v>
      </c>
      <c r="G5" s="7">
        <v>7.45</v>
      </c>
      <c r="H5" s="7">
        <v>2.13</v>
      </c>
    </row>
    <row r="6" spans="1:8">
      <c r="A6" s="7" t="s">
        <v>123</v>
      </c>
      <c r="B6" s="7">
        <v>2021</v>
      </c>
      <c r="C6" s="7">
        <v>3</v>
      </c>
      <c r="D6" s="7" t="s">
        <v>132</v>
      </c>
      <c r="E6" s="7">
        <v>184</v>
      </c>
      <c r="F6" s="7">
        <v>126.69</v>
      </c>
      <c r="G6" s="7">
        <v>2.38</v>
      </c>
      <c r="H6" s="7">
        <v>1.62</v>
      </c>
    </row>
    <row r="7" spans="1:8">
      <c r="A7" s="7" t="s">
        <v>123</v>
      </c>
      <c r="B7" s="7">
        <v>2021</v>
      </c>
      <c r="C7" s="7">
        <v>5</v>
      </c>
      <c r="D7" s="7" t="s">
        <v>131</v>
      </c>
      <c r="E7" s="7">
        <v>259</v>
      </c>
      <c r="F7" s="7">
        <v>53.99</v>
      </c>
      <c r="G7" s="7">
        <v>23.97</v>
      </c>
      <c r="H7" s="7">
        <v>14.02</v>
      </c>
    </row>
    <row r="8" spans="1:8">
      <c r="A8" s="7" t="s">
        <v>123</v>
      </c>
      <c r="B8" s="7">
        <v>2021</v>
      </c>
      <c r="C8" s="7">
        <v>4</v>
      </c>
      <c r="D8" s="7" t="s">
        <v>130</v>
      </c>
      <c r="E8" s="7">
        <v>131</v>
      </c>
      <c r="F8" s="7">
        <v>84</v>
      </c>
      <c r="G8" s="7">
        <v>6.91</v>
      </c>
      <c r="H8" s="7">
        <v>7.02</v>
      </c>
    </row>
    <row r="9" spans="1:8">
      <c r="A9" s="7" t="s">
        <v>123</v>
      </c>
      <c r="B9" s="7">
        <v>2021</v>
      </c>
      <c r="C9" s="7">
        <v>5</v>
      </c>
      <c r="D9" s="7" t="s">
        <v>129</v>
      </c>
      <c r="E9" s="7">
        <v>11</v>
      </c>
      <c r="F9" s="7">
        <v>3.12</v>
      </c>
      <c r="G9" s="7">
        <v>1.31</v>
      </c>
      <c r="H9" s="7">
        <v>0.59</v>
      </c>
    </row>
    <row r="10" spans="1:8">
      <c r="A10" s="7" t="s">
        <v>123</v>
      </c>
      <c r="B10" s="7">
        <v>2021</v>
      </c>
      <c r="C10" s="7">
        <v>1</v>
      </c>
      <c r="D10" s="7" t="s">
        <v>128</v>
      </c>
      <c r="E10" s="7">
        <v>78</v>
      </c>
      <c r="F10" s="7">
        <v>8.81</v>
      </c>
      <c r="G10" s="7">
        <v>5.75</v>
      </c>
      <c r="H10" s="7">
        <v>0.47</v>
      </c>
    </row>
    <row r="11" spans="1:8">
      <c r="A11" s="7" t="s">
        <v>123</v>
      </c>
      <c r="B11" s="7">
        <v>2021</v>
      </c>
      <c r="C11" s="7">
        <v>1</v>
      </c>
      <c r="D11" s="7" t="s">
        <v>127</v>
      </c>
      <c r="E11" s="7">
        <v>375</v>
      </c>
      <c r="F11" s="7">
        <v>130.13</v>
      </c>
      <c r="G11" s="7">
        <v>5.15</v>
      </c>
      <c r="H11" s="7">
        <v>0.72</v>
      </c>
    </row>
    <row r="12" spans="1:8">
      <c r="A12" s="7" t="s">
        <v>123</v>
      </c>
      <c r="B12" s="7">
        <v>2021</v>
      </c>
      <c r="C12" s="7">
        <v>6</v>
      </c>
      <c r="D12" s="7" t="s">
        <v>126</v>
      </c>
      <c r="E12" s="7">
        <v>200</v>
      </c>
      <c r="F12" s="7">
        <v>20.079999999999998</v>
      </c>
      <c r="G12" s="7">
        <v>7.0000000000000007E-2</v>
      </c>
      <c r="H12" s="7">
        <v>0.16</v>
      </c>
    </row>
    <row r="13" spans="1:8">
      <c r="A13" s="7" t="s">
        <v>123</v>
      </c>
      <c r="B13" s="7">
        <v>2021</v>
      </c>
      <c r="C13" s="7">
        <v>1</v>
      </c>
      <c r="D13" s="7" t="s">
        <v>125</v>
      </c>
      <c r="E13" s="7">
        <v>3</v>
      </c>
      <c r="F13" s="7">
        <v>0.44</v>
      </c>
      <c r="G13" s="7">
        <v>0.09</v>
      </c>
      <c r="H13" s="7">
        <v>0.31</v>
      </c>
    </row>
    <row r="14" spans="1:8">
      <c r="A14" s="7" t="s">
        <v>123</v>
      </c>
      <c r="B14" s="7">
        <v>2021</v>
      </c>
      <c r="C14" s="7">
        <v>7</v>
      </c>
      <c r="D14" s="7" t="s">
        <v>124</v>
      </c>
      <c r="E14" s="7">
        <v>241</v>
      </c>
      <c r="F14" s="7">
        <v>10.02</v>
      </c>
      <c r="G14" s="7">
        <v>0.01</v>
      </c>
      <c r="H14" s="7">
        <v>26.79</v>
      </c>
    </row>
    <row r="15" spans="1:8">
      <c r="A15" s="7" t="s">
        <v>123</v>
      </c>
      <c r="B15" s="7">
        <v>2021</v>
      </c>
      <c r="C15" s="7">
        <v>2</v>
      </c>
      <c r="D15" s="7" t="s">
        <v>122</v>
      </c>
      <c r="E15" s="7">
        <v>58</v>
      </c>
      <c r="F15" s="7">
        <v>60.27</v>
      </c>
      <c r="G15" s="7">
        <v>2.74</v>
      </c>
      <c r="H15" s="7">
        <v>0.45</v>
      </c>
    </row>
    <row r="16" spans="1:8" ht="30">
      <c r="A16" s="9" t="s">
        <v>123</v>
      </c>
      <c r="B16" s="9">
        <v>2021</v>
      </c>
      <c r="C16" s="9">
        <v>1</v>
      </c>
      <c r="D16" s="10" t="s">
        <v>2</v>
      </c>
      <c r="E16" s="7">
        <f>SUMIFS(E$2:E$15,$C$2:$C$15,$C16)</f>
        <v>1470</v>
      </c>
      <c r="F16" s="7">
        <f t="shared" ref="F16:H22" si="0">SUMIFS(F$2:F$15,$C$2:$C$15,$C16)</f>
        <v>290.90000000000003</v>
      </c>
      <c r="G16" s="7">
        <f t="shared" si="0"/>
        <v>36.620000000000005</v>
      </c>
      <c r="H16" s="7">
        <f t="shared" si="0"/>
        <v>7.8899999999999988</v>
      </c>
    </row>
    <row r="17" spans="1:8">
      <c r="A17" s="9" t="s">
        <v>123</v>
      </c>
      <c r="B17" s="9">
        <v>2021</v>
      </c>
      <c r="C17" s="9">
        <v>2</v>
      </c>
      <c r="D17" s="10" t="s">
        <v>4</v>
      </c>
      <c r="E17" s="7">
        <f t="shared" ref="E17:H22" si="1">SUMIFS(E$2:E$15,$C$2:$C$15,$C17)</f>
        <v>58</v>
      </c>
      <c r="F17" s="7">
        <f t="shared" si="0"/>
        <v>60.27</v>
      </c>
      <c r="G17" s="7">
        <f t="shared" si="0"/>
        <v>2.74</v>
      </c>
      <c r="H17" s="7">
        <f t="shared" si="0"/>
        <v>0.45</v>
      </c>
    </row>
    <row r="18" spans="1:8">
      <c r="A18" s="9" t="s">
        <v>123</v>
      </c>
      <c r="B18" s="9">
        <v>2021</v>
      </c>
      <c r="C18" s="9">
        <v>3</v>
      </c>
      <c r="D18" s="10" t="s">
        <v>6</v>
      </c>
      <c r="E18" s="7">
        <f t="shared" si="1"/>
        <v>184</v>
      </c>
      <c r="F18" s="7">
        <f t="shared" si="0"/>
        <v>126.69</v>
      </c>
      <c r="G18" s="7">
        <f t="shared" si="0"/>
        <v>2.38</v>
      </c>
      <c r="H18" s="7">
        <f t="shared" si="0"/>
        <v>1.62</v>
      </c>
    </row>
    <row r="19" spans="1:8" ht="30">
      <c r="A19" s="9" t="s">
        <v>123</v>
      </c>
      <c r="B19" s="9">
        <v>2021</v>
      </c>
      <c r="C19" s="9">
        <v>4</v>
      </c>
      <c r="D19" s="10" t="s">
        <v>8</v>
      </c>
      <c r="E19" s="7">
        <f t="shared" si="1"/>
        <v>131</v>
      </c>
      <c r="F19" s="7">
        <f t="shared" si="0"/>
        <v>84</v>
      </c>
      <c r="G19" s="7">
        <f t="shared" si="0"/>
        <v>6.91</v>
      </c>
      <c r="H19" s="7">
        <f t="shared" si="0"/>
        <v>7.02</v>
      </c>
    </row>
    <row r="20" spans="1:8" ht="30">
      <c r="A20" s="9" t="s">
        <v>123</v>
      </c>
      <c r="B20" s="9">
        <v>2021</v>
      </c>
      <c r="C20" s="9">
        <v>5</v>
      </c>
      <c r="D20" s="10" t="s">
        <v>10</v>
      </c>
      <c r="E20" s="7">
        <f t="shared" si="1"/>
        <v>358</v>
      </c>
      <c r="F20" s="7">
        <f t="shared" si="0"/>
        <v>94.610000000000014</v>
      </c>
      <c r="G20" s="7">
        <f t="shared" si="0"/>
        <v>36.160000000000004</v>
      </c>
      <c r="H20" s="7">
        <f t="shared" si="0"/>
        <v>19.389999999999997</v>
      </c>
    </row>
    <row r="21" spans="1:8" ht="30">
      <c r="A21" s="9" t="s">
        <v>123</v>
      </c>
      <c r="B21" s="9">
        <v>2021</v>
      </c>
      <c r="C21" s="9">
        <v>6</v>
      </c>
      <c r="D21" s="10" t="s">
        <v>12</v>
      </c>
      <c r="E21" s="7">
        <f t="shared" si="1"/>
        <v>200</v>
      </c>
      <c r="F21" s="7">
        <f t="shared" si="0"/>
        <v>20.079999999999998</v>
      </c>
      <c r="G21" s="7">
        <f t="shared" si="0"/>
        <v>7.0000000000000007E-2</v>
      </c>
      <c r="H21" s="7">
        <f t="shared" si="0"/>
        <v>0.16</v>
      </c>
    </row>
    <row r="22" spans="1:8">
      <c r="A22" s="9" t="s">
        <v>123</v>
      </c>
      <c r="B22" s="9">
        <v>2021</v>
      </c>
      <c r="C22" s="9">
        <v>7</v>
      </c>
      <c r="D22" s="10" t="s">
        <v>14</v>
      </c>
      <c r="E22" s="7">
        <f t="shared" si="1"/>
        <v>263</v>
      </c>
      <c r="F22" s="7">
        <f t="shared" si="0"/>
        <v>11</v>
      </c>
      <c r="G22" s="7">
        <f t="shared" si="0"/>
        <v>0.02</v>
      </c>
      <c r="H22" s="7">
        <f t="shared" si="0"/>
        <v>29.24</v>
      </c>
    </row>
  </sheetData>
  <phoneticPr fontId="4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FBDG</vt:lpstr>
      <vt:lpstr>food_balance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仲田　俊一</cp:lastModifiedBy>
  <dcterms:created xsi:type="dcterms:W3CDTF">2025-10-16T03:17:56Z</dcterms:created>
  <dcterms:modified xsi:type="dcterms:W3CDTF">2025-10-16T05:41:47Z</dcterms:modified>
</cp:coreProperties>
</file>