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4295" windowHeight="615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6"/>
  <c r="B20"/>
  <c r="B19"/>
  <c r="B18"/>
  <c r="C30" l="1"/>
  <c r="A25"/>
</calcChain>
</file>

<file path=xl/sharedStrings.xml><?xml version="1.0" encoding="utf-8"?>
<sst xmlns="http://schemas.openxmlformats.org/spreadsheetml/2006/main" count="23" uniqueCount="23">
  <si>
    <t>cus1</t>
  </si>
  <si>
    <t>cus2</t>
  </si>
  <si>
    <t>cus3</t>
  </si>
  <si>
    <t>cus4</t>
  </si>
  <si>
    <t>cus5</t>
  </si>
  <si>
    <t>cus6</t>
  </si>
  <si>
    <t>cus7</t>
  </si>
  <si>
    <t>cus8</t>
  </si>
  <si>
    <t>cus9</t>
  </si>
  <si>
    <t>Overal satisfaction</t>
  </si>
  <si>
    <t>Expertancy disconfirmation</t>
  </si>
  <si>
    <t>compartion to an ideal</t>
  </si>
  <si>
    <t>0.3885</t>
  </si>
  <si>
    <t>0.3190</t>
  </si>
  <si>
    <t>0.2925</t>
  </si>
  <si>
    <t>критерий1</t>
  </si>
  <si>
    <t>критерий2</t>
  </si>
  <si>
    <t>критерий3</t>
  </si>
  <si>
    <t>критерий4</t>
  </si>
  <si>
    <t>критерий5</t>
  </si>
  <si>
    <t>Макс. оценка</t>
  </si>
  <si>
    <t>CSI каждого клиента, %</t>
  </si>
  <si>
    <t>Итоговый CSI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</si>
</sst>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30"/>
  <sheetViews>
    <sheetView tabSelected="1" topLeftCell="A4" zoomScale="75" zoomScaleNormal="75" workbookViewId="0">
      <selection activeCell="C20" sqref="C20"/>
    </sheetView>
  </sheetViews>
  <sheetFormatPr defaultRowHeight="15"/>
  <cols>
    <col min="1" max="1" width="16.28515625" customWidth="1"/>
    <col min="2" max="2" width="9.140625" hidden="1" customWidth="1"/>
    <col min="3" max="3" width="23" customWidth="1"/>
    <col min="4" max="4" width="11.7109375" customWidth="1"/>
    <col min="5" max="5" width="16.140625" customWidth="1"/>
    <col min="6" max="6" width="12.5703125" customWidth="1"/>
    <col min="9" max="9" width="23.42578125" customWidth="1"/>
  </cols>
  <sheetData>
    <row r="4" spans="1:9" ht="14.25" customHeight="1"/>
    <row r="5" spans="1:9" ht="31.5" customHeight="1">
      <c r="B5" s="1" t="s">
        <v>9</v>
      </c>
      <c r="C5" s="1" t="s">
        <v>10</v>
      </c>
      <c r="D5" s="1" t="s">
        <v>11</v>
      </c>
      <c r="I5" s="2" t="s">
        <v>21</v>
      </c>
    </row>
    <row r="6" spans="1:9">
      <c r="A6" t="s">
        <v>0</v>
      </c>
      <c r="B6">
        <v>1</v>
      </c>
      <c r="C6">
        <v>1</v>
      </c>
      <c r="D6">
        <v>3</v>
      </c>
      <c r="E6">
        <v>1</v>
      </c>
      <c r="F6">
        <v>1</v>
      </c>
      <c r="G6">
        <v>1</v>
      </c>
      <c r="I6">
        <f>100*((C6-1)*$C$19+(D6-1)*$C$20+(E6-1)*$C$21+(F6-1)*$C$22+(G6-1)*$C$23)/(($C$18-1)*SUM($C$19:$C$23))</f>
        <v>4.4444444444444446</v>
      </c>
    </row>
    <row r="7" spans="1:9">
      <c r="A7" t="s">
        <v>1</v>
      </c>
      <c r="B7">
        <v>10</v>
      </c>
      <c r="C7">
        <v>8</v>
      </c>
      <c r="D7">
        <v>6</v>
      </c>
      <c r="E7">
        <v>1</v>
      </c>
      <c r="F7">
        <v>1</v>
      </c>
      <c r="G7">
        <v>1</v>
      </c>
      <c r="I7">
        <f t="shared" ref="I7:I14" si="0">100*((C7-1)*$C$19+(D7-1)*$C$20+(E7-1)*$C$21+(F7-1)*$C$22+(G7-1)*$C$23)/(($C$18-1)*SUM($C$19:$C$23))</f>
        <v>26.666666666666668</v>
      </c>
    </row>
    <row r="8" spans="1:9">
      <c r="A8" t="s">
        <v>2</v>
      </c>
      <c r="B8">
        <v>8</v>
      </c>
      <c r="C8">
        <v>7</v>
      </c>
      <c r="D8">
        <v>3</v>
      </c>
      <c r="E8">
        <v>1</v>
      </c>
      <c r="F8">
        <v>1</v>
      </c>
      <c r="G8">
        <v>1</v>
      </c>
      <c r="I8">
        <f t="shared" si="0"/>
        <v>17.777777777777779</v>
      </c>
    </row>
    <row r="9" spans="1:9">
      <c r="A9" t="s">
        <v>3</v>
      </c>
      <c r="B9">
        <v>5</v>
      </c>
      <c r="C9">
        <v>8</v>
      </c>
      <c r="D9">
        <v>2</v>
      </c>
      <c r="E9">
        <v>1</v>
      </c>
      <c r="F9">
        <v>1</v>
      </c>
      <c r="G9">
        <v>1</v>
      </c>
      <c r="I9">
        <f t="shared" si="0"/>
        <v>17.777777777777779</v>
      </c>
    </row>
    <row r="10" spans="1:9">
      <c r="A10" t="s">
        <v>4</v>
      </c>
      <c r="B10">
        <v>7</v>
      </c>
      <c r="C10">
        <v>9</v>
      </c>
      <c r="D10">
        <v>1</v>
      </c>
      <c r="E10">
        <v>1</v>
      </c>
      <c r="F10">
        <v>1</v>
      </c>
      <c r="G10">
        <v>1</v>
      </c>
      <c r="I10">
        <f t="shared" si="0"/>
        <v>17.777777777777779</v>
      </c>
    </row>
    <row r="11" spans="1:9">
      <c r="A11" t="s">
        <v>5</v>
      </c>
      <c r="B11">
        <v>6</v>
      </c>
      <c r="C11">
        <v>8</v>
      </c>
      <c r="D11">
        <v>5</v>
      </c>
      <c r="E11">
        <v>1</v>
      </c>
      <c r="F11">
        <v>1</v>
      </c>
      <c r="G11">
        <v>1</v>
      </c>
      <c r="I11">
        <f t="shared" si="0"/>
        <v>24.444444444444443</v>
      </c>
    </row>
    <row r="12" spans="1:9">
      <c r="A12" t="s">
        <v>6</v>
      </c>
      <c r="B12">
        <v>7</v>
      </c>
      <c r="C12">
        <v>3</v>
      </c>
      <c r="D12">
        <v>3</v>
      </c>
      <c r="E12">
        <v>1</v>
      </c>
      <c r="F12">
        <v>1</v>
      </c>
      <c r="G12">
        <v>1</v>
      </c>
      <c r="I12">
        <f t="shared" si="0"/>
        <v>8.8888888888888893</v>
      </c>
    </row>
    <row r="13" spans="1:9">
      <c r="A13" t="s">
        <v>7</v>
      </c>
      <c r="B13">
        <v>3</v>
      </c>
      <c r="C13">
        <v>2</v>
      </c>
      <c r="D13">
        <v>1</v>
      </c>
      <c r="E13">
        <v>1</v>
      </c>
      <c r="F13">
        <v>1</v>
      </c>
      <c r="G13">
        <v>1</v>
      </c>
      <c r="I13">
        <f t="shared" si="0"/>
        <v>2.2222222222222223</v>
      </c>
    </row>
    <row r="14" spans="1:9">
      <c r="A14" t="s">
        <v>8</v>
      </c>
      <c r="B14">
        <v>9</v>
      </c>
      <c r="C14">
        <v>9</v>
      </c>
      <c r="D14">
        <v>8</v>
      </c>
      <c r="E14">
        <v>1</v>
      </c>
      <c r="F14">
        <v>1</v>
      </c>
      <c r="G14">
        <v>1</v>
      </c>
      <c r="I14">
        <f t="shared" si="0"/>
        <v>33.333333333333336</v>
      </c>
    </row>
    <row r="18" spans="1:3">
      <c r="A18" s="2" t="s">
        <v>20</v>
      </c>
      <c r="B18">
        <f>AVERAGE(B6:B14)</f>
        <v>6.2222222222222223</v>
      </c>
      <c r="C18">
        <v>10</v>
      </c>
    </row>
    <row r="19" spans="1:3">
      <c r="A19" s="2" t="s">
        <v>15</v>
      </c>
      <c r="B19">
        <f>AVERAGE(C6:C14)</f>
        <v>6.1111111111111107</v>
      </c>
      <c r="C19">
        <v>1</v>
      </c>
    </row>
    <row r="20" spans="1:3">
      <c r="A20" s="2" t="s">
        <v>16</v>
      </c>
      <c r="B20">
        <f>AVERAGE(D6:D14)</f>
        <v>3.5555555555555554</v>
      </c>
      <c r="C20">
        <v>1</v>
      </c>
    </row>
    <row r="21" spans="1:3">
      <c r="A21" s="2" t="s">
        <v>17</v>
      </c>
      <c r="B21" t="s">
        <v>12</v>
      </c>
      <c r="C21">
        <v>1</v>
      </c>
    </row>
    <row r="22" spans="1:3">
      <c r="A22" s="2" t="s">
        <v>18</v>
      </c>
      <c r="B22" t="s">
        <v>13</v>
      </c>
      <c r="C22">
        <v>1</v>
      </c>
    </row>
    <row r="23" spans="1:3">
      <c r="A23" s="2" t="s">
        <v>19</v>
      </c>
      <c r="B23" t="s">
        <v>14</v>
      </c>
      <c r="C23">
        <v>1</v>
      </c>
    </row>
    <row r="25" spans="1:3">
      <c r="A25" t="e">
        <f>((B18-1)*B21+(B19-1)*B22+(B20-1)*B23)/9*100</f>
        <v>#VALUE!</v>
      </c>
    </row>
    <row r="30" spans="1:3">
      <c r="A30" s="3" t="s">
        <v>22</v>
      </c>
      <c r="C30">
        <f>SUM(I6:I14)/(9)</f>
        <v>17.037037037037038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snakebsd</dc:creator>
  <cp:lastModifiedBy>snakebsd</cp:lastModifiedBy>
  <dcterms:created xsi:type="dcterms:W3CDTF">2015-10-30T11:42:18Z</dcterms:created>
  <dcterms:modified xsi:type="dcterms:W3CDTF">2015-10-31T20:25:12Z</dcterms:modified>
</cp:coreProperties>
</file>