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newman\Downloads\"/>
    </mc:Choice>
  </mc:AlternateContent>
  <xr:revisionPtr revIDLastSave="0" documentId="13_ncr:1_{A36B9CF6-D525-4804-8503-1AA9D032A85F}" xr6:coauthVersionLast="45" xr6:coauthVersionMax="45" xr10:uidLastSave="{00000000-0000-0000-0000-000000000000}"/>
  <bookViews>
    <workbookView xWindow="31215" yWindow="3150" windowWidth="21600" windowHeight="11385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<sst xmlns="http://schemas.openxmlformats.org/spreadsheetml/2006/main" count="384" uniqueCount="105">
  <si>
    <t>County Tier Assessment 10-5-20 for Week 9-20-20 to 9-26-20</t>
  </si>
  <si>
    <t/>
  </si>
  <si>
    <t>County Status as of Tier Assignment on 10-5-20</t>
  </si>
  <si>
    <t>Current Data Week Tier and Metric Tiers: (Test Positivity: 1: &gt;8, 2: 5-8, 3: 2-4.9, 4: &lt;2) (Case Rate 1: &gt;7, 2: 4-7, 3: 1-3.9, 4: &lt;1)</t>
  </si>
  <si>
    <t>Case Rate Adjustment Factors</t>
  </si>
  <si>
    <t>Small County Additional Criteria</t>
  </si>
  <si>
    <t>Health Equity Metric</t>
  </si>
  <si>
    <t>County</t>
  </si>
  <si>
    <t>Date of Tier Assessment</t>
  </si>
  <si>
    <t>Updated Tier Assignment, 10-5-20 Assessment</t>
  </si>
  <si>
    <t>Previous Tier Assignment, 9-28-20 Assessment</t>
  </si>
  <si>
    <t>First Date in Current Tier</t>
  </si>
  <si>
    <t>Number of Consecutive Weeks Meeting Criteria for Less Restrictive Tier</t>
  </si>
  <si>
    <t>Number of Consecutive Weeks Meeting Criteria for More Restrictive Tier</t>
  </si>
  <si>
    <t>Tier for Week 9-20-20 to 9-26-20, &amp;assessment. Assessment</t>
  </si>
  <si>
    <t>Test Positivity excl prisons (7-day, 7-day lag)</t>
  </si>
  <si>
    <t>Adjusted Case Rate Used for Tier Assignment (7-day avg, 7-day lag)</t>
  </si>
  <si>
    <t>Unadjusted Case Rate per 100,000 excl prison (7-day avg,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</si>
  <si>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</si>
  <si>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</si>
  <si>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</si>
  <si>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Population</t>
  </si>
  <si>
    <t>Total New Cases: Additional Small County Criteria Applied to Move to More Restrictive Tier: Exceeds Cases: 2 to 1: &lt;=35K:35, 35-70K:42, 70-106K:49, 3 to 2: &lt;=35K:14, 35-70K:21, 70-106K:28, 4 to 3: &lt;=35K:7, 35-70K:14, 70-106K:21</t>
  </si>
  <si>
    <t>Test Positivity excl prisons in Lowest Healthy Places Index Quartile Census Tracts (7-day, 7-day lag)</t>
  </si>
  <si>
    <t>Number of Consecutive Weeks Meeting Health Equity Requirement</t>
  </si>
  <si>
    <t>Meets Accelerated Health Equity Criteria</t>
  </si>
  <si>
    <t>Number of Consecutive Weeks Meeting Accelerated Health Equity Criteria</t>
  </si>
  <si>
    <t>Alameda</t>
  </si>
  <si>
    <t>Yes</t>
  </si>
  <si>
    <t>No</t>
  </si>
  <si>
    <t>Alpine</t>
  </si>
  <si>
    <t>NA</t>
  </si>
  <si>
    <t xml:space="preserve">  -   </t>
  </si>
  <si>
    <t xml:space="preserve">    - </t>
  </si>
  <si>
    <t>NA</t>
  </si>
  <si>
    <t>Amador</t>
  </si>
  <si>
    <t>Butte</t>
  </si>
  <si>
    <t>Calaveras</t>
  </si>
  <si>
    <t>Colusa</t>
  </si>
  <si>
    <t>Contra Costa</t>
  </si>
  <si>
    <t>Del Norte</t>
  </si>
  <si>
    <t>Glenn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</si>
  <si>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</si>
  <si>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</si>
  <si>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</si>
  <si>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</si>
  <si>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</si>
  <si>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</si>
  <si>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</si>
  <si>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</si>
  <si>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</si>
  <si>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</si>
  <si>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</si>
  <si>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</si>
  <si>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</si>
  <si>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</si>
  <si>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</si>
  <si>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</si>
  <si>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</si>
  <si>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</si>
  <si>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</si>
  <si>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</si>
  <si>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</si>
  <si>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</si>
  <si>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</si>
  <si>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</si>
  <si>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</si>
  <si>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</si>
  <si>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</si>
  <si>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</si>
  <si>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</si>
  <si>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</si>
  <si>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</si>
  <si>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</si>
  <si>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</si>
  <si>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</si>
  <si>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</si>
  <si>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</si>
  <si>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Trinity</t>
  </si>
  <si>
    <t>Tulare</t>
  </si>
  <si>
    <t>Tuolumne</t>
  </si>
  <si>
    <t>Ventura</t>
  </si>
  <si>
    <t>Yolo</t>
  </si>
  <si>
    <t>Yuba</t>
  </si>
  <si>
    <t>Meets Health Equity Requirement: Lowest HPI Quartile Census Tracts' Test Positivity Threshold for Less Restrictive Tier
(Purple: &lt;=8%, Red: &lt;= 5.2%, Orange: &lt;=2.1%)</t>
  </si>
  <si>
    <t>May Reopen</t>
  </si>
  <si>
    <t>May Not Reopen</t>
  </si>
  <si>
    <t>small county</t>
  </si>
  <si>
    <t>Purple- Tier 1</t>
  </si>
  <si>
    <t>Red- Tier 2</t>
  </si>
  <si>
    <t>Orange- Tier 3</t>
  </si>
  <si>
    <t>Yellow- Tier 4</t>
  </si>
  <si>
    <t>*Health Equity Metric: Meets criteria for accelerated movement to a less restrictive tier.</t>
  </si>
  <si>
    <t>**Small County: Held harmless, did not exceed case number threshold.</t>
  </si>
  <si>
    <t>*** Moved to more restrictive tier due to exceeding case number threshold for small county</t>
  </si>
  <si>
    <t>^ Entering into supportive engagement period with CDPH.</t>
  </si>
  <si>
    <t xml:space="preserve">^^ Source: http://www.dof.ca.gov/Forecasting/Demographics/Projections/ </t>
  </si>
  <si>
    <t>El Dorado^</t>
  </si>
  <si>
    <t>Fresno^</t>
  </si>
  <si>
    <t>Humboldt*</t>
  </si>
  <si>
    <t>Lake**</t>
  </si>
  <si>
    <t>Modoc**</t>
  </si>
  <si>
    <t>Riverside^</t>
  </si>
  <si>
    <t>Tehama***</t>
  </si>
  <si>
    <t>School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</si>
</sst>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0"/>
    <numFmt numFmtId="171" formatCode="#####0"/>
  </numFmts>
  <fonts count="3" x14ac:knownFonts="1">
    <font>
      <sz val="9.5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A03C81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/>
      <top/>
      <bottom/>
      <diagonal/>
    </border>
  </borders>
  <cellStyleXfs count="1">
    <xf numFmtId="0" fontId="0" fillId="0" borderId="0"/>
  </cellStyleXfs>
  <cellXfs count="25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165" fontId="2" fillId="8" borderId="2" xfId="0" applyNumberFormat="1" applyFont="1" applyFill="1" applyBorder="1" applyAlignment="1">
      <alignment horizontal="center" wrapText="1"/>
    </xf>
    <xf numFmtId="167" fontId="2" fillId="8" borderId="2" xfId="0" applyNumberFormat="1" applyFont="1" applyFill="1" applyBorder="1" applyAlignment="1">
      <alignment horizontal="center" wrapText="1"/>
    </xf>
    <xf numFmtId="171" fontId="2" fillId="4" borderId="2" xfId="0" applyNumberFormat="1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A8" zoomScaleNormal="100" workbookViewId="0">
      <selection activeCell="E8" sqref="E8"/>
    </sheetView>
  </sheetViews>
  <sheetFormatPr defaultColWidth="11.42578125" defaultRowHeight="12.75" x14ac:dyDescent="0.2"/>
  <cols>
    <col min="1" max="1" width="14.85546875" bestFit="1" customWidth="1"/>
    <col min="2" max="2" width="13" customWidth="1"/>
    <col min="3" max="3" width="15.28515625" bestFit="1" customWidth="1"/>
    <col min="4" max="4" width="14.28515625" bestFit="1" customWidth="1"/>
    <col min="5" max="5" width="14" customWidth="1"/>
    <col min="6" max="6" width="18.140625" style="20" bestFit="1" customWidth="1"/>
    <col min="7" max="8" width="15.28515625" bestFit="1" customWidth="1"/>
    <col min="9" max="9" width="15.5703125" bestFit="1" customWidth="1"/>
    <col min="10" max="10" width="14.42578125" bestFit="1" customWidth="1"/>
    <col min="11" max="11" width="15.42578125" bestFit="1" customWidth="1"/>
    <col min="12" max="12" width="13.7109375" bestFit="1" customWidth="1"/>
    <col min="13" max="13" width="15.5703125" bestFit="1" customWidth="1"/>
    <col min="14" max="14" width="23.42578125" bestFit="1" customWidth="1"/>
    <col min="15" max="15" width="14.140625" bestFit="1" customWidth="1"/>
    <col min="16" max="16" width="10.7109375" bestFit="1" customWidth="1"/>
    <col min="17" max="17" width="35.7109375" customWidth="1"/>
    <col min="18" max="18" width="15.140625" bestFit="1" customWidth="1"/>
    <col min="19" max="19" width="23.85546875" bestFit="1" customWidth="1"/>
    <col min="20" max="20" width="15.28515625" bestFit="1" customWidth="1"/>
    <col min="21" max="21" width="12.85546875" bestFit="1" customWidth="1"/>
    <col min="22" max="22" width="15.28515625" bestFit="1" customWidth="1"/>
  </cols>
  <sheetData>
    <row r="1" spans="1:22" ht="1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45" customHeight="1" x14ac:dyDescent="0.25">
      <c r="A2" s="24" t="s">
        <v>1</v>
      </c>
      <c r="B2" s="24"/>
      <c r="C2" s="24" t="s">
        <v>2</v>
      </c>
      <c r="D2" s="24"/>
      <c r="E2" s="24"/>
      <c r="F2" s="24"/>
      <c r="G2" s="24"/>
      <c r="H2" s="24"/>
      <c r="I2" s="24" t="s">
        <v>3</v>
      </c>
      <c r="J2" s="24"/>
      <c r="K2" s="24"/>
      <c r="L2" s="24" t="s">
        <v>4</v>
      </c>
      <c r="M2" s="24"/>
      <c r="N2" s="24"/>
      <c r="O2" s="24"/>
      <c r="P2" s="24"/>
      <c r="Q2" s="1" t="s">
        <v>5</v>
      </c>
      <c r="R2" s="24" t="s">
        <v>6</v>
      </c>
      <c r="S2" s="24"/>
      <c r="T2" s="24"/>
      <c r="U2" s="24"/>
      <c r="V2" s="24"/>
    </row>
    <row r="3" spans="1:22" ht="105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9" t="s">
        <v>104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84</v>
      </c>
      <c r="T3" s="1" t="s">
        <v>24</v>
      </c>
      <c r="U3" s="1" t="s">
        <v>25</v>
      </c>
      <c r="V3" s="1" t="s">
        <v>26</v>
      </c>
    </row>
    <row r="4" spans="1:22" ht="15" x14ac:dyDescent="0.25">
      <c r="A4" s="2" t="s">
        <v>27</v>
      </c>
      <c r="B4" s="3">
        <v>44109</v>
      </c>
      <c r="C4" s="4">
        <v>2</v>
      </c>
      <c r="D4" s="4">
        <v>2</v>
      </c>
      <c r="E4" s="3">
        <v>44095</v>
      </c>
      <c r="F4" s="2" t="s">
        <v>85</v>
      </c>
      <c r="G4" s="5">
        <v>1</v>
      </c>
      <c r="H4" s="5">
        <v>0</v>
      </c>
      <c r="I4" s="6">
        <v>3</v>
      </c>
      <c r="J4" s="7">
        <v>2</v>
      </c>
      <c r="K4" s="7">
        <v>3.4</v>
      </c>
      <c r="L4" s="8">
        <v>4.0165400100769402</v>
      </c>
      <c r="M4" s="9">
        <v>0.84839779819459005</v>
      </c>
      <c r="N4" s="8">
        <v>298.34249087508198</v>
      </c>
      <c r="O4" s="8">
        <v>298.34249087508198</v>
      </c>
      <c r="P4" s="10">
        <v>1685886</v>
      </c>
      <c r="Q4" s="10">
        <v>474</v>
      </c>
      <c r="R4" s="7">
        <v>3.9</v>
      </c>
      <c r="S4" s="11" t="s">
        <v>28</v>
      </c>
      <c r="T4" s="5">
        <v>2</v>
      </c>
      <c r="U4" s="11" t="s">
        <v>29</v>
      </c>
      <c r="V4" s="5">
        <v>0</v>
      </c>
    </row>
    <row r="5" spans="1:22" ht="15" x14ac:dyDescent="0.25">
      <c r="A5" s="12" t="s">
        <v>30</v>
      </c>
      <c r="B5" s="3">
        <v>44109</v>
      </c>
      <c r="C5" s="13">
        <v>4</v>
      </c>
      <c r="D5" s="13">
        <v>4</v>
      </c>
      <c r="E5" s="3">
        <v>44074</v>
      </c>
      <c r="F5" s="2" t="s">
        <v>85</v>
      </c>
      <c r="G5" s="5" t="s">
        <v>31</v>
      </c>
      <c r="H5" s="5">
        <v>0</v>
      </c>
      <c r="I5" s="13">
        <v>4</v>
      </c>
      <c r="J5" s="14">
        <v>0</v>
      </c>
      <c r="K5" s="14">
        <v>0</v>
      </c>
      <c r="L5" s="8">
        <v>0</v>
      </c>
      <c r="M5" s="15" t="s">
        <v>32</v>
      </c>
      <c r="N5" s="8">
        <v>562.73180713646195</v>
      </c>
      <c r="O5" s="8">
        <v>562.73180713646195</v>
      </c>
      <c r="P5" s="10">
        <v>1117</v>
      </c>
      <c r="Q5" s="10">
        <v>0</v>
      </c>
      <c r="R5" s="15" t="s">
        <v>33</v>
      </c>
      <c r="S5" s="11" t="s">
        <v>34</v>
      </c>
      <c r="T5" s="5" t="s">
        <v>31</v>
      </c>
      <c r="U5" s="11" t="s">
        <v>34</v>
      </c>
      <c r="V5" s="5" t="s">
        <v>31</v>
      </c>
    </row>
    <row r="6" spans="1:22" ht="15" x14ac:dyDescent="0.25">
      <c r="A6" s="12" t="s">
        <v>35</v>
      </c>
      <c r="B6" s="3">
        <v>44109</v>
      </c>
      <c r="C6" s="6">
        <v>3</v>
      </c>
      <c r="D6" s="6">
        <v>3</v>
      </c>
      <c r="E6" s="3">
        <v>44102</v>
      </c>
      <c r="F6" s="2" t="s">
        <v>85</v>
      </c>
      <c r="G6" s="5">
        <v>0</v>
      </c>
      <c r="H6" s="5">
        <v>0</v>
      </c>
      <c r="I6" s="6">
        <v>3</v>
      </c>
      <c r="J6" s="14">
        <v>0.5</v>
      </c>
      <c r="K6" s="7">
        <v>1.5</v>
      </c>
      <c r="L6" s="8">
        <v>1.48303592283764</v>
      </c>
      <c r="M6" s="15" t="s">
        <v>32</v>
      </c>
      <c r="N6" s="8">
        <v>343.69357511762303</v>
      </c>
      <c r="O6" s="8">
        <v>343.69357511762303</v>
      </c>
      <c r="P6" s="10">
        <v>38531</v>
      </c>
      <c r="Q6" s="10">
        <v>4</v>
      </c>
      <c r="R6" s="15" t="s">
        <v>33</v>
      </c>
      <c r="S6" s="11" t="s">
        <v>34</v>
      </c>
      <c r="T6" s="5" t="s">
        <v>31</v>
      </c>
      <c r="U6" s="11" t="s">
        <v>34</v>
      </c>
      <c r="V6" s="5" t="s">
        <v>31</v>
      </c>
    </row>
    <row r="7" spans="1:22" ht="15" x14ac:dyDescent="0.25">
      <c r="A7" s="2" t="s">
        <v>36</v>
      </c>
      <c r="B7" s="3">
        <v>44109</v>
      </c>
      <c r="C7" s="4">
        <v>2</v>
      </c>
      <c r="D7" s="4">
        <v>2</v>
      </c>
      <c r="E7" s="3">
        <v>44102</v>
      </c>
      <c r="F7" s="2" t="s">
        <v>86</v>
      </c>
      <c r="G7" s="5">
        <v>1</v>
      </c>
      <c r="H7" s="5">
        <v>0</v>
      </c>
      <c r="I7" s="6">
        <v>3</v>
      </c>
      <c r="J7" s="14">
        <v>1.6</v>
      </c>
      <c r="K7" s="7">
        <v>2.8</v>
      </c>
      <c r="L7" s="8">
        <v>3.1488149631687001</v>
      </c>
      <c r="M7" s="9">
        <v>0.89847533471560004</v>
      </c>
      <c r="N7" s="8">
        <v>271.25728901463702</v>
      </c>
      <c r="O7" s="8">
        <v>271.25728901463702</v>
      </c>
      <c r="P7" s="10">
        <v>217769</v>
      </c>
      <c r="Q7" s="10">
        <v>48</v>
      </c>
      <c r="R7" s="14">
        <v>1.4</v>
      </c>
      <c r="S7" s="11" t="s">
        <v>28</v>
      </c>
      <c r="T7" s="5">
        <v>2</v>
      </c>
      <c r="U7" s="11" t="s">
        <v>29</v>
      </c>
      <c r="V7" s="5">
        <v>0</v>
      </c>
    </row>
    <row r="8" spans="1:22" ht="15" x14ac:dyDescent="0.25">
      <c r="A8" s="12" t="s">
        <v>37</v>
      </c>
      <c r="B8" s="3">
        <v>44109</v>
      </c>
      <c r="C8" s="6">
        <v>3</v>
      </c>
      <c r="D8" s="6">
        <v>3</v>
      </c>
      <c r="E8" s="3">
        <v>44102</v>
      </c>
      <c r="F8" s="2" t="s">
        <v>85</v>
      </c>
      <c r="G8" s="5">
        <v>0</v>
      </c>
      <c r="H8" s="5">
        <v>0</v>
      </c>
      <c r="I8" s="6">
        <v>3</v>
      </c>
      <c r="J8" s="14">
        <v>1</v>
      </c>
      <c r="K8" s="7">
        <v>1</v>
      </c>
      <c r="L8" s="8">
        <v>0.96767014060247003</v>
      </c>
      <c r="M8" s="15" t="s">
        <v>32</v>
      </c>
      <c r="N8" s="8">
        <v>200.30771910471199</v>
      </c>
      <c r="O8" s="8">
        <v>200.30771910471199</v>
      </c>
      <c r="P8" s="10">
        <v>44289</v>
      </c>
      <c r="Q8" s="10">
        <v>3</v>
      </c>
      <c r="R8" s="15" t="s">
        <v>33</v>
      </c>
      <c r="S8" s="11" t="s">
        <v>34</v>
      </c>
      <c r="T8" s="5" t="s">
        <v>31</v>
      </c>
      <c r="U8" s="11" t="s">
        <v>34</v>
      </c>
      <c r="V8" s="5" t="s">
        <v>31</v>
      </c>
    </row>
    <row r="9" spans="1:22" ht="15" x14ac:dyDescent="0.25">
      <c r="A9" s="12" t="s">
        <v>38</v>
      </c>
      <c r="B9" s="3">
        <v>44109</v>
      </c>
      <c r="C9" s="16">
        <v>1</v>
      </c>
      <c r="D9" s="16">
        <v>1</v>
      </c>
      <c r="E9" s="3">
        <v>44074</v>
      </c>
      <c r="F9" s="2" t="s">
        <v>86</v>
      </c>
      <c r="G9" s="5">
        <v>1</v>
      </c>
      <c r="H9" s="5">
        <v>0</v>
      </c>
      <c r="I9" s="4">
        <v>2</v>
      </c>
      <c r="J9" s="17">
        <v>6.3</v>
      </c>
      <c r="K9" s="7">
        <v>3.2</v>
      </c>
      <c r="L9" s="8">
        <v>3.1615354945590002</v>
      </c>
      <c r="M9" s="15" t="s">
        <v>32</v>
      </c>
      <c r="N9" s="8">
        <v>111.286049408477</v>
      </c>
      <c r="O9" s="8">
        <v>111.286049408477</v>
      </c>
      <c r="P9" s="10">
        <v>22593</v>
      </c>
      <c r="Q9" s="10">
        <v>5</v>
      </c>
      <c r="R9" s="15" t="s">
        <v>33</v>
      </c>
      <c r="S9" s="11" t="s">
        <v>34</v>
      </c>
      <c r="T9" s="5" t="s">
        <v>31</v>
      </c>
      <c r="U9" s="11" t="s">
        <v>34</v>
      </c>
      <c r="V9" s="5" t="s">
        <v>31</v>
      </c>
    </row>
    <row r="10" spans="1:22" ht="15" x14ac:dyDescent="0.25">
      <c r="A10" s="2" t="s">
        <v>39</v>
      </c>
      <c r="B10" s="3">
        <v>44109</v>
      </c>
      <c r="C10" s="4">
        <v>2</v>
      </c>
      <c r="D10" s="4">
        <v>2</v>
      </c>
      <c r="E10" s="3">
        <v>44102</v>
      </c>
      <c r="F10" s="2" t="s">
        <v>86</v>
      </c>
      <c r="G10" s="5">
        <v>0</v>
      </c>
      <c r="H10" s="5">
        <v>0</v>
      </c>
      <c r="I10" s="4">
        <v>2</v>
      </c>
      <c r="J10" s="7">
        <v>3.3</v>
      </c>
      <c r="K10" s="17">
        <v>5.6</v>
      </c>
      <c r="L10" s="8">
        <v>6.1940526504326696</v>
      </c>
      <c r="M10" s="9">
        <v>0.90557818990163996</v>
      </c>
      <c r="N10" s="8">
        <v>267.41560110695002</v>
      </c>
      <c r="O10" s="8">
        <v>267.41560110695002</v>
      </c>
      <c r="P10" s="10">
        <v>1160099</v>
      </c>
      <c r="Q10" s="10">
        <v>503</v>
      </c>
      <c r="R10" s="17">
        <v>6.8</v>
      </c>
      <c r="S10" s="11" t="s">
        <v>29</v>
      </c>
      <c r="T10" s="5">
        <v>0</v>
      </c>
      <c r="U10" s="11" t="s">
        <v>29</v>
      </c>
      <c r="V10" s="5">
        <v>0</v>
      </c>
    </row>
    <row r="11" spans="1:22" ht="15" x14ac:dyDescent="0.25">
      <c r="A11" s="12" t="s">
        <v>40</v>
      </c>
      <c r="B11" s="3">
        <v>44109</v>
      </c>
      <c r="C11" s="6">
        <v>3</v>
      </c>
      <c r="D11" s="6">
        <v>3</v>
      </c>
      <c r="E11" s="3">
        <v>44074</v>
      </c>
      <c r="F11" s="2" t="s">
        <v>85</v>
      </c>
      <c r="G11" s="5">
        <v>0</v>
      </c>
      <c r="H11" s="5">
        <v>0</v>
      </c>
      <c r="I11" s="6">
        <v>3</v>
      </c>
      <c r="J11" s="7">
        <v>2</v>
      </c>
      <c r="K11" s="7">
        <v>3.6</v>
      </c>
      <c r="L11" s="8">
        <v>3.6287103563393601</v>
      </c>
      <c r="M11" s="15" t="s">
        <v>32</v>
      </c>
      <c r="N11" s="8">
        <v>202.68939276124101</v>
      </c>
      <c r="O11" s="8">
        <v>202.68939276124101</v>
      </c>
      <c r="P11" s="10">
        <v>27558</v>
      </c>
      <c r="Q11" s="10">
        <v>7</v>
      </c>
      <c r="R11" s="15" t="s">
        <v>33</v>
      </c>
      <c r="S11" s="11" t="s">
        <v>34</v>
      </c>
      <c r="T11" s="5" t="s">
        <v>31</v>
      </c>
      <c r="U11" s="11" t="s">
        <v>34</v>
      </c>
      <c r="V11" s="5" t="s">
        <v>31</v>
      </c>
    </row>
    <row r="12" spans="1:22" ht="15" x14ac:dyDescent="0.25">
      <c r="A12" s="2" t="s">
        <v>97</v>
      </c>
      <c r="B12" s="3">
        <v>44109</v>
      </c>
      <c r="C12" s="6">
        <v>3</v>
      </c>
      <c r="D12" s="6">
        <v>3</v>
      </c>
      <c r="E12" s="3">
        <v>44095</v>
      </c>
      <c r="F12" s="2" t="s">
        <v>85</v>
      </c>
      <c r="G12" s="5">
        <v>0</v>
      </c>
      <c r="H12" s="5">
        <v>1</v>
      </c>
      <c r="I12" s="4">
        <v>2</v>
      </c>
      <c r="J12" s="7">
        <v>3.3</v>
      </c>
      <c r="K12" s="17">
        <v>4.5</v>
      </c>
      <c r="L12" s="8">
        <v>4.5128824297950896</v>
      </c>
      <c r="M12" s="15" t="s">
        <v>32</v>
      </c>
      <c r="N12" s="8">
        <v>193.314127689419</v>
      </c>
      <c r="O12" s="8">
        <v>193.314127689419</v>
      </c>
      <c r="P12" s="10">
        <v>193098</v>
      </c>
      <c r="Q12" s="10">
        <v>61</v>
      </c>
      <c r="R12" s="14">
        <v>1.7</v>
      </c>
      <c r="S12" s="11" t="s">
        <v>28</v>
      </c>
      <c r="T12" s="5">
        <v>2</v>
      </c>
      <c r="U12" s="11" t="s">
        <v>29</v>
      </c>
      <c r="V12" s="5">
        <v>0</v>
      </c>
    </row>
    <row r="13" spans="1:22" ht="15" x14ac:dyDescent="0.25">
      <c r="A13" s="2" t="s">
        <v>98</v>
      </c>
      <c r="B13" s="3">
        <v>44109</v>
      </c>
      <c r="C13" s="4">
        <v>2</v>
      </c>
      <c r="D13" s="4">
        <v>2</v>
      </c>
      <c r="E13" s="3">
        <v>44102</v>
      </c>
      <c r="F13" s="2" t="s">
        <v>86</v>
      </c>
      <c r="G13" s="5">
        <v>0</v>
      </c>
      <c r="H13" s="5">
        <v>1</v>
      </c>
      <c r="I13" s="16">
        <v>1</v>
      </c>
      <c r="J13" s="17">
        <v>5.3</v>
      </c>
      <c r="K13" s="18">
        <v>7.2</v>
      </c>
      <c r="L13" s="8">
        <v>7.0444084212373497</v>
      </c>
      <c r="M13" s="9">
        <v>1.0273352671468601</v>
      </c>
      <c r="N13" s="8">
        <v>201.561422881927</v>
      </c>
      <c r="O13" s="8">
        <v>201.561422881927</v>
      </c>
      <c r="P13" s="10">
        <v>1032227</v>
      </c>
      <c r="Q13" s="10">
        <v>509</v>
      </c>
      <c r="R13" s="18">
        <v>8.4</v>
      </c>
      <c r="S13" s="11" t="s">
        <v>29</v>
      </c>
      <c r="T13" s="5">
        <v>0</v>
      </c>
      <c r="U13" s="11" t="s">
        <v>29</v>
      </c>
      <c r="V13" s="5">
        <v>0</v>
      </c>
    </row>
    <row r="14" spans="1:22" ht="15" x14ac:dyDescent="0.25">
      <c r="A14" s="12" t="s">
        <v>41</v>
      </c>
      <c r="B14" s="3">
        <v>44109</v>
      </c>
      <c r="C14" s="16">
        <v>1</v>
      </c>
      <c r="D14" s="16">
        <v>1</v>
      </c>
      <c r="E14" s="3">
        <v>44074</v>
      </c>
      <c r="F14" s="2" t="s">
        <v>86</v>
      </c>
      <c r="G14" s="5">
        <v>0</v>
      </c>
      <c r="H14" s="5" t="s">
        <v>31</v>
      </c>
      <c r="I14" s="16">
        <v>1</v>
      </c>
      <c r="J14" s="17">
        <v>6.2</v>
      </c>
      <c r="K14" s="18">
        <v>12.7</v>
      </c>
      <c r="L14" s="8">
        <v>12.6560096575089</v>
      </c>
      <c r="M14" s="15" t="s">
        <v>32</v>
      </c>
      <c r="N14" s="8">
        <v>228.29494343737201</v>
      </c>
      <c r="O14" s="8">
        <v>228.29494343737201</v>
      </c>
      <c r="P14" s="10">
        <v>29348</v>
      </c>
      <c r="Q14" s="10">
        <v>26</v>
      </c>
      <c r="R14" s="15" t="s">
        <v>33</v>
      </c>
      <c r="S14" s="11" t="s">
        <v>34</v>
      </c>
      <c r="T14" s="5" t="s">
        <v>31</v>
      </c>
      <c r="U14" s="11" t="s">
        <v>34</v>
      </c>
      <c r="V14" s="5" t="s">
        <v>31</v>
      </c>
    </row>
    <row r="15" spans="1:22" ht="15" x14ac:dyDescent="0.25">
      <c r="A15" s="2" t="s">
        <v>99</v>
      </c>
      <c r="B15" s="3">
        <v>44109</v>
      </c>
      <c r="C15" s="13">
        <v>4</v>
      </c>
      <c r="D15" s="6">
        <v>3</v>
      </c>
      <c r="E15" s="3">
        <v>44109</v>
      </c>
      <c r="F15" s="2" t="s">
        <v>85</v>
      </c>
      <c r="G15" s="5" t="s">
        <v>31</v>
      </c>
      <c r="H15" s="5">
        <v>0</v>
      </c>
      <c r="I15" s="6">
        <v>3</v>
      </c>
      <c r="J15" s="14">
        <v>1.5</v>
      </c>
      <c r="K15" s="7">
        <v>2</v>
      </c>
      <c r="L15" s="8">
        <v>2.0241060375887101</v>
      </c>
      <c r="M15" s="15" t="s">
        <v>32</v>
      </c>
      <c r="N15" s="8">
        <v>195.592562369099</v>
      </c>
      <c r="O15" s="8">
        <v>195.592562369099</v>
      </c>
      <c r="P15" s="10">
        <v>134098</v>
      </c>
      <c r="Q15" s="10">
        <v>19</v>
      </c>
      <c r="R15" s="14">
        <v>0</v>
      </c>
      <c r="S15" s="11" t="s">
        <v>28</v>
      </c>
      <c r="T15" s="5">
        <v>0</v>
      </c>
      <c r="U15" s="11" t="s">
        <v>28</v>
      </c>
      <c r="V15" s="5">
        <v>0</v>
      </c>
    </row>
    <row r="16" spans="1:22" ht="15" x14ac:dyDescent="0.25">
      <c r="A16" s="2" t="s">
        <v>42</v>
      </c>
      <c r="B16" s="3">
        <v>44109</v>
      </c>
      <c r="C16" s="16">
        <v>1</v>
      </c>
      <c r="D16" s="16">
        <v>1</v>
      </c>
      <c r="E16" s="3">
        <v>44074</v>
      </c>
      <c r="F16" s="2" t="s">
        <v>86</v>
      </c>
      <c r="G16" s="5">
        <v>0</v>
      </c>
      <c r="H16" s="5" t="s">
        <v>31</v>
      </c>
      <c r="I16" s="16">
        <v>1</v>
      </c>
      <c r="J16" s="7">
        <v>4.9000000000000004</v>
      </c>
      <c r="K16" s="18">
        <v>8.1999999999999993</v>
      </c>
      <c r="L16" s="8">
        <v>9.5412521253511802</v>
      </c>
      <c r="M16" s="9">
        <v>0.86457665205917</v>
      </c>
      <c r="N16" s="8">
        <v>289.591910210854</v>
      </c>
      <c r="O16" s="8">
        <v>289.591910210854</v>
      </c>
      <c r="P16" s="10">
        <v>191649</v>
      </c>
      <c r="Q16" s="10">
        <v>128</v>
      </c>
      <c r="R16" s="17">
        <v>6.1</v>
      </c>
      <c r="S16" s="11" t="s">
        <v>28</v>
      </c>
      <c r="T16" s="5">
        <v>2</v>
      </c>
      <c r="U16" s="11" t="s">
        <v>29</v>
      </c>
      <c r="V16" s="5">
        <v>0</v>
      </c>
    </row>
    <row r="17" spans="1:22" ht="15" x14ac:dyDescent="0.25">
      <c r="A17" s="12" t="s">
        <v>43</v>
      </c>
      <c r="B17" s="3">
        <v>44109</v>
      </c>
      <c r="C17" s="6">
        <v>3</v>
      </c>
      <c r="D17" s="4">
        <v>2</v>
      </c>
      <c r="E17" s="3">
        <v>44109</v>
      </c>
      <c r="F17" s="2" t="s">
        <v>85</v>
      </c>
      <c r="G17" s="5">
        <v>0</v>
      </c>
      <c r="H17" s="5">
        <v>0</v>
      </c>
      <c r="I17" s="6">
        <v>3</v>
      </c>
      <c r="J17" s="14">
        <v>0.6</v>
      </c>
      <c r="K17" s="7">
        <v>3.1</v>
      </c>
      <c r="L17" s="8">
        <v>3.0966703052542801</v>
      </c>
      <c r="M17" s="15" t="s">
        <v>32</v>
      </c>
      <c r="N17" s="8">
        <v>137.80182858381499</v>
      </c>
      <c r="O17" s="8">
        <v>137.80182858381499</v>
      </c>
      <c r="P17" s="10">
        <v>18453</v>
      </c>
      <c r="Q17" s="10">
        <v>4</v>
      </c>
      <c r="R17" s="15" t="s">
        <v>33</v>
      </c>
      <c r="S17" s="11" t="s">
        <v>34</v>
      </c>
      <c r="T17" s="5" t="s">
        <v>31</v>
      </c>
      <c r="U17" s="11" t="s">
        <v>34</v>
      </c>
      <c r="V17" s="5" t="s">
        <v>31</v>
      </c>
    </row>
    <row r="18" spans="1:22" ht="15" x14ac:dyDescent="0.25">
      <c r="A18" s="2" t="s">
        <v>44</v>
      </c>
      <c r="B18" s="3">
        <v>44109</v>
      </c>
      <c r="C18" s="16">
        <v>1</v>
      </c>
      <c r="D18" s="16">
        <v>1</v>
      </c>
      <c r="E18" s="3">
        <v>44074</v>
      </c>
      <c r="F18" s="2" t="s">
        <v>86</v>
      </c>
      <c r="G18" s="5">
        <v>1</v>
      </c>
      <c r="H18" s="5">
        <v>0</v>
      </c>
      <c r="I18" s="4">
        <v>2</v>
      </c>
      <c r="J18" s="7">
        <v>4.7</v>
      </c>
      <c r="K18" s="17">
        <v>5.5</v>
      </c>
      <c r="L18" s="8">
        <v>5.0687462186614001</v>
      </c>
      <c r="M18" s="9">
        <v>1.07675273689511</v>
      </c>
      <c r="N18" s="8">
        <v>174.83322823516599</v>
      </c>
      <c r="O18" s="8">
        <v>161.768496340257</v>
      </c>
      <c r="P18" s="10">
        <v>927251</v>
      </c>
      <c r="Q18" s="10">
        <v>329</v>
      </c>
      <c r="R18" s="17">
        <v>6.2</v>
      </c>
      <c r="S18" s="11" t="s">
        <v>28</v>
      </c>
      <c r="T18" s="5">
        <v>1</v>
      </c>
      <c r="U18" s="11" t="s">
        <v>29</v>
      </c>
      <c r="V18" s="5">
        <v>0</v>
      </c>
    </row>
    <row r="19" spans="1:22" ht="15" x14ac:dyDescent="0.25">
      <c r="A19" s="2" t="s">
        <v>45</v>
      </c>
      <c r="B19" s="3">
        <v>44109</v>
      </c>
      <c r="C19" s="16">
        <v>1</v>
      </c>
      <c r="D19" s="16">
        <v>1</v>
      </c>
      <c r="E19" s="3">
        <v>44074</v>
      </c>
      <c r="F19" s="2" t="s">
        <v>86</v>
      </c>
      <c r="G19" s="5">
        <v>1</v>
      </c>
      <c r="H19" s="5">
        <v>0</v>
      </c>
      <c r="I19" s="6">
        <v>3</v>
      </c>
      <c r="J19" s="7">
        <v>3</v>
      </c>
      <c r="K19" s="7">
        <v>3.8</v>
      </c>
      <c r="L19" s="8">
        <v>5.0223356965705701</v>
      </c>
      <c r="M19" s="9">
        <v>0.75776430986759002</v>
      </c>
      <c r="N19" s="8">
        <v>347.36299981371701</v>
      </c>
      <c r="O19" s="8">
        <v>304.62748879562599</v>
      </c>
      <c r="P19" s="10">
        <v>156444</v>
      </c>
      <c r="Q19" s="10">
        <v>55</v>
      </c>
      <c r="R19" s="7">
        <v>4.4000000000000004</v>
      </c>
      <c r="S19" s="11" t="s">
        <v>28</v>
      </c>
      <c r="T19" s="5">
        <v>2</v>
      </c>
      <c r="U19" s="11" t="s">
        <v>29</v>
      </c>
      <c r="V19" s="5">
        <v>0</v>
      </c>
    </row>
    <row r="20" spans="1:22" ht="15" x14ac:dyDescent="0.25">
      <c r="A20" s="12" t="s">
        <v>100</v>
      </c>
      <c r="B20" s="3">
        <v>44109</v>
      </c>
      <c r="C20" s="4">
        <v>2</v>
      </c>
      <c r="D20" s="4">
        <v>2</v>
      </c>
      <c r="E20" s="3">
        <v>44074</v>
      </c>
      <c r="F20" s="2" t="s">
        <v>85</v>
      </c>
      <c r="G20" s="5">
        <v>0</v>
      </c>
      <c r="H20" s="5">
        <v>0</v>
      </c>
      <c r="I20" s="16">
        <v>1</v>
      </c>
      <c r="J20" s="7">
        <v>3.9</v>
      </c>
      <c r="K20" s="18">
        <v>8.8000000000000007</v>
      </c>
      <c r="L20" s="8">
        <v>8.8086906541994292</v>
      </c>
      <c r="M20" s="15" t="s">
        <v>32</v>
      </c>
      <c r="N20" s="8">
        <v>354.10936429881701</v>
      </c>
      <c r="O20" s="8">
        <v>354.10936429881701</v>
      </c>
      <c r="P20" s="10">
        <v>64871</v>
      </c>
      <c r="Q20" s="10">
        <v>40</v>
      </c>
      <c r="R20" s="15" t="s">
        <v>33</v>
      </c>
      <c r="S20" s="11" t="s">
        <v>34</v>
      </c>
      <c r="T20" s="5" t="s">
        <v>31</v>
      </c>
      <c r="U20" s="11" t="s">
        <v>34</v>
      </c>
      <c r="V20" s="5" t="s">
        <v>31</v>
      </c>
    </row>
    <row r="21" spans="1:22" ht="15" x14ac:dyDescent="0.25">
      <c r="A21" s="12" t="s">
        <v>46</v>
      </c>
      <c r="B21" s="3">
        <v>44109</v>
      </c>
      <c r="C21" s="6">
        <v>3</v>
      </c>
      <c r="D21" s="6">
        <v>3</v>
      </c>
      <c r="E21" s="3">
        <v>44095</v>
      </c>
      <c r="F21" s="2" t="s">
        <v>85</v>
      </c>
      <c r="G21" s="5">
        <v>1</v>
      </c>
      <c r="H21" s="5">
        <v>0</v>
      </c>
      <c r="I21" s="13">
        <v>4</v>
      </c>
      <c r="J21" s="14">
        <v>0.4</v>
      </c>
      <c r="K21" s="14">
        <v>0.5</v>
      </c>
      <c r="L21" s="8">
        <v>0.47516096077546</v>
      </c>
      <c r="M21" s="15" t="s">
        <v>32</v>
      </c>
      <c r="N21" s="8">
        <v>118.790240193866</v>
      </c>
      <c r="O21" s="8">
        <v>118.790240193866</v>
      </c>
      <c r="P21" s="10">
        <v>30065</v>
      </c>
      <c r="Q21" s="10">
        <v>1</v>
      </c>
      <c r="R21" s="15" t="s">
        <v>33</v>
      </c>
      <c r="S21" s="11" t="s">
        <v>34</v>
      </c>
      <c r="T21" s="5" t="s">
        <v>31</v>
      </c>
      <c r="U21" s="11" t="s">
        <v>34</v>
      </c>
      <c r="V21" s="5" t="s">
        <v>31</v>
      </c>
    </row>
    <row r="22" spans="1:22" ht="15" x14ac:dyDescent="0.25">
      <c r="A22" s="2" t="s">
        <v>47</v>
      </c>
      <c r="B22" s="3">
        <v>44109</v>
      </c>
      <c r="C22" s="16">
        <v>1</v>
      </c>
      <c r="D22" s="16">
        <v>1</v>
      </c>
      <c r="E22" s="3">
        <v>44074</v>
      </c>
      <c r="F22" s="2" t="s">
        <v>86</v>
      </c>
      <c r="G22" s="5">
        <v>0</v>
      </c>
      <c r="H22" s="5" t="s">
        <v>31</v>
      </c>
      <c r="I22" s="16">
        <v>1</v>
      </c>
      <c r="J22" s="7">
        <v>2.8</v>
      </c>
      <c r="K22" s="18">
        <v>7.4</v>
      </c>
      <c r="L22" s="8">
        <v>9.4355521773570707</v>
      </c>
      <c r="M22" s="9">
        <v>0.78593608193387998</v>
      </c>
      <c r="N22" s="8">
        <v>332.12586583725499</v>
      </c>
      <c r="O22" s="8">
        <v>332.12586583725499</v>
      </c>
      <c r="P22" s="10">
        <v>10257557</v>
      </c>
      <c r="Q22" s="10">
        <v>6775</v>
      </c>
      <c r="R22" s="7">
        <v>4.4000000000000004</v>
      </c>
      <c r="S22" s="11" t="s">
        <v>28</v>
      </c>
      <c r="T22" s="5">
        <v>2</v>
      </c>
      <c r="U22" s="11" t="s">
        <v>29</v>
      </c>
      <c r="V22" s="5">
        <v>0</v>
      </c>
    </row>
    <row r="23" spans="1:22" ht="15" x14ac:dyDescent="0.25">
      <c r="A23" s="2" t="s">
        <v>48</v>
      </c>
      <c r="B23" s="3">
        <v>44109</v>
      </c>
      <c r="C23" s="16">
        <v>1</v>
      </c>
      <c r="D23" s="16">
        <v>1</v>
      </c>
      <c r="E23" s="3">
        <v>44074</v>
      </c>
      <c r="F23" s="2" t="s">
        <v>86</v>
      </c>
      <c r="G23" s="5">
        <v>0</v>
      </c>
      <c r="H23" s="5" t="s">
        <v>31</v>
      </c>
      <c r="I23" s="16">
        <v>1</v>
      </c>
      <c r="J23" s="17">
        <v>6.6</v>
      </c>
      <c r="K23" s="18">
        <v>8.4</v>
      </c>
      <c r="L23" s="8">
        <v>7.8527747511875097</v>
      </c>
      <c r="M23" s="9">
        <v>1.0729945445753599</v>
      </c>
      <c r="N23" s="8">
        <v>176.865904055155</v>
      </c>
      <c r="O23" s="8">
        <v>176.865904055155</v>
      </c>
      <c r="P23" s="10">
        <v>160089</v>
      </c>
      <c r="Q23" s="10">
        <v>88</v>
      </c>
      <c r="R23" s="17">
        <v>6.6</v>
      </c>
      <c r="S23" s="11" t="s">
        <v>28</v>
      </c>
      <c r="T23" s="5">
        <v>2</v>
      </c>
      <c r="U23" s="11" t="s">
        <v>29</v>
      </c>
      <c r="V23" s="5">
        <v>0</v>
      </c>
    </row>
    <row r="24" spans="1:22" ht="15" x14ac:dyDescent="0.25">
      <c r="A24" s="2" t="s">
        <v>49</v>
      </c>
      <c r="B24" s="3">
        <v>44109</v>
      </c>
      <c r="C24" s="4">
        <v>2</v>
      </c>
      <c r="D24" s="4">
        <v>2</v>
      </c>
      <c r="E24" s="3">
        <v>44088</v>
      </c>
      <c r="F24" s="2" t="s">
        <v>85</v>
      </c>
      <c r="G24" s="5">
        <v>0</v>
      </c>
      <c r="H24" s="5">
        <v>0</v>
      </c>
      <c r="I24" s="4">
        <v>2</v>
      </c>
      <c r="J24" s="14">
        <v>1.8</v>
      </c>
      <c r="K24" s="17">
        <v>4</v>
      </c>
      <c r="L24" s="8">
        <v>5.47765118317266</v>
      </c>
      <c r="M24" s="9">
        <v>0.72185791436024005</v>
      </c>
      <c r="N24" s="8">
        <v>366.78352322524103</v>
      </c>
      <c r="O24" s="8">
        <v>332.27432077125297</v>
      </c>
      <c r="P24" s="10">
        <v>260800</v>
      </c>
      <c r="Q24" s="10">
        <v>100</v>
      </c>
      <c r="R24" s="7">
        <v>3.1</v>
      </c>
      <c r="S24" s="11" t="s">
        <v>28</v>
      </c>
      <c r="T24" s="5">
        <v>1</v>
      </c>
      <c r="U24" s="11" t="s">
        <v>29</v>
      </c>
      <c r="V24" s="5">
        <v>0</v>
      </c>
    </row>
    <row r="25" spans="1:22" ht="15" x14ac:dyDescent="0.25">
      <c r="A25" s="12" t="s">
        <v>50</v>
      </c>
      <c r="B25" s="3">
        <v>44109</v>
      </c>
      <c r="C25" s="13">
        <v>4</v>
      </c>
      <c r="D25" s="13">
        <v>4</v>
      </c>
      <c r="E25" s="3">
        <v>44095</v>
      </c>
      <c r="F25" s="2" t="s">
        <v>85</v>
      </c>
      <c r="G25" s="5" t="s">
        <v>31</v>
      </c>
      <c r="H25" s="5">
        <v>0</v>
      </c>
      <c r="I25" s="13">
        <v>4</v>
      </c>
      <c r="J25" s="14">
        <v>0.4</v>
      </c>
      <c r="K25" s="14">
        <v>0.8</v>
      </c>
      <c r="L25" s="8">
        <v>0.80279372215308997</v>
      </c>
      <c r="M25" s="15" t="s">
        <v>32</v>
      </c>
      <c r="N25" s="8">
        <v>226.387829647172</v>
      </c>
      <c r="O25" s="8">
        <v>226.387829647172</v>
      </c>
      <c r="P25" s="10">
        <v>17795</v>
      </c>
      <c r="Q25" s="10">
        <v>1</v>
      </c>
      <c r="R25" s="15" t="s">
        <v>33</v>
      </c>
      <c r="S25" s="11" t="s">
        <v>34</v>
      </c>
      <c r="T25" s="5" t="s">
        <v>31</v>
      </c>
      <c r="U25" s="11" t="s">
        <v>34</v>
      </c>
      <c r="V25" s="5" t="s">
        <v>31</v>
      </c>
    </row>
    <row r="26" spans="1:22" ht="15" x14ac:dyDescent="0.25">
      <c r="A26" s="12" t="s">
        <v>51</v>
      </c>
      <c r="B26" s="3">
        <v>44109</v>
      </c>
      <c r="C26" s="16">
        <v>1</v>
      </c>
      <c r="D26" s="16">
        <v>1</v>
      </c>
      <c r="E26" s="3">
        <v>44074</v>
      </c>
      <c r="F26" s="2" t="s">
        <v>86</v>
      </c>
      <c r="G26" s="5">
        <v>0</v>
      </c>
      <c r="H26" s="5" t="s">
        <v>31</v>
      </c>
      <c r="I26" s="16">
        <v>1</v>
      </c>
      <c r="J26" s="7">
        <v>4.5999999999999996</v>
      </c>
      <c r="K26" s="18">
        <v>10.5</v>
      </c>
      <c r="L26" s="8">
        <v>10.4995695176498</v>
      </c>
      <c r="M26" s="15" t="s">
        <v>32</v>
      </c>
      <c r="N26" s="8">
        <v>267.17366126450401</v>
      </c>
      <c r="O26" s="8">
        <v>267.17366126450401</v>
      </c>
      <c r="P26" s="10">
        <v>88439</v>
      </c>
      <c r="Q26" s="10">
        <v>65</v>
      </c>
      <c r="R26" s="15" t="s">
        <v>33</v>
      </c>
      <c r="S26" s="11" t="s">
        <v>34</v>
      </c>
      <c r="T26" s="5" t="s">
        <v>31</v>
      </c>
      <c r="U26" s="11" t="s">
        <v>34</v>
      </c>
      <c r="V26" s="5" t="s">
        <v>31</v>
      </c>
    </row>
    <row r="27" spans="1:22" ht="15" x14ac:dyDescent="0.25">
      <c r="A27" s="2" t="s">
        <v>52</v>
      </c>
      <c r="B27" s="3">
        <v>44109</v>
      </c>
      <c r="C27" s="4">
        <v>2</v>
      </c>
      <c r="D27" s="16">
        <v>1</v>
      </c>
      <c r="E27" s="3">
        <v>44109</v>
      </c>
      <c r="F27" s="2" t="s">
        <v>86</v>
      </c>
      <c r="G27" s="5">
        <v>0</v>
      </c>
      <c r="H27" s="5">
        <v>0</v>
      </c>
      <c r="I27" s="4">
        <v>2</v>
      </c>
      <c r="J27" s="7">
        <v>3.9</v>
      </c>
      <c r="K27" s="17">
        <v>6.7</v>
      </c>
      <c r="L27" s="8">
        <v>6.7596449198286201</v>
      </c>
      <c r="M27" s="9">
        <v>0.99069592606090995</v>
      </c>
      <c r="N27" s="8">
        <v>221.378371124387</v>
      </c>
      <c r="O27" s="8">
        <v>221.378371124387</v>
      </c>
      <c r="P27" s="10">
        <v>287420</v>
      </c>
      <c r="Q27" s="10">
        <v>136</v>
      </c>
      <c r="R27" s="7">
        <v>3.3</v>
      </c>
      <c r="S27" s="11" t="s">
        <v>28</v>
      </c>
      <c r="T27" s="5">
        <v>0</v>
      </c>
      <c r="U27" s="11" t="s">
        <v>29</v>
      </c>
      <c r="V27" s="5">
        <v>0</v>
      </c>
    </row>
    <row r="28" spans="1:22" ht="15" x14ac:dyDescent="0.25">
      <c r="A28" s="12" t="s">
        <v>101</v>
      </c>
      <c r="B28" s="3">
        <v>44109</v>
      </c>
      <c r="C28" s="13">
        <v>4</v>
      </c>
      <c r="D28" s="13">
        <v>4</v>
      </c>
      <c r="E28" s="3">
        <v>44074</v>
      </c>
      <c r="F28" s="2" t="s">
        <v>85</v>
      </c>
      <c r="G28" s="5" t="s">
        <v>31</v>
      </c>
      <c r="H28" s="5">
        <v>0</v>
      </c>
      <c r="I28" s="4">
        <v>2</v>
      </c>
      <c r="J28" s="14">
        <v>1.8</v>
      </c>
      <c r="K28" s="17">
        <v>4.5</v>
      </c>
      <c r="L28" s="8">
        <v>4.5231813041839404</v>
      </c>
      <c r="M28" s="15" t="s">
        <v>32</v>
      </c>
      <c r="N28" s="8">
        <v>168.865435356201</v>
      </c>
      <c r="O28" s="8">
        <v>168.865435356201</v>
      </c>
      <c r="P28" s="10">
        <v>9475</v>
      </c>
      <c r="Q28" s="10">
        <v>3</v>
      </c>
      <c r="R28" s="15" t="s">
        <v>33</v>
      </c>
      <c r="S28" s="11" t="s">
        <v>34</v>
      </c>
      <c r="T28" s="5" t="s">
        <v>31</v>
      </c>
      <c r="U28" s="11" t="s">
        <v>34</v>
      </c>
      <c r="V28" s="5" t="s">
        <v>31</v>
      </c>
    </row>
    <row r="29" spans="1:22" ht="15" x14ac:dyDescent="0.25">
      <c r="A29" s="12" t="s">
        <v>53</v>
      </c>
      <c r="B29" s="3">
        <v>44109</v>
      </c>
      <c r="C29" s="6">
        <v>3</v>
      </c>
      <c r="D29" s="6">
        <v>3</v>
      </c>
      <c r="E29" s="3">
        <v>44074</v>
      </c>
      <c r="F29" s="2" t="s">
        <v>85</v>
      </c>
      <c r="G29" s="5">
        <v>0</v>
      </c>
      <c r="H29" s="5">
        <v>0</v>
      </c>
      <c r="I29" s="6">
        <v>3</v>
      </c>
      <c r="J29" s="7">
        <v>3.1</v>
      </c>
      <c r="K29" s="7">
        <v>1</v>
      </c>
      <c r="L29" s="8">
        <v>1.02325866955908</v>
      </c>
      <c r="M29" s="15" t="s">
        <v>32</v>
      </c>
      <c r="N29" s="8">
        <v>130.97710970356201</v>
      </c>
      <c r="O29" s="8">
        <v>130.97710970356201</v>
      </c>
      <c r="P29" s="10">
        <v>13961</v>
      </c>
      <c r="Q29" s="10">
        <v>1</v>
      </c>
      <c r="R29" s="15" t="s">
        <v>33</v>
      </c>
      <c r="S29" s="11" t="s">
        <v>34</v>
      </c>
      <c r="T29" s="5" t="s">
        <v>31</v>
      </c>
      <c r="U29" s="11" t="s">
        <v>34</v>
      </c>
      <c r="V29" s="5" t="s">
        <v>31</v>
      </c>
    </row>
    <row r="30" spans="1:22" ht="15" x14ac:dyDescent="0.25">
      <c r="A30" s="2" t="s">
        <v>54</v>
      </c>
      <c r="B30" s="3">
        <v>44109</v>
      </c>
      <c r="C30" s="16">
        <v>1</v>
      </c>
      <c r="D30" s="16">
        <v>1</v>
      </c>
      <c r="E30" s="3">
        <v>44074</v>
      </c>
      <c r="F30" s="2" t="s">
        <v>86</v>
      </c>
      <c r="G30" s="5">
        <v>0</v>
      </c>
      <c r="H30" s="5" t="s">
        <v>31</v>
      </c>
      <c r="I30" s="16">
        <v>1</v>
      </c>
      <c r="J30" s="17">
        <v>5.4</v>
      </c>
      <c r="K30" s="18">
        <v>10</v>
      </c>
      <c r="L30" s="8">
        <v>11.2380154365125</v>
      </c>
      <c r="M30" s="9">
        <v>0.88967728918746003</v>
      </c>
      <c r="N30" s="8">
        <v>276.01584655683803</v>
      </c>
      <c r="O30" s="8">
        <v>276.01584655683803</v>
      </c>
      <c r="P30" s="10">
        <v>448732</v>
      </c>
      <c r="Q30" s="10">
        <v>353</v>
      </c>
      <c r="R30" s="17">
        <v>7.3</v>
      </c>
      <c r="S30" s="11" t="s">
        <v>28</v>
      </c>
      <c r="T30" s="5">
        <v>2</v>
      </c>
      <c r="U30" s="11" t="s">
        <v>29</v>
      </c>
      <c r="V30" s="5">
        <v>0</v>
      </c>
    </row>
    <row r="31" spans="1:22" ht="15" x14ac:dyDescent="0.25">
      <c r="A31" s="2" t="s">
        <v>55</v>
      </c>
      <c r="B31" s="3">
        <v>44109</v>
      </c>
      <c r="C31" s="4">
        <v>2</v>
      </c>
      <c r="D31" s="4">
        <v>2</v>
      </c>
      <c r="E31" s="3">
        <v>44074</v>
      </c>
      <c r="F31" s="2" t="s">
        <v>85</v>
      </c>
      <c r="G31" s="5">
        <v>0</v>
      </c>
      <c r="H31" s="5">
        <v>0</v>
      </c>
      <c r="I31" s="4">
        <v>2</v>
      </c>
      <c r="J31" s="7">
        <v>2.5</v>
      </c>
      <c r="K31" s="17">
        <v>5.0999999999999996</v>
      </c>
      <c r="L31" s="8">
        <v>6.2400006546885898</v>
      </c>
      <c r="M31" s="9">
        <v>0.81671601905001001</v>
      </c>
      <c r="N31" s="8">
        <v>315.47806588622302</v>
      </c>
      <c r="O31" s="8">
        <v>315.47806588622302</v>
      </c>
      <c r="P31" s="10">
        <v>139652</v>
      </c>
      <c r="Q31" s="10">
        <v>61</v>
      </c>
      <c r="R31" s="7">
        <v>3.2</v>
      </c>
      <c r="S31" s="11" t="s">
        <v>28</v>
      </c>
      <c r="T31" s="5">
        <v>2</v>
      </c>
      <c r="U31" s="11" t="s">
        <v>29</v>
      </c>
      <c r="V31" s="5">
        <v>0</v>
      </c>
    </row>
    <row r="32" spans="1:22" ht="15" x14ac:dyDescent="0.25">
      <c r="A32" s="12" t="s">
        <v>56</v>
      </c>
      <c r="B32" s="3">
        <v>44109</v>
      </c>
      <c r="C32" s="6">
        <v>3</v>
      </c>
      <c r="D32" s="6">
        <v>3</v>
      </c>
      <c r="E32" s="3">
        <v>44095</v>
      </c>
      <c r="F32" s="2" t="s">
        <v>85</v>
      </c>
      <c r="G32" s="5">
        <v>0</v>
      </c>
      <c r="H32" s="5">
        <v>0</v>
      </c>
      <c r="I32" s="6">
        <v>3</v>
      </c>
      <c r="J32" s="14">
        <v>0.7</v>
      </c>
      <c r="K32" s="7">
        <v>1.3</v>
      </c>
      <c r="L32" s="8">
        <v>1.3025167518126699</v>
      </c>
      <c r="M32" s="15" t="s">
        <v>32</v>
      </c>
      <c r="N32" s="8">
        <v>272.949621546522</v>
      </c>
      <c r="O32" s="8">
        <v>272.949621546522</v>
      </c>
      <c r="P32" s="10">
        <v>98710</v>
      </c>
      <c r="Q32" s="10">
        <v>9</v>
      </c>
      <c r="R32" s="15" t="s">
        <v>33</v>
      </c>
      <c r="S32" s="11" t="s">
        <v>34</v>
      </c>
      <c r="T32" s="5" t="s">
        <v>31</v>
      </c>
      <c r="U32" s="11" t="s">
        <v>34</v>
      </c>
      <c r="V32" s="5" t="s">
        <v>31</v>
      </c>
    </row>
    <row r="33" spans="1:22" ht="15" x14ac:dyDescent="0.25">
      <c r="A33" s="2" t="s">
        <v>57</v>
      </c>
      <c r="B33" s="3">
        <v>44109</v>
      </c>
      <c r="C33" s="4">
        <v>2</v>
      </c>
      <c r="D33" s="4">
        <v>2</v>
      </c>
      <c r="E33" s="3">
        <v>44081</v>
      </c>
      <c r="F33" s="2" t="s">
        <v>85</v>
      </c>
      <c r="G33" s="5">
        <v>0</v>
      </c>
      <c r="H33" s="5">
        <v>0</v>
      </c>
      <c r="I33" s="4">
        <v>2</v>
      </c>
      <c r="J33" s="7">
        <v>3.2</v>
      </c>
      <c r="K33" s="17">
        <v>5.2</v>
      </c>
      <c r="L33" s="8">
        <v>5.3938929008271899</v>
      </c>
      <c r="M33" s="9">
        <v>0.96503766780476996</v>
      </c>
      <c r="N33" s="8">
        <v>235.25603269752199</v>
      </c>
      <c r="O33" s="8">
        <v>235.25603269752199</v>
      </c>
      <c r="P33" s="10">
        <v>3228519</v>
      </c>
      <c r="Q33" s="10">
        <v>1219</v>
      </c>
      <c r="R33" s="17">
        <v>6.6</v>
      </c>
      <c r="S33" s="11" t="s">
        <v>29</v>
      </c>
      <c r="T33" s="5">
        <v>0</v>
      </c>
      <c r="U33" s="11" t="s">
        <v>29</v>
      </c>
      <c r="V33" s="5">
        <v>0</v>
      </c>
    </row>
    <row r="34" spans="1:22" ht="15" x14ac:dyDescent="0.25">
      <c r="A34" s="2" t="s">
        <v>58</v>
      </c>
      <c r="B34" s="3">
        <v>44109</v>
      </c>
      <c r="C34" s="4">
        <v>2</v>
      </c>
      <c r="D34" s="4">
        <v>2</v>
      </c>
      <c r="E34" s="3">
        <v>44081</v>
      </c>
      <c r="F34" s="2" t="s">
        <v>85</v>
      </c>
      <c r="G34" s="5">
        <v>1</v>
      </c>
      <c r="H34" s="5">
        <v>0</v>
      </c>
      <c r="I34" s="6">
        <v>3</v>
      </c>
      <c r="J34" s="14">
        <v>1.9</v>
      </c>
      <c r="K34" s="7">
        <v>2.5</v>
      </c>
      <c r="L34" s="8">
        <v>2.49729043987274</v>
      </c>
      <c r="M34" s="15" t="s">
        <v>32</v>
      </c>
      <c r="N34" s="8">
        <v>196.00162395229799</v>
      </c>
      <c r="O34" s="8">
        <v>196.00162395229799</v>
      </c>
      <c r="P34" s="10">
        <v>400434</v>
      </c>
      <c r="Q34" s="10">
        <v>70</v>
      </c>
      <c r="R34" s="14">
        <v>1.7</v>
      </c>
      <c r="S34" s="11" t="s">
        <v>28</v>
      </c>
      <c r="T34" s="5">
        <v>2</v>
      </c>
      <c r="U34" s="11" t="s">
        <v>29</v>
      </c>
      <c r="V34" s="5">
        <v>0</v>
      </c>
    </row>
    <row r="35" spans="1:22" ht="15" x14ac:dyDescent="0.25">
      <c r="A35" s="12" t="s">
        <v>59</v>
      </c>
      <c r="B35" s="3">
        <v>44109</v>
      </c>
      <c r="C35" s="13">
        <v>4</v>
      </c>
      <c r="D35" s="6">
        <v>3</v>
      </c>
      <c r="E35" s="3">
        <v>44109</v>
      </c>
      <c r="F35" s="2" t="s">
        <v>85</v>
      </c>
      <c r="G35" s="5" t="s">
        <v>31</v>
      </c>
      <c r="H35" s="5">
        <v>0</v>
      </c>
      <c r="I35" s="13">
        <v>4</v>
      </c>
      <c r="J35" s="14">
        <v>0</v>
      </c>
      <c r="K35" s="14">
        <v>0</v>
      </c>
      <c r="L35" s="8">
        <v>0</v>
      </c>
      <c r="M35" s="15" t="s">
        <v>32</v>
      </c>
      <c r="N35" s="8">
        <v>182.73561990991101</v>
      </c>
      <c r="O35" s="8">
        <v>182.73561990991101</v>
      </c>
      <c r="P35" s="10">
        <v>18997</v>
      </c>
      <c r="Q35" s="10">
        <v>0</v>
      </c>
      <c r="R35" s="15" t="s">
        <v>33</v>
      </c>
      <c r="S35" s="11" t="s">
        <v>34</v>
      </c>
      <c r="T35" s="5" t="s">
        <v>31</v>
      </c>
      <c r="U35" s="11" t="s">
        <v>34</v>
      </c>
      <c r="V35" s="5" t="s">
        <v>31</v>
      </c>
    </row>
    <row r="36" spans="1:22" ht="15" x14ac:dyDescent="0.25">
      <c r="A36" s="2" t="s">
        <v>102</v>
      </c>
      <c r="B36" s="3">
        <v>44109</v>
      </c>
      <c r="C36" s="4">
        <v>2</v>
      </c>
      <c r="D36" s="4">
        <v>2</v>
      </c>
      <c r="E36" s="3">
        <v>44095</v>
      </c>
      <c r="F36" s="2" t="s">
        <v>85</v>
      </c>
      <c r="G36" s="5">
        <v>0</v>
      </c>
      <c r="H36" s="5">
        <v>1</v>
      </c>
      <c r="I36" s="16">
        <v>1</v>
      </c>
      <c r="J36" s="17">
        <v>5</v>
      </c>
      <c r="K36" s="18">
        <v>7.6</v>
      </c>
      <c r="L36" s="8">
        <v>6.8240954817715904</v>
      </c>
      <c r="M36" s="9">
        <v>1.10673777298784</v>
      </c>
      <c r="N36" s="8">
        <v>158.615362665368</v>
      </c>
      <c r="O36" s="8">
        <v>158.615362665368</v>
      </c>
      <c r="P36" s="10">
        <v>2468145</v>
      </c>
      <c r="Q36" s="10">
        <v>1179</v>
      </c>
      <c r="R36" s="17">
        <v>7</v>
      </c>
      <c r="S36" s="11" t="s">
        <v>29</v>
      </c>
      <c r="T36" s="5">
        <v>0</v>
      </c>
      <c r="U36" s="11" t="s">
        <v>29</v>
      </c>
      <c r="V36" s="5">
        <v>0</v>
      </c>
    </row>
    <row r="37" spans="1:22" ht="15" x14ac:dyDescent="0.25">
      <c r="A37" s="2" t="s">
        <v>60</v>
      </c>
      <c r="B37" s="3">
        <v>44109</v>
      </c>
      <c r="C37" s="4">
        <v>2</v>
      </c>
      <c r="D37" s="4">
        <v>2</v>
      </c>
      <c r="E37" s="3">
        <v>44102</v>
      </c>
      <c r="F37" s="2" t="s">
        <v>86</v>
      </c>
      <c r="G37" s="5">
        <v>0</v>
      </c>
      <c r="H37" s="5">
        <v>0</v>
      </c>
      <c r="I37" s="4">
        <v>2</v>
      </c>
      <c r="J37" s="7">
        <v>3.4</v>
      </c>
      <c r="K37" s="17">
        <v>5.3</v>
      </c>
      <c r="L37" s="8">
        <v>5.3116736099564301</v>
      </c>
      <c r="M37" s="9">
        <v>0.99325811027189004</v>
      </c>
      <c r="N37" s="8">
        <v>219.992574590065</v>
      </c>
      <c r="O37" s="8">
        <v>219.992574590065</v>
      </c>
      <c r="P37" s="10">
        <v>1567975</v>
      </c>
      <c r="Q37" s="10">
        <v>583</v>
      </c>
      <c r="R37" s="7">
        <v>4.7</v>
      </c>
      <c r="S37" s="11" t="s">
        <v>28</v>
      </c>
      <c r="T37" s="5">
        <v>2</v>
      </c>
      <c r="U37" s="11" t="s">
        <v>29</v>
      </c>
      <c r="V37" s="5">
        <v>0</v>
      </c>
    </row>
    <row r="38" spans="1:22" ht="15" x14ac:dyDescent="0.25">
      <c r="A38" s="12" t="s">
        <v>61</v>
      </c>
      <c r="B38" s="3">
        <v>44109</v>
      </c>
      <c r="C38" s="16">
        <v>1</v>
      </c>
      <c r="D38" s="16">
        <v>1</v>
      </c>
      <c r="E38" s="3">
        <v>44074</v>
      </c>
      <c r="F38" s="2" t="s">
        <v>86</v>
      </c>
      <c r="G38" s="5">
        <v>1</v>
      </c>
      <c r="H38" s="5">
        <v>0</v>
      </c>
      <c r="I38" s="4">
        <v>2</v>
      </c>
      <c r="J38" s="7">
        <v>4.5</v>
      </c>
      <c r="K38" s="17">
        <v>6.5</v>
      </c>
      <c r="L38" s="8">
        <v>6.47098988294203</v>
      </c>
      <c r="M38" s="15" t="s">
        <v>32</v>
      </c>
      <c r="N38" s="8">
        <v>217.112867451813</v>
      </c>
      <c r="O38" s="8">
        <v>217.112867451813</v>
      </c>
      <c r="P38" s="10">
        <v>64022</v>
      </c>
      <c r="Q38" s="10">
        <v>29</v>
      </c>
      <c r="R38" s="15" t="s">
        <v>33</v>
      </c>
      <c r="S38" s="11" t="s">
        <v>34</v>
      </c>
      <c r="T38" s="5" t="s">
        <v>31</v>
      </c>
      <c r="U38" s="11" t="s">
        <v>34</v>
      </c>
      <c r="V38" s="5" t="s">
        <v>31</v>
      </c>
    </row>
    <row r="39" spans="1:22" ht="15" x14ac:dyDescent="0.25">
      <c r="A39" s="2" t="s">
        <v>62</v>
      </c>
      <c r="B39" s="3">
        <v>44109</v>
      </c>
      <c r="C39" s="16">
        <v>1</v>
      </c>
      <c r="D39" s="16">
        <v>1</v>
      </c>
      <c r="E39" s="3">
        <v>44074</v>
      </c>
      <c r="F39" s="2" t="s">
        <v>86</v>
      </c>
      <c r="G39" s="5">
        <v>0</v>
      </c>
      <c r="H39" s="5" t="s">
        <v>31</v>
      </c>
      <c r="I39" s="16">
        <v>1</v>
      </c>
      <c r="J39" s="17">
        <v>6.4</v>
      </c>
      <c r="K39" s="18">
        <v>9.6</v>
      </c>
      <c r="L39" s="8">
        <v>9.1870871045381008</v>
      </c>
      <c r="M39" s="9">
        <v>1.0491088247475899</v>
      </c>
      <c r="N39" s="8">
        <v>189.784861097814</v>
      </c>
      <c r="O39" s="8">
        <v>189.784861097814</v>
      </c>
      <c r="P39" s="10">
        <v>2217398</v>
      </c>
      <c r="Q39" s="10">
        <v>1426</v>
      </c>
      <c r="R39" s="18">
        <v>8.1</v>
      </c>
      <c r="S39" s="11" t="s">
        <v>29</v>
      </c>
      <c r="T39" s="5">
        <v>0</v>
      </c>
      <c r="U39" s="11" t="s">
        <v>29</v>
      </c>
      <c r="V39" s="5">
        <v>0</v>
      </c>
    </row>
    <row r="40" spans="1:22" ht="15" x14ac:dyDescent="0.25">
      <c r="A40" s="2" t="s">
        <v>63</v>
      </c>
      <c r="B40" s="3">
        <v>44109</v>
      </c>
      <c r="C40" s="4">
        <v>2</v>
      </c>
      <c r="D40" s="4">
        <v>2</v>
      </c>
      <c r="E40" s="3">
        <v>44074</v>
      </c>
      <c r="F40" s="2" t="s">
        <v>85</v>
      </c>
      <c r="G40" s="5">
        <v>0</v>
      </c>
      <c r="H40" s="5">
        <v>0</v>
      </c>
      <c r="I40" s="4">
        <v>2</v>
      </c>
      <c r="J40" s="7">
        <v>3.5</v>
      </c>
      <c r="K40" s="17">
        <v>6.5</v>
      </c>
      <c r="L40" s="8">
        <v>7.0402458770904497</v>
      </c>
      <c r="M40" s="9">
        <v>0.91763221151347996</v>
      </c>
      <c r="N40" s="8">
        <v>260.89599908040202</v>
      </c>
      <c r="O40" s="8">
        <v>167.554461027852</v>
      </c>
      <c r="P40" s="10">
        <v>3370418</v>
      </c>
      <c r="Q40" s="10">
        <v>1661</v>
      </c>
      <c r="R40" s="17">
        <v>6.2</v>
      </c>
      <c r="S40" s="11" t="s">
        <v>29</v>
      </c>
      <c r="T40" s="5">
        <v>0</v>
      </c>
      <c r="U40" s="11" t="s">
        <v>29</v>
      </c>
      <c r="V40" s="5">
        <v>0</v>
      </c>
    </row>
    <row r="41" spans="1:22" ht="15" x14ac:dyDescent="0.25">
      <c r="A41" s="2" t="s">
        <v>64</v>
      </c>
      <c r="B41" s="3">
        <v>44109</v>
      </c>
      <c r="C41" s="6">
        <v>3</v>
      </c>
      <c r="D41" s="6">
        <v>3</v>
      </c>
      <c r="E41" s="3">
        <v>44095</v>
      </c>
      <c r="F41" s="2" t="s">
        <v>85</v>
      </c>
      <c r="G41" s="5">
        <v>0</v>
      </c>
      <c r="H41" s="5">
        <v>0</v>
      </c>
      <c r="I41" s="6">
        <v>3</v>
      </c>
      <c r="J41" s="14">
        <v>1.4</v>
      </c>
      <c r="K41" s="7">
        <v>2.6</v>
      </c>
      <c r="L41" s="8">
        <v>4.3067839051162702</v>
      </c>
      <c r="M41" s="9">
        <v>0.6</v>
      </c>
      <c r="N41" s="8">
        <v>529.87851347110802</v>
      </c>
      <c r="O41" s="8">
        <v>529.87851347110802</v>
      </c>
      <c r="P41" s="10">
        <v>892280</v>
      </c>
      <c r="Q41" s="10">
        <v>269</v>
      </c>
      <c r="R41" s="7">
        <v>3</v>
      </c>
      <c r="S41" s="11" t="s">
        <v>29</v>
      </c>
      <c r="T41" s="5">
        <v>0</v>
      </c>
      <c r="U41" s="11" t="s">
        <v>29</v>
      </c>
      <c r="V41" s="5">
        <v>0</v>
      </c>
    </row>
    <row r="42" spans="1:22" ht="15" x14ac:dyDescent="0.25">
      <c r="A42" s="2" t="s">
        <v>65</v>
      </c>
      <c r="B42" s="3">
        <v>44109</v>
      </c>
      <c r="C42" s="4">
        <v>2</v>
      </c>
      <c r="D42" s="4">
        <v>2</v>
      </c>
      <c r="E42" s="3">
        <v>44102</v>
      </c>
      <c r="F42" s="2" t="s">
        <v>86</v>
      </c>
      <c r="G42" s="5">
        <v>0</v>
      </c>
      <c r="H42" s="5">
        <v>0</v>
      </c>
      <c r="I42" s="4">
        <v>2</v>
      </c>
      <c r="J42" s="7">
        <v>4.2</v>
      </c>
      <c r="K42" s="17">
        <v>6.4</v>
      </c>
      <c r="L42" s="8">
        <v>6.1520880131950397</v>
      </c>
      <c r="M42" s="9">
        <v>1.0360825788335399</v>
      </c>
      <c r="N42" s="8">
        <v>196.83030551415101</v>
      </c>
      <c r="O42" s="8">
        <v>196.83030551415101</v>
      </c>
      <c r="P42" s="10">
        <v>782545</v>
      </c>
      <c r="Q42" s="10">
        <v>337</v>
      </c>
      <c r="R42" s="17">
        <v>5.7</v>
      </c>
      <c r="S42" s="11" t="s">
        <v>29</v>
      </c>
      <c r="T42" s="5">
        <v>0</v>
      </c>
      <c r="U42" s="11" t="s">
        <v>29</v>
      </c>
      <c r="V42" s="5">
        <v>0</v>
      </c>
    </row>
    <row r="43" spans="1:22" ht="15" x14ac:dyDescent="0.25">
      <c r="A43" s="2" t="s">
        <v>66</v>
      </c>
      <c r="B43" s="3">
        <v>44109</v>
      </c>
      <c r="C43" s="4">
        <v>2</v>
      </c>
      <c r="D43" s="4">
        <v>2</v>
      </c>
      <c r="E43" s="3">
        <v>44095</v>
      </c>
      <c r="F43" s="2" t="s">
        <v>85</v>
      </c>
      <c r="G43" s="5">
        <v>0</v>
      </c>
      <c r="H43" s="5">
        <v>0</v>
      </c>
      <c r="I43" s="4">
        <v>2</v>
      </c>
      <c r="J43" s="14">
        <v>1.9</v>
      </c>
      <c r="K43" s="17">
        <v>5.0999999999999996</v>
      </c>
      <c r="L43" s="8">
        <v>6.5572628345612802</v>
      </c>
      <c r="M43" s="9">
        <v>0.78444049909094005</v>
      </c>
      <c r="N43" s="8">
        <v>332.93477470166999</v>
      </c>
      <c r="O43" s="8">
        <v>332.93477470166999</v>
      </c>
      <c r="P43" s="10">
        <v>278862</v>
      </c>
      <c r="Q43" s="10">
        <v>128</v>
      </c>
      <c r="R43" s="7">
        <v>2.4</v>
      </c>
      <c r="S43" s="11" t="s">
        <v>28</v>
      </c>
      <c r="T43" s="5">
        <v>2</v>
      </c>
      <c r="U43" s="11" t="s">
        <v>29</v>
      </c>
      <c r="V43" s="5">
        <v>0</v>
      </c>
    </row>
    <row r="44" spans="1:22" ht="15" x14ac:dyDescent="0.25">
      <c r="A44" s="2" t="s">
        <v>67</v>
      </c>
      <c r="B44" s="3">
        <v>44109</v>
      </c>
      <c r="C44" s="4">
        <v>2</v>
      </c>
      <c r="D44" s="4">
        <v>2</v>
      </c>
      <c r="E44" s="3">
        <v>44095</v>
      </c>
      <c r="F44" s="2" t="s">
        <v>85</v>
      </c>
      <c r="G44" s="5">
        <v>0</v>
      </c>
      <c r="H44" s="5">
        <v>0</v>
      </c>
      <c r="I44" s="4">
        <v>2</v>
      </c>
      <c r="J44" s="7">
        <v>2.6</v>
      </c>
      <c r="K44" s="17">
        <v>4.3</v>
      </c>
      <c r="L44" s="8">
        <v>4.9210366420755598</v>
      </c>
      <c r="M44" s="9">
        <v>0.88091297927221002</v>
      </c>
      <c r="N44" s="8">
        <v>280.75615767662401</v>
      </c>
      <c r="O44" s="8">
        <v>280.75615767662401</v>
      </c>
      <c r="P44" s="10">
        <v>778001</v>
      </c>
      <c r="Q44" s="10">
        <v>268</v>
      </c>
      <c r="R44" s="17">
        <v>5.3</v>
      </c>
      <c r="S44" s="11" t="s">
        <v>29</v>
      </c>
      <c r="T44" s="5">
        <v>0</v>
      </c>
      <c r="U44" s="11" t="s">
        <v>29</v>
      </c>
      <c r="V44" s="5">
        <v>0</v>
      </c>
    </row>
    <row r="45" spans="1:22" ht="15" x14ac:dyDescent="0.25">
      <c r="A45" s="2" t="s">
        <v>68</v>
      </c>
      <c r="B45" s="3">
        <v>44109</v>
      </c>
      <c r="C45" s="4">
        <v>2</v>
      </c>
      <c r="D45" s="4">
        <v>2</v>
      </c>
      <c r="E45" s="3">
        <v>44102</v>
      </c>
      <c r="F45" s="2" t="s">
        <v>86</v>
      </c>
      <c r="G45" s="5">
        <v>0</v>
      </c>
      <c r="H45" s="5">
        <v>0</v>
      </c>
      <c r="I45" s="4">
        <v>2</v>
      </c>
      <c r="J45" s="7">
        <v>3.3</v>
      </c>
      <c r="K45" s="17">
        <v>5.8</v>
      </c>
      <c r="L45" s="8">
        <v>6.38575400886055</v>
      </c>
      <c r="M45" s="9">
        <v>0.91564201384379995</v>
      </c>
      <c r="N45" s="8">
        <v>261.97242794193102</v>
      </c>
      <c r="O45" s="8">
        <v>261.97242794193102</v>
      </c>
      <c r="P45" s="10">
        <v>456373</v>
      </c>
      <c r="Q45" s="10">
        <v>204</v>
      </c>
      <c r="R45" s="17">
        <v>6.7</v>
      </c>
      <c r="S45" s="11" t="s">
        <v>29</v>
      </c>
      <c r="T45" s="5">
        <v>0</v>
      </c>
      <c r="U45" s="11" t="s">
        <v>29</v>
      </c>
      <c r="V45" s="5">
        <v>0</v>
      </c>
    </row>
    <row r="46" spans="1:22" ht="15" x14ac:dyDescent="0.25">
      <c r="A46" s="2" t="s">
        <v>69</v>
      </c>
      <c r="B46" s="3">
        <v>44109</v>
      </c>
      <c r="C46" s="4">
        <v>2</v>
      </c>
      <c r="D46" s="4">
        <v>2</v>
      </c>
      <c r="E46" s="3">
        <v>44081</v>
      </c>
      <c r="F46" s="2" t="s">
        <v>85</v>
      </c>
      <c r="G46" s="5">
        <v>1</v>
      </c>
      <c r="H46" s="5">
        <v>0</v>
      </c>
      <c r="I46" s="6">
        <v>3</v>
      </c>
      <c r="J46" s="14">
        <v>1.8</v>
      </c>
      <c r="K46" s="7">
        <v>3.5</v>
      </c>
      <c r="L46" s="8">
        <v>4.7701696677471599</v>
      </c>
      <c r="M46" s="9">
        <v>0.72587761438191001</v>
      </c>
      <c r="N46" s="8">
        <v>364.60940696335899</v>
      </c>
      <c r="O46" s="8">
        <v>364.60940696335899</v>
      </c>
      <c r="P46" s="10">
        <v>1967585</v>
      </c>
      <c r="Q46" s="10">
        <v>657</v>
      </c>
      <c r="R46" s="7">
        <v>3.7</v>
      </c>
      <c r="S46" s="11" t="s">
        <v>28</v>
      </c>
      <c r="T46" s="5">
        <v>1</v>
      </c>
      <c r="U46" s="11" t="s">
        <v>29</v>
      </c>
      <c r="V46" s="5">
        <v>0</v>
      </c>
    </row>
    <row r="47" spans="1:22" ht="15" x14ac:dyDescent="0.25">
      <c r="A47" s="2" t="s">
        <v>70</v>
      </c>
      <c r="B47" s="3">
        <v>44109</v>
      </c>
      <c r="C47" s="4">
        <v>2</v>
      </c>
      <c r="D47" s="4">
        <v>2</v>
      </c>
      <c r="E47" s="3">
        <v>44081</v>
      </c>
      <c r="F47" s="2" t="s">
        <v>85</v>
      </c>
      <c r="G47" s="5">
        <v>0</v>
      </c>
      <c r="H47" s="5">
        <v>0</v>
      </c>
      <c r="I47" s="4">
        <v>2</v>
      </c>
      <c r="J47" s="7">
        <v>3.2</v>
      </c>
      <c r="K47" s="17">
        <v>5.9</v>
      </c>
      <c r="L47" s="8">
        <v>6.3608157068352202</v>
      </c>
      <c r="M47" s="9">
        <v>0.93469131287417995</v>
      </c>
      <c r="N47" s="8">
        <v>251.66932308929199</v>
      </c>
      <c r="O47" s="8">
        <v>251.66932308929199</v>
      </c>
      <c r="P47" s="10">
        <v>273999</v>
      </c>
      <c r="Q47" s="10">
        <v>122</v>
      </c>
      <c r="R47" s="7">
        <v>4.7</v>
      </c>
      <c r="S47" s="11" t="s">
        <v>28</v>
      </c>
      <c r="T47" s="5">
        <v>1</v>
      </c>
      <c r="U47" s="11" t="s">
        <v>29</v>
      </c>
      <c r="V47" s="5">
        <v>0</v>
      </c>
    </row>
    <row r="48" spans="1:22" ht="15" x14ac:dyDescent="0.25">
      <c r="A48" s="2" t="s">
        <v>71</v>
      </c>
      <c r="B48" s="3">
        <v>44109</v>
      </c>
      <c r="C48" s="4">
        <v>2</v>
      </c>
      <c r="D48" s="6">
        <v>3</v>
      </c>
      <c r="E48" s="3">
        <v>44109</v>
      </c>
      <c r="F48" s="2" t="s">
        <v>85</v>
      </c>
      <c r="G48" s="5">
        <v>0</v>
      </c>
      <c r="H48" s="5">
        <v>0</v>
      </c>
      <c r="I48" s="16">
        <v>1</v>
      </c>
      <c r="J48" s="17">
        <v>6.9</v>
      </c>
      <c r="K48" s="18">
        <v>12.8</v>
      </c>
      <c r="L48" s="8">
        <v>13.890282823822201</v>
      </c>
      <c r="M48" s="9">
        <v>0.92036283953904996</v>
      </c>
      <c r="N48" s="8">
        <v>259.41909713161601</v>
      </c>
      <c r="O48" s="8">
        <v>259.41909713161601</v>
      </c>
      <c r="P48" s="10">
        <v>177925</v>
      </c>
      <c r="Q48" s="10">
        <v>173</v>
      </c>
      <c r="R48" s="17">
        <v>6.8</v>
      </c>
      <c r="S48" s="11" t="s">
        <v>29</v>
      </c>
      <c r="T48" s="5">
        <v>0</v>
      </c>
      <c r="U48" s="11" t="s">
        <v>29</v>
      </c>
      <c r="V48" s="5">
        <v>0</v>
      </c>
    </row>
    <row r="49" spans="1:22" ht="15" x14ac:dyDescent="0.25">
      <c r="A49" s="12" t="s">
        <v>72</v>
      </c>
      <c r="B49" s="3">
        <v>44109</v>
      </c>
      <c r="C49" s="6">
        <v>3</v>
      </c>
      <c r="D49" s="6">
        <v>3</v>
      </c>
      <c r="E49" s="3">
        <v>44095</v>
      </c>
      <c r="F49" s="2" t="s">
        <v>85</v>
      </c>
      <c r="G49" s="5">
        <v>2</v>
      </c>
      <c r="H49" s="5">
        <v>0</v>
      </c>
      <c r="I49" s="13">
        <v>4</v>
      </c>
      <c r="J49" s="14">
        <v>0</v>
      </c>
      <c r="K49" s="14">
        <v>0</v>
      </c>
      <c r="L49" s="8">
        <v>0</v>
      </c>
      <c r="M49" s="15" t="s">
        <v>32</v>
      </c>
      <c r="N49" s="8">
        <v>247.64962164641099</v>
      </c>
      <c r="O49" s="8">
        <v>247.64962164641099</v>
      </c>
      <c r="P49" s="10">
        <v>3115</v>
      </c>
      <c r="Q49" s="10">
        <v>0</v>
      </c>
      <c r="R49" s="15" t="s">
        <v>33</v>
      </c>
      <c r="S49" s="11" t="s">
        <v>34</v>
      </c>
      <c r="T49" s="5" t="s">
        <v>31</v>
      </c>
      <c r="U49" s="11" t="s">
        <v>34</v>
      </c>
      <c r="V49" s="5" t="s">
        <v>31</v>
      </c>
    </row>
    <row r="50" spans="1:22" ht="15" x14ac:dyDescent="0.25">
      <c r="A50" s="12" t="s">
        <v>73</v>
      </c>
      <c r="B50" s="3">
        <v>44109</v>
      </c>
      <c r="C50" s="13">
        <v>4</v>
      </c>
      <c r="D50" s="6">
        <v>3</v>
      </c>
      <c r="E50" s="3">
        <v>44109</v>
      </c>
      <c r="F50" s="2" t="s">
        <v>85</v>
      </c>
      <c r="G50" s="5" t="s">
        <v>31</v>
      </c>
      <c r="H50" s="5">
        <v>0</v>
      </c>
      <c r="I50" s="13">
        <v>4</v>
      </c>
      <c r="J50" s="14">
        <v>0.5</v>
      </c>
      <c r="K50" s="14">
        <v>0</v>
      </c>
      <c r="L50" s="8">
        <v>0</v>
      </c>
      <c r="M50" s="15" t="s">
        <v>32</v>
      </c>
      <c r="N50" s="8">
        <v>122.850122850123</v>
      </c>
      <c r="O50" s="8">
        <v>122.850122850123</v>
      </c>
      <c r="P50" s="10">
        <v>43956</v>
      </c>
      <c r="Q50" s="10">
        <v>0</v>
      </c>
      <c r="R50" s="15" t="s">
        <v>33</v>
      </c>
      <c r="S50" s="11" t="s">
        <v>34</v>
      </c>
      <c r="T50" s="5" t="s">
        <v>31</v>
      </c>
      <c r="U50" s="11" t="s">
        <v>34</v>
      </c>
      <c r="V50" s="5" t="s">
        <v>31</v>
      </c>
    </row>
    <row r="51" spans="1:22" ht="15" x14ac:dyDescent="0.25">
      <c r="A51" s="2" t="s">
        <v>74</v>
      </c>
      <c r="B51" s="3">
        <v>44109</v>
      </c>
      <c r="C51" s="4">
        <v>2</v>
      </c>
      <c r="D51" s="4">
        <v>2</v>
      </c>
      <c r="E51" s="3">
        <v>44095</v>
      </c>
      <c r="F51" s="2" t="s">
        <v>85</v>
      </c>
      <c r="G51" s="5">
        <v>0</v>
      </c>
      <c r="H51" s="5">
        <v>0</v>
      </c>
      <c r="I51" s="4">
        <v>2</v>
      </c>
      <c r="J51" s="7">
        <v>2.8</v>
      </c>
      <c r="K51" s="17">
        <v>5.2</v>
      </c>
      <c r="L51" s="8">
        <v>5.5952421148085802</v>
      </c>
      <c r="M51" s="9">
        <v>0.93144363395699004</v>
      </c>
      <c r="N51" s="8">
        <v>253.42587992417501</v>
      </c>
      <c r="O51" s="8">
        <v>253.42587992417501</v>
      </c>
      <c r="P51" s="10">
        <v>444255</v>
      </c>
      <c r="Q51" s="10">
        <v>174</v>
      </c>
      <c r="R51" s="7">
        <v>2.9</v>
      </c>
      <c r="S51" s="11" t="s">
        <v>28</v>
      </c>
      <c r="T51" s="5">
        <v>2</v>
      </c>
      <c r="U51" s="11" t="s">
        <v>29</v>
      </c>
      <c r="V51" s="5">
        <v>0</v>
      </c>
    </row>
    <row r="52" spans="1:22" ht="15" x14ac:dyDescent="0.25">
      <c r="A52" s="2" t="s">
        <v>75</v>
      </c>
      <c r="B52" s="3">
        <v>44109</v>
      </c>
      <c r="C52" s="16">
        <v>1</v>
      </c>
      <c r="D52" s="16">
        <v>1</v>
      </c>
      <c r="E52" s="3">
        <v>44074</v>
      </c>
      <c r="F52" s="2" t="s">
        <v>86</v>
      </c>
      <c r="G52" s="5">
        <v>0</v>
      </c>
      <c r="H52" s="5" t="s">
        <v>31</v>
      </c>
      <c r="I52" s="16">
        <v>1</v>
      </c>
      <c r="J52" s="17">
        <v>5</v>
      </c>
      <c r="K52" s="18">
        <v>10.8</v>
      </c>
      <c r="L52" s="8">
        <v>11.994215164139501</v>
      </c>
      <c r="M52" s="9">
        <v>0.89973766699230995</v>
      </c>
      <c r="N52" s="8">
        <v>270.57453728791501</v>
      </c>
      <c r="O52" s="8">
        <v>270.57453728791501</v>
      </c>
      <c r="P52" s="10">
        <v>496668</v>
      </c>
      <c r="Q52" s="10">
        <v>417</v>
      </c>
      <c r="R52" s="18">
        <v>8.1</v>
      </c>
      <c r="S52" s="11" t="s">
        <v>29</v>
      </c>
      <c r="T52" s="5">
        <v>0</v>
      </c>
      <c r="U52" s="11" t="s">
        <v>29</v>
      </c>
      <c r="V52" s="5">
        <v>0</v>
      </c>
    </row>
    <row r="53" spans="1:22" ht="15" x14ac:dyDescent="0.25">
      <c r="A53" s="2" t="s">
        <v>76</v>
      </c>
      <c r="B53" s="3">
        <v>44109</v>
      </c>
      <c r="C53" s="16">
        <v>1</v>
      </c>
      <c r="D53" s="16">
        <v>1</v>
      </c>
      <c r="E53" s="3">
        <v>44074</v>
      </c>
      <c r="F53" s="2" t="s">
        <v>86</v>
      </c>
      <c r="G53" s="5">
        <v>1</v>
      </c>
      <c r="H53" s="5">
        <v>0</v>
      </c>
      <c r="I53" s="4">
        <v>2</v>
      </c>
      <c r="J53" s="7">
        <v>3.5</v>
      </c>
      <c r="K53" s="17">
        <v>4.8</v>
      </c>
      <c r="L53" s="8">
        <v>4.8016816556198396</v>
      </c>
      <c r="M53" s="15" t="s">
        <v>32</v>
      </c>
      <c r="N53" s="8">
        <v>186.19854420125799</v>
      </c>
      <c r="O53" s="8">
        <v>186.19854420125799</v>
      </c>
      <c r="P53" s="10">
        <v>562303</v>
      </c>
      <c r="Q53" s="10">
        <v>189</v>
      </c>
      <c r="R53" s="7">
        <v>5.0999999999999996</v>
      </c>
      <c r="S53" s="11" t="s">
        <v>28</v>
      </c>
      <c r="T53" s="5">
        <v>2</v>
      </c>
      <c r="U53" s="11" t="s">
        <v>29</v>
      </c>
      <c r="V53" s="5">
        <v>0</v>
      </c>
    </row>
    <row r="54" spans="1:22" ht="15" x14ac:dyDescent="0.25">
      <c r="A54" s="12" t="s">
        <v>77</v>
      </c>
      <c r="B54" s="3">
        <v>44109</v>
      </c>
      <c r="C54" s="16">
        <v>1</v>
      </c>
      <c r="D54" s="16">
        <v>1</v>
      </c>
      <c r="E54" s="3">
        <v>44074</v>
      </c>
      <c r="F54" s="2" t="s">
        <v>86</v>
      </c>
      <c r="G54" s="5">
        <v>1</v>
      </c>
      <c r="H54" s="5">
        <v>0</v>
      </c>
      <c r="I54" s="6">
        <v>3</v>
      </c>
      <c r="J54" s="7">
        <v>3.3</v>
      </c>
      <c r="K54" s="7">
        <v>3.5</v>
      </c>
      <c r="L54" s="8">
        <v>3.5124265598889002</v>
      </c>
      <c r="M54" s="15" t="s">
        <v>32</v>
      </c>
      <c r="N54" s="8">
        <v>173.32474139759501</v>
      </c>
      <c r="O54" s="8">
        <v>173.32474139759501</v>
      </c>
      <c r="P54" s="10">
        <v>105747</v>
      </c>
      <c r="Q54" s="10">
        <v>26</v>
      </c>
      <c r="R54" s="15" t="s">
        <v>33</v>
      </c>
      <c r="S54" s="11" t="s">
        <v>34</v>
      </c>
      <c r="T54" s="5" t="s">
        <v>31</v>
      </c>
      <c r="U54" s="11" t="s">
        <v>34</v>
      </c>
      <c r="V54" s="5" t="s">
        <v>31</v>
      </c>
    </row>
    <row r="55" spans="1:22" ht="15" x14ac:dyDescent="0.25">
      <c r="A55" s="12" t="s">
        <v>103</v>
      </c>
      <c r="B55" s="3">
        <v>44109</v>
      </c>
      <c r="C55" s="16">
        <v>1</v>
      </c>
      <c r="D55" s="4">
        <v>2</v>
      </c>
      <c r="E55" s="3">
        <v>44109</v>
      </c>
      <c r="F55" s="2" t="s">
        <v>86</v>
      </c>
      <c r="G55" s="5">
        <v>0</v>
      </c>
      <c r="H55" s="5">
        <v>0</v>
      </c>
      <c r="I55" s="16">
        <v>1</v>
      </c>
      <c r="J55" s="17">
        <v>5.8</v>
      </c>
      <c r="K55" s="18">
        <v>11.9</v>
      </c>
      <c r="L55" s="8">
        <v>11.925541256952</v>
      </c>
      <c r="M55" s="15" t="s">
        <v>32</v>
      </c>
      <c r="N55" s="8">
        <v>251.086850464554</v>
      </c>
      <c r="O55" s="8">
        <v>251.086850464554</v>
      </c>
      <c r="P55" s="10">
        <v>65885</v>
      </c>
      <c r="Q55" s="10">
        <v>55</v>
      </c>
      <c r="R55" s="15" t="s">
        <v>33</v>
      </c>
      <c r="S55" s="11" t="s">
        <v>34</v>
      </c>
      <c r="T55" s="5" t="s">
        <v>31</v>
      </c>
      <c r="U55" s="11" t="s">
        <v>34</v>
      </c>
      <c r="V55" s="5" t="s">
        <v>31</v>
      </c>
    </row>
    <row r="56" spans="1:22" ht="15" x14ac:dyDescent="0.25">
      <c r="A56" s="12" t="s">
        <v>78</v>
      </c>
      <c r="B56" s="3">
        <v>44109</v>
      </c>
      <c r="C56" s="13">
        <v>4</v>
      </c>
      <c r="D56" s="6">
        <v>3</v>
      </c>
      <c r="E56" s="3">
        <v>44109</v>
      </c>
      <c r="F56" s="2" t="s">
        <v>85</v>
      </c>
      <c r="G56" s="5" t="s">
        <v>31</v>
      </c>
      <c r="H56" s="5">
        <v>0</v>
      </c>
      <c r="I56" s="13">
        <v>4</v>
      </c>
      <c r="J56" s="14">
        <v>0</v>
      </c>
      <c r="K56" s="14">
        <v>0</v>
      </c>
      <c r="L56" s="8">
        <v>0</v>
      </c>
      <c r="M56" s="15" t="s">
        <v>32</v>
      </c>
      <c r="N56" s="8">
        <v>133.721303408289</v>
      </c>
      <c r="O56" s="8">
        <v>133.721303408289</v>
      </c>
      <c r="P56" s="10">
        <v>13354</v>
      </c>
      <c r="Q56" s="10">
        <v>0</v>
      </c>
      <c r="R56" s="15" t="s">
        <v>33</v>
      </c>
      <c r="S56" s="11" t="s">
        <v>34</v>
      </c>
      <c r="T56" s="5" t="s">
        <v>31</v>
      </c>
      <c r="U56" s="11" t="s">
        <v>34</v>
      </c>
      <c r="V56" s="5" t="s">
        <v>31</v>
      </c>
    </row>
    <row r="57" spans="1:22" ht="15" x14ac:dyDescent="0.25">
      <c r="A57" s="2" t="s">
        <v>79</v>
      </c>
      <c r="B57" s="3">
        <v>44109</v>
      </c>
      <c r="C57" s="16">
        <v>1</v>
      </c>
      <c r="D57" s="16">
        <v>1</v>
      </c>
      <c r="E57" s="3">
        <v>44074</v>
      </c>
      <c r="F57" s="2" t="s">
        <v>86</v>
      </c>
      <c r="G57" s="5">
        <v>0</v>
      </c>
      <c r="H57" s="5" t="s">
        <v>31</v>
      </c>
      <c r="I57" s="16">
        <v>1</v>
      </c>
      <c r="J57" s="17">
        <v>6.2</v>
      </c>
      <c r="K57" s="18">
        <v>10.7</v>
      </c>
      <c r="L57" s="8">
        <v>11.471674253994699</v>
      </c>
      <c r="M57" s="9">
        <v>0.93632750291902</v>
      </c>
      <c r="N57" s="8">
        <v>250.78436466830499</v>
      </c>
      <c r="O57" s="8">
        <v>250.78436466830499</v>
      </c>
      <c r="P57" s="10">
        <v>484423</v>
      </c>
      <c r="Q57" s="10">
        <v>389</v>
      </c>
      <c r="R57" s="17">
        <v>7.2</v>
      </c>
      <c r="S57" s="11" t="s">
        <v>28</v>
      </c>
      <c r="T57" s="5">
        <v>2</v>
      </c>
      <c r="U57" s="11" t="s">
        <v>29</v>
      </c>
      <c r="V57" s="5">
        <v>0</v>
      </c>
    </row>
    <row r="58" spans="1:22" ht="15" x14ac:dyDescent="0.25">
      <c r="A58" s="12" t="s">
        <v>80</v>
      </c>
      <c r="B58" s="3">
        <v>44109</v>
      </c>
      <c r="C58" s="6">
        <v>3</v>
      </c>
      <c r="D58" s="6">
        <v>3</v>
      </c>
      <c r="E58" s="3">
        <v>44074</v>
      </c>
      <c r="F58" s="2" t="s">
        <v>85</v>
      </c>
      <c r="G58" s="5">
        <v>1</v>
      </c>
      <c r="H58" s="5">
        <v>0</v>
      </c>
      <c r="I58" s="13">
        <v>4</v>
      </c>
      <c r="J58" s="14">
        <v>0.3</v>
      </c>
      <c r="K58" s="14">
        <v>0</v>
      </c>
      <c r="L58" s="8">
        <v>0</v>
      </c>
      <c r="M58" s="15" t="s">
        <v>32</v>
      </c>
      <c r="N58" s="8">
        <v>275.06637886573299</v>
      </c>
      <c r="O58" s="8">
        <v>275.06637886573299</v>
      </c>
      <c r="P58" s="10">
        <v>52351</v>
      </c>
      <c r="Q58" s="10">
        <v>0</v>
      </c>
      <c r="R58" s="15" t="s">
        <v>33</v>
      </c>
      <c r="S58" s="11" t="s">
        <v>34</v>
      </c>
      <c r="T58" s="5" t="s">
        <v>31</v>
      </c>
      <c r="U58" s="11" t="s">
        <v>34</v>
      </c>
      <c r="V58" s="5" t="s">
        <v>31</v>
      </c>
    </row>
    <row r="59" spans="1:22" ht="15" x14ac:dyDescent="0.25">
      <c r="A59" s="2" t="s">
        <v>81</v>
      </c>
      <c r="B59" s="3">
        <v>44109</v>
      </c>
      <c r="C59" s="4">
        <v>2</v>
      </c>
      <c r="D59" s="16">
        <v>1</v>
      </c>
      <c r="E59" s="3">
        <v>44109</v>
      </c>
      <c r="F59" s="2" t="s">
        <v>86</v>
      </c>
      <c r="G59" s="5">
        <v>0</v>
      </c>
      <c r="H59" s="5">
        <v>0</v>
      </c>
      <c r="I59" s="4">
        <v>2</v>
      </c>
      <c r="J59" s="7">
        <v>3</v>
      </c>
      <c r="K59" s="17">
        <v>5.5</v>
      </c>
      <c r="L59" s="8">
        <v>6.1649502808486698</v>
      </c>
      <c r="M59" s="9">
        <v>0.89577965799353998</v>
      </c>
      <c r="N59" s="8">
        <v>272.71528701612903</v>
      </c>
      <c r="O59" s="8">
        <v>272.71528701612903</v>
      </c>
      <c r="P59" s="10">
        <v>852747</v>
      </c>
      <c r="Q59" s="10">
        <v>368</v>
      </c>
      <c r="R59" s="7">
        <v>3.6</v>
      </c>
      <c r="S59" s="11" t="s">
        <v>28</v>
      </c>
      <c r="T59" s="5">
        <v>0</v>
      </c>
      <c r="U59" s="11" t="s">
        <v>29</v>
      </c>
      <c r="V59" s="5">
        <v>0</v>
      </c>
    </row>
    <row r="60" spans="1:22" ht="15" x14ac:dyDescent="0.25">
      <c r="A60" s="2" t="s">
        <v>82</v>
      </c>
      <c r="B60" s="3">
        <v>44109</v>
      </c>
      <c r="C60" s="4">
        <v>2</v>
      </c>
      <c r="D60" s="4">
        <v>2</v>
      </c>
      <c r="E60" s="3">
        <v>44102</v>
      </c>
      <c r="F60" s="2" t="s">
        <v>86</v>
      </c>
      <c r="G60" s="5">
        <v>1</v>
      </c>
      <c r="H60" s="5">
        <v>0</v>
      </c>
      <c r="I60" s="6">
        <v>3</v>
      </c>
      <c r="J60" s="7">
        <v>2.2000000000000002</v>
      </c>
      <c r="K60" s="7">
        <v>3.3</v>
      </c>
      <c r="L60" s="8">
        <v>3.25819467904866</v>
      </c>
      <c r="M60" s="15" t="s">
        <v>32</v>
      </c>
      <c r="N60" s="8">
        <v>204.05242754669399</v>
      </c>
      <c r="O60" s="8">
        <v>204.05242754669399</v>
      </c>
      <c r="P60" s="10">
        <v>223612</v>
      </c>
      <c r="Q60" s="10">
        <v>51</v>
      </c>
      <c r="R60" s="7">
        <v>3.3</v>
      </c>
      <c r="S60" s="11" t="s">
        <v>28</v>
      </c>
      <c r="T60" s="5">
        <v>2</v>
      </c>
      <c r="U60" s="11" t="s">
        <v>29</v>
      </c>
      <c r="V60" s="5">
        <v>0</v>
      </c>
    </row>
    <row r="61" spans="1:22" ht="15" x14ac:dyDescent="0.25">
      <c r="A61" s="12" t="s">
        <v>83</v>
      </c>
      <c r="B61" s="3">
        <v>44109</v>
      </c>
      <c r="C61" s="4">
        <v>2</v>
      </c>
      <c r="D61" s="16">
        <v>1</v>
      </c>
      <c r="E61" s="3">
        <v>44109</v>
      </c>
      <c r="F61" s="2" t="s">
        <v>86</v>
      </c>
      <c r="G61" s="5">
        <v>0</v>
      </c>
      <c r="H61" s="5">
        <v>0</v>
      </c>
      <c r="I61" s="4">
        <v>2</v>
      </c>
      <c r="J61" s="7">
        <v>4.2</v>
      </c>
      <c r="K61" s="17">
        <v>5.6</v>
      </c>
      <c r="L61" s="8">
        <v>5.5852836783597297</v>
      </c>
      <c r="M61" s="15" t="s">
        <v>32</v>
      </c>
      <c r="N61" s="8">
        <v>160.53186314253301</v>
      </c>
      <c r="O61" s="8">
        <v>160.53186314253301</v>
      </c>
      <c r="P61" s="10">
        <v>79290</v>
      </c>
      <c r="Q61" s="10">
        <v>31</v>
      </c>
      <c r="R61" s="15" t="s">
        <v>33</v>
      </c>
      <c r="S61" s="11" t="s">
        <v>34</v>
      </c>
      <c r="T61" s="5" t="s">
        <v>31</v>
      </c>
      <c r="U61" s="11" t="s">
        <v>34</v>
      </c>
      <c r="V61" s="5" t="s">
        <v>31</v>
      </c>
    </row>
    <row r="63" spans="1:22" ht="15" x14ac:dyDescent="0.25">
      <c r="A63" s="12" t="s">
        <v>87</v>
      </c>
      <c r="B63" s="16" t="s">
        <v>88</v>
      </c>
      <c r="C63" s="4" t="s">
        <v>89</v>
      </c>
      <c r="D63" s="6" t="s">
        <v>90</v>
      </c>
      <c r="E63" s="13" t="s">
        <v>91</v>
      </c>
    </row>
    <row r="64" spans="1:22" ht="15" x14ac:dyDescent="0.25">
      <c r="A64" s="22" t="s">
        <v>92</v>
      </c>
      <c r="B64" s="23"/>
      <c r="C64" s="23"/>
      <c r="D64" s="23"/>
      <c r="E64" s="23"/>
      <c r="F64" s="23"/>
    </row>
    <row r="65" spans="1:6" ht="15" x14ac:dyDescent="0.25">
      <c r="A65" s="22" t="s">
        <v>93</v>
      </c>
      <c r="B65" s="23"/>
      <c r="C65" s="23"/>
      <c r="D65" s="23"/>
      <c r="E65" s="23"/>
      <c r="F65" s="21"/>
    </row>
    <row r="66" spans="1:6" ht="15" x14ac:dyDescent="0.25">
      <c r="A66" s="21" t="s">
        <v>94</v>
      </c>
      <c r="B66" s="21"/>
      <c r="C66" s="21"/>
      <c r="D66" s="21"/>
      <c r="E66" s="21"/>
      <c r="F66" s="21"/>
    </row>
    <row r="67" spans="1:6" ht="15" x14ac:dyDescent="0.25">
      <c r="A67" s="21" t="s">
        <v>95</v>
      </c>
      <c r="B67" s="21"/>
      <c r="C67" s="21"/>
      <c r="D67" s="21"/>
      <c r="E67" s="21"/>
      <c r="F67" s="21"/>
    </row>
    <row r="68" spans="1:6" ht="15" x14ac:dyDescent="0.25">
      <c r="A68" s="21" t="s">
        <v>96</v>
      </c>
      <c r="B68" s="21"/>
      <c r="C68" s="21"/>
      <c r="D68" s="21"/>
      <c r="E68" s="21"/>
      <c r="F68" s="21"/>
    </row>
  </sheetData>
  <sheetProtection algorithmName="SHA-512" hashValue="J0kHX9chYEsSLQORYLVvUbP8c170YNuyhwnL9rsxligALR5JVfDjV04dQTM+mmChZ5LHBjnv2yTTjRxCdtyZLw==" saltValue="oqJ70DU+aslp6DIyd1WtBQ==" spinCount="100000" sheet="1" objects="1" scenarios="1"/>
  <mergeCells count="8">
    <mergeCell ref="A64:F64"/>
    <mergeCell ref="A65:E65"/>
    <mergeCell ref="A1:V1"/>
    <mergeCell ref="A2:B2"/>
    <mergeCell ref="C2:H2"/>
    <mergeCell ref="I2:K2"/>
    <mergeCell ref="L2:P2"/>
    <mergeCell ref="R2:V2"/>
  </mergeCells>
  <dataValidations count="10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D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I3" xr:uid="{00000000-0002-0000-0000-000002000000}"/>
    <dataValidation allowBlank="1" showInputMessage="1" showErrorMessage="1" prompt="County 7-day test positivy metric. Calculated as the percent of total positive PCR tests for COVID-19 over a 7-day period based on specimen collection date." sqref="J3" xr:uid="{00000000-0002-0000-0000-000003000000}"/>
    <dataValidation allowBlank="1" showInputMessage="1" showErrorMessage="1" prompt="County adjusted case rate used for tier assignment. Calculated as case rate*linear case rate adjustment factor." sqref="K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L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M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N3:O3" xr:uid="{00000000-0002-0000-0000-000007000000}"/>
    <dataValidation allowBlank="1" showInputMessage="1" showErrorMessage="1" prompt="County 2020 Population Projection, CA Department of Finance" sqref="P3" xr:uid="{00000000-0002-0000-0000-000009000000}"/>
    <dataValidation allowBlank="1" showInputMessage="1" showErrorMessage="1" prompt="County 7-day test positivity for lowest Health Places Index Quartile Census Tracts. Calculated as the percent of total positive PCR tests for COVID-19 over a 7-day period based on specimen collection date." sqref="R3" xr:uid="{00000000-0002-0000-0000-00000A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4" ma:contentTypeDescription="Create a new document." ma:contentTypeScope="" ma:versionID="4f1a22c2603ae98a53d8ed85984f0073">
  <xsd:schema xmlns:xsd="http://www.w3.org/2001/XMLSchema" xmlns:xs="http://www.w3.org/2001/XMLSchema" xmlns:p="http://schemas.microsoft.com/office/2006/metadata/properties" xmlns:ns1="http://schemas.microsoft.com/sharepoint/v3" xmlns:ns2="a48324c4-7d20-48d3-8188-32763737222b" targetNamespace="http://schemas.microsoft.com/office/2006/metadata/properties" ma:root="true" ma:fieldsID="169de680bb398cd4e8ad91b168cbfbdd" ns1:_="" ns2:_="">
    <xsd:import namespace="http://schemas.microsoft.com/sharepoint/v3"/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9" nillable="true" ma:displayName="Scheduling Start Date" ma:description="Scheduling Start Date is a site column created by the Publishing feature. It is used to specify the date and time on which this page will first appear to site visitors." ma:internalName="Scheduling_x0020_Start_x0020_Date">
      <xsd:simpleType>
        <xsd:restriction base="dms:Unknown"/>
      </xsd:simpleType>
    </xsd:element>
    <xsd:element name="PublishingExpirationDate" ma:index="20" nillable="true" ma:displayName="Scheduling End Date" ma:description="Scheduling End Date is a site column created by the Publishing feature. It is used to specify the date and time on which this page will no longer appear to site visitors." ma:internalName="Scheduling_x0020_End_x0020_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091C22-A1A9-45E9-87B4-8A3DA90BAAA0}"/>
</file>

<file path=customXml/itemProps2.xml><?xml version="1.0" encoding="utf-8"?>
<ds:datastoreItem xmlns:ds="http://schemas.openxmlformats.org/officeDocument/2006/customXml" ds:itemID="{FDAC6F29-FCB9-405C-95C2-6FAC8113A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9DBAFF-F988-4B6C-BAB9-047900106151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a48324c4-7d20-48d3-8188-32763737222b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Newman, Nicole@CDPH</cp:lastModifiedBy>
  <cp:revision>1</cp:revision>
  <dcterms:created xsi:type="dcterms:W3CDTF">2020-10-05T23:08:22Z</dcterms:created>
  <dcterms:modified xsi:type="dcterms:W3CDTF">2020-10-07T19:16:14Z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