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cod\Desktop\"/>
    </mc:Choice>
  </mc:AlternateContent>
  <bookViews>
    <workbookView xWindow="0" yWindow="0" windowWidth="5730" windowHeight="5160" firstSheet="1" activeTab="3"/>
  </bookViews>
  <sheets>
    <sheet name="Отчет о результатах 1" sheetId="5" r:id="rId1"/>
    <sheet name="Отчет об устойчивости 1" sheetId="6" r:id="rId2"/>
    <sheet name="Отчет о пределах 1" sheetId="7" r:id="rId3"/>
    <sheet name="Задача" sheetId="1" r:id="rId4"/>
  </sheets>
  <definedNames>
    <definedName name="solver_adj" localSheetId="3" hidden="1">Задача!$D$11,Задача!$E$11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Задача!$I$11</definedName>
    <definedName name="solver_lhs2" localSheetId="3" hidden="1">Задача!$I$12</definedName>
    <definedName name="solver_lhs3" localSheetId="3" hidden="1">Задача!$I$13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Задача!$E$16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Задача!$H$5</definedName>
    <definedName name="solver_rhs2" localSheetId="3" hidden="1">Задача!$H$6</definedName>
    <definedName name="solver_rhs3" localSheetId="3" hidden="1">Задача!$H$7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I13" i="1"/>
  <c r="I12" i="1"/>
  <c r="I11" i="1"/>
  <c r="D12" i="1"/>
  <c r="E16" i="1" l="1"/>
</calcChain>
</file>

<file path=xl/sharedStrings.xml><?xml version="1.0" encoding="utf-8"?>
<sst xmlns="http://schemas.openxmlformats.org/spreadsheetml/2006/main" count="138" uniqueCount="77">
  <si>
    <t>Цех</t>
  </si>
  <si>
    <t>A. Производство</t>
  </si>
  <si>
    <t>B. Добавка приправ</t>
  </si>
  <si>
    <t>C. Упаковка</t>
  </si>
  <si>
    <t>Необходимый фонд рабочего времени, чел.-ч/т</t>
  </si>
  <si>
    <t>"Crunchy"</t>
  </si>
  <si>
    <t>"Chewy"</t>
  </si>
  <si>
    <t>Общий фонд рабочего времени, чел-ч. в месяц</t>
  </si>
  <si>
    <t>Вид каши</t>
  </si>
  <si>
    <t>стоимость, ф. ст./т</t>
  </si>
  <si>
    <t>Характеристика</t>
  </si>
  <si>
    <t>Доход фабрики в месяц:</t>
  </si>
  <si>
    <t>Итого в месяц</t>
  </si>
  <si>
    <t>объем производства т.</t>
  </si>
  <si>
    <t>доход от продажи, ф. ст.</t>
  </si>
  <si>
    <t>затраченное за месяц рабочее время, чел-ч.</t>
  </si>
  <si>
    <t>Microsoft Excel 15.0 Отчет о результатах</t>
  </si>
  <si>
    <t>Лист: [17Б13_Докиенко_5.xlsx]Задача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</si>
  <si>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</si>
  <si>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</si>
  <si>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</si>
  <si>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</si>
  <si>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</si>
  <si>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</si>
  <si>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</si>
  <si>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</si>
  <si>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</si>
  <si>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</si>
  <si>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</si>
  <si>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</si>
  <si>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</si>
  <si>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</si>
  <si>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</si>
  <si>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</si>
  <si>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</si>
  <si>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</si>
  <si>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</si>
  <si>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$E$16</t>
  </si>
  <si>
    <t>Доход фабрики в месяц: "Chewy"</t>
  </si>
  <si>
    <t>$D$11</t>
  </si>
  <si>
    <t>объем производства т. "Crunchy"</t>
  </si>
  <si>
    <t>Продолжить</t>
  </si>
  <si>
    <t>$E$11</t>
  </si>
  <si>
    <t>объем производства т. "Chewy"</t>
  </si>
  <si>
    <t>$I$11</t>
  </si>
  <si>
    <t>A. Производство затраченное за месяц рабочее время, чел-ч.</t>
  </si>
  <si>
    <t>$I$11&lt;=$H$5</t>
  </si>
  <si>
    <t>Привязка</t>
  </si>
  <si>
    <t>$I$12</t>
  </si>
  <si>
    <t>B. Добавка приправ затраченное за месяц рабочее время, чел-ч.</t>
  </si>
  <si>
    <t>$I$12&lt;=$H$6</t>
  </si>
  <si>
    <t>$I$13</t>
  </si>
  <si>
    <t>C. Упаковка затраченное за месяц рабочее время, чел-ч.</t>
  </si>
  <si>
    <t>$I$13&lt;=$H$7</t>
  </si>
  <si>
    <t>Без привязки</t>
  </si>
  <si>
    <t>Microsoft Excel 15.0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</si>
  <si>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</si>
  <si>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</si>
  <si>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</si>
  <si>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</si>
  <si>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</si>
  <si>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</si>
  <si>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</si>
  <si>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</si>
  <si>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</si>
  <si>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</si>
  <si>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</si>
  <si>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</si>
  <si>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</si>
  <si>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15.0 Отчет о пределах</t>
  </si>
  <si>
    <t>Переменная</t>
  </si>
  <si>
    <t>Нижний</t>
  </si>
  <si>
    <t>Предел</t>
  </si>
  <si>
    <t>Результат</t>
  </si>
  <si>
    <t>Верхний</t>
  </si>
  <si>
    <t>Отчет создан: 13.05.2020 1:58:09</t>
  </si>
  <si>
    <t>Время решения: 0,032 секунд.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</si>
</sst>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4" borderId="14" xfId="0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2" xfId="0" applyFill="1" applyBorder="1" applyAlignment="1"/>
    <xf numFmtId="0" fontId="0" fillId="3" borderId="10" xfId="0" applyFill="1" applyBorder="1" applyAlignment="1"/>
    <xf numFmtId="0" fontId="1" fillId="3" borderId="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ill="1" applyBorder="1" applyAlignment="1"/>
    <xf numFmtId="0" fontId="0" fillId="2" borderId="10" xfId="0" applyFill="1" applyBorder="1" applyAlignment="1"/>
    <xf numFmtId="0" fontId="2" fillId="5" borderId="2" xfId="0" applyFont="1" applyFill="1" applyBorder="1" applyAlignment="1">
      <alignment horizontal="center" vertical="center"/>
    </xf>
    <xf numFmtId="0" fontId="3" fillId="5" borderId="11" xfId="0" applyFont="1" applyFill="1" applyBorder="1" applyAlignment="1"/>
    <xf numFmtId="0" fontId="3" fillId="5" borderId="2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3" xfId="0" applyFont="1" applyFill="1" applyBorder="1" applyAlignment="1"/>
    <xf numFmtId="0" fontId="2" fillId="5" borderId="2" xfId="0" applyFont="1" applyFill="1" applyBorder="1" applyAlignment="1">
      <alignment horizontal="center"/>
    </xf>
    <xf numFmtId="0" fontId="3" fillId="5" borderId="5" xfId="0" applyFont="1" applyFill="1" applyBorder="1" applyAlignment="1"/>
    <xf numFmtId="0" fontId="0" fillId="5" borderId="8" xfId="0" applyFill="1" applyBorder="1"/>
    <xf numFmtId="0" fontId="0" fillId="5" borderId="9" xfId="0" applyFill="1" applyBorder="1"/>
    <xf numFmtId="0" fontId="1" fillId="0" borderId="0" xfId="0" applyFont="1"/>
    <xf numFmtId="0" fontId="0" fillId="0" borderId="18" xfId="0" applyFill="1" applyBorder="1" applyAlignment="1"/>
    <xf numFmtId="0" fontId="4" fillId="0" borderId="17" xfId="0" applyFont="1" applyFill="1" applyBorder="1" applyAlignment="1">
      <alignment horizontal="center"/>
    </xf>
    <xf numFmtId="0" fontId="0" fillId="0" borderId="19" xfId="0" applyFill="1" applyBorder="1" applyAlignment="1"/>
    <xf numFmtId="0" fontId="0" fillId="0" borderId="18" xfId="0" applyNumberFormat="1" applyFill="1" applyBorder="1" applyAlignment="1"/>
    <xf numFmtId="0" fontId="0" fillId="0" borderId="19" xfId="0" applyNumberFormat="1" applyFill="1" applyBorder="1" applyAlignment="1"/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/>
  </sheetViews>
  <sheetFormatPr defaultRowHeight="15" outlineLevelRow="1" x14ac:dyDescent="0.25"/>
  <cols>
    <col min="1" max="1" width="2.28515625" customWidth="1"/>
    <col min="2" max="2" width="7.5703125" customWidth="1"/>
    <col min="3" max="3" width="61.85546875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48" t="s">
        <v>16</v>
      </c>
    </row>
    <row r="2" spans="1:5" x14ac:dyDescent="0.25">
      <c r="A2" s="48" t="s">
        <v>17</v>
      </c>
    </row>
    <row r="3" spans="1:5" x14ac:dyDescent="0.25">
      <c r="A3" s="48" t="s">
        <v>75</v>
      </c>
    </row>
    <row r="4" spans="1:5" x14ac:dyDescent="0.25">
      <c r="A4" s="48" t="s">
        <v>18</v>
      </c>
    </row>
    <row r="5" spans="1:5" x14ac:dyDescent="0.25">
      <c r="A5" s="48" t="s">
        <v>19</v>
      </c>
    </row>
    <row r="6" spans="1:5" hidden="1" outlineLevel="1" x14ac:dyDescent="0.25">
      <c r="A6" s="48"/>
      <c r="B6" t="s">
        <v>20</v>
      </c>
    </row>
    <row r="7" spans="1:5" hidden="1" outlineLevel="1" x14ac:dyDescent="0.25">
      <c r="A7" s="48"/>
      <c r="B7" t="s">
        <v>76</v>
      </c>
    </row>
    <row r="8" spans="1:5" hidden="1" outlineLevel="1" x14ac:dyDescent="0.25">
      <c r="A8" s="48"/>
      <c r="B8" t="s">
        <v>21</v>
      </c>
    </row>
    <row r="9" spans="1:5" collapsed="1" x14ac:dyDescent="0.25">
      <c r="A9" s="48" t="s">
        <v>22</v>
      </c>
    </row>
    <row r="10" spans="1:5" hidden="1" outlineLevel="1" x14ac:dyDescent="0.25">
      <c r="B10" t="s">
        <v>23</v>
      </c>
    </row>
    <row r="11" spans="1:5" hidden="1" outlineLevel="1" x14ac:dyDescent="0.25">
      <c r="B11" t="s">
        <v>24</v>
      </c>
    </row>
    <row r="12" spans="1:5" collapsed="1" x14ac:dyDescent="0.25"/>
    <row r="14" spans="1:5" ht="15.75" thickBot="1" x14ac:dyDescent="0.3">
      <c r="A14" t="s">
        <v>25</v>
      </c>
    </row>
    <row r="15" spans="1:5" ht="15.75" thickBot="1" x14ac:dyDescent="0.3">
      <c r="B15" s="50" t="s">
        <v>26</v>
      </c>
      <c r="C15" s="50" t="s">
        <v>27</v>
      </c>
      <c r="D15" s="50" t="s">
        <v>28</v>
      </c>
      <c r="E15" s="50" t="s">
        <v>29</v>
      </c>
    </row>
    <row r="16" spans="1:5" ht="15.75" thickBot="1" x14ac:dyDescent="0.3">
      <c r="B16" s="49" t="s">
        <v>37</v>
      </c>
      <c r="C16" s="49" t="s">
        <v>38</v>
      </c>
      <c r="D16" s="52">
        <v>0</v>
      </c>
      <c r="E16" s="52">
        <v>16125</v>
      </c>
    </row>
    <row r="19" spans="1:7" ht="15.75" thickBot="1" x14ac:dyDescent="0.3">
      <c r="A19" t="s">
        <v>30</v>
      </c>
    </row>
    <row r="20" spans="1:7" ht="15.75" thickBot="1" x14ac:dyDescent="0.3">
      <c r="B20" s="50" t="s">
        <v>26</v>
      </c>
      <c r="C20" s="50" t="s">
        <v>27</v>
      </c>
      <c r="D20" s="50" t="s">
        <v>28</v>
      </c>
      <c r="E20" s="50" t="s">
        <v>29</v>
      </c>
      <c r="F20" s="50" t="s">
        <v>31</v>
      </c>
    </row>
    <row r="21" spans="1:7" x14ac:dyDescent="0.25">
      <c r="B21" s="51" t="s">
        <v>39</v>
      </c>
      <c r="C21" s="51" t="s">
        <v>40</v>
      </c>
      <c r="D21" s="53">
        <v>0</v>
      </c>
      <c r="E21" s="53">
        <v>70</v>
      </c>
      <c r="F21" s="51" t="s">
        <v>41</v>
      </c>
    </row>
    <row r="22" spans="1:7" ht="15.75" thickBot="1" x14ac:dyDescent="0.3">
      <c r="B22" s="49" t="s">
        <v>42</v>
      </c>
      <c r="C22" s="49" t="s">
        <v>43</v>
      </c>
      <c r="D22" s="52">
        <v>0</v>
      </c>
      <c r="E22" s="52">
        <v>75.000000000000014</v>
      </c>
      <c r="F22" s="49" t="s">
        <v>41</v>
      </c>
    </row>
    <row r="25" spans="1:7" ht="15.75" thickBot="1" x14ac:dyDescent="0.3">
      <c r="A25" t="s">
        <v>32</v>
      </c>
    </row>
    <row r="26" spans="1:7" ht="15.75" thickBot="1" x14ac:dyDescent="0.3">
      <c r="B26" s="50" t="s">
        <v>26</v>
      </c>
      <c r="C26" s="50" t="s">
        <v>27</v>
      </c>
      <c r="D26" s="50" t="s">
        <v>33</v>
      </c>
      <c r="E26" s="50" t="s">
        <v>34</v>
      </c>
      <c r="F26" s="50" t="s">
        <v>35</v>
      </c>
      <c r="G26" s="50" t="s">
        <v>36</v>
      </c>
    </row>
    <row r="27" spans="1:7" x14ac:dyDescent="0.25">
      <c r="B27" s="51" t="s">
        <v>44</v>
      </c>
      <c r="C27" s="51" t="s">
        <v>45</v>
      </c>
      <c r="D27" s="53">
        <v>1000</v>
      </c>
      <c r="E27" s="51" t="s">
        <v>46</v>
      </c>
      <c r="F27" s="51" t="s">
        <v>47</v>
      </c>
      <c r="G27" s="51">
        <v>0</v>
      </c>
    </row>
    <row r="28" spans="1:7" x14ac:dyDescent="0.25">
      <c r="B28" s="51" t="s">
        <v>48</v>
      </c>
      <c r="C28" s="51" t="s">
        <v>49</v>
      </c>
      <c r="D28" s="53">
        <v>360</v>
      </c>
      <c r="E28" s="51" t="s">
        <v>50</v>
      </c>
      <c r="F28" s="51" t="s">
        <v>47</v>
      </c>
      <c r="G28" s="51">
        <v>0</v>
      </c>
    </row>
    <row r="29" spans="1:7" ht="15.75" thickBot="1" x14ac:dyDescent="0.3">
      <c r="B29" s="49" t="s">
        <v>51</v>
      </c>
      <c r="C29" s="49" t="s">
        <v>52</v>
      </c>
      <c r="D29" s="52">
        <v>515</v>
      </c>
      <c r="E29" s="49" t="s">
        <v>53</v>
      </c>
      <c r="F29" s="49" t="s">
        <v>54</v>
      </c>
      <c r="G29" s="49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61.8554687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48" t="s">
        <v>55</v>
      </c>
    </row>
    <row r="2" spans="1:8" x14ac:dyDescent="0.25">
      <c r="A2" s="48" t="s">
        <v>17</v>
      </c>
    </row>
    <row r="3" spans="1:8" x14ac:dyDescent="0.25">
      <c r="A3" s="48" t="s">
        <v>75</v>
      </c>
    </row>
    <row r="6" spans="1:8" ht="15.75" thickBot="1" x14ac:dyDescent="0.3">
      <c r="A6" t="s">
        <v>30</v>
      </c>
    </row>
    <row r="7" spans="1:8" x14ac:dyDescent="0.25">
      <c r="B7" s="54"/>
      <c r="C7" s="54"/>
      <c r="D7" s="54" t="s">
        <v>56</v>
      </c>
      <c r="E7" s="54" t="s">
        <v>58</v>
      </c>
      <c r="F7" s="54" t="s">
        <v>60</v>
      </c>
      <c r="G7" s="54" t="s">
        <v>62</v>
      </c>
      <c r="H7" s="54" t="s">
        <v>62</v>
      </c>
    </row>
    <row r="8" spans="1:8" ht="15.75" thickBot="1" x14ac:dyDescent="0.3">
      <c r="B8" s="55" t="s">
        <v>26</v>
      </c>
      <c r="C8" s="55" t="s">
        <v>27</v>
      </c>
      <c r="D8" s="55" t="s">
        <v>57</v>
      </c>
      <c r="E8" s="55" t="s">
        <v>59</v>
      </c>
      <c r="F8" s="55" t="s">
        <v>61</v>
      </c>
      <c r="G8" s="55" t="s">
        <v>63</v>
      </c>
      <c r="H8" s="55" t="s">
        <v>64</v>
      </c>
    </row>
    <row r="9" spans="1:8" x14ac:dyDescent="0.25">
      <c r="B9" s="51" t="s">
        <v>39</v>
      </c>
      <c r="C9" s="51" t="s">
        <v>40</v>
      </c>
      <c r="D9" s="51">
        <v>70</v>
      </c>
      <c r="E9" s="51">
        <v>0</v>
      </c>
      <c r="F9" s="51">
        <v>150</v>
      </c>
      <c r="G9" s="51">
        <v>37.5</v>
      </c>
      <c r="H9" s="51">
        <v>37.499999999999986</v>
      </c>
    </row>
    <row r="10" spans="1:8" ht="15.75" thickBot="1" x14ac:dyDescent="0.3">
      <c r="B10" s="49" t="s">
        <v>42</v>
      </c>
      <c r="C10" s="49" t="s">
        <v>43</v>
      </c>
      <c r="D10" s="49">
        <v>75.000000000000014</v>
      </c>
      <c r="E10" s="49">
        <v>0</v>
      </c>
      <c r="F10" s="49">
        <v>75</v>
      </c>
      <c r="G10" s="49">
        <v>24.999999999999989</v>
      </c>
      <c r="H10" s="49">
        <v>15</v>
      </c>
    </row>
    <row r="12" spans="1:8" ht="15.75" thickBot="1" x14ac:dyDescent="0.3">
      <c r="A12" t="s">
        <v>32</v>
      </c>
    </row>
    <row r="13" spans="1:8" x14ac:dyDescent="0.25">
      <c r="B13" s="54"/>
      <c r="C13" s="54"/>
      <c r="D13" s="54" t="s">
        <v>56</v>
      </c>
      <c r="E13" s="54" t="s">
        <v>65</v>
      </c>
      <c r="F13" s="54" t="s">
        <v>67</v>
      </c>
      <c r="G13" s="54" t="s">
        <v>62</v>
      </c>
      <c r="H13" s="54" t="s">
        <v>62</v>
      </c>
    </row>
    <row r="14" spans="1:8" ht="15.75" thickBot="1" x14ac:dyDescent="0.3">
      <c r="B14" s="55" t="s">
        <v>26</v>
      </c>
      <c r="C14" s="55" t="s">
        <v>27</v>
      </c>
      <c r="D14" s="55" t="s">
        <v>57</v>
      </c>
      <c r="E14" s="55" t="s">
        <v>66</v>
      </c>
      <c r="F14" s="55" t="s">
        <v>68</v>
      </c>
      <c r="G14" s="55" t="s">
        <v>63</v>
      </c>
      <c r="H14" s="55" t="s">
        <v>64</v>
      </c>
    </row>
    <row r="15" spans="1:8" x14ac:dyDescent="0.25">
      <c r="B15" s="51" t="s">
        <v>44</v>
      </c>
      <c r="C15" s="51" t="s">
        <v>45</v>
      </c>
      <c r="D15" s="51">
        <v>1000</v>
      </c>
      <c r="E15" s="51">
        <v>9.3749999999999982</v>
      </c>
      <c r="F15" s="51">
        <v>1000</v>
      </c>
      <c r="G15" s="51">
        <v>199.99999999999997</v>
      </c>
      <c r="H15" s="51">
        <v>61.818181818181749</v>
      </c>
    </row>
    <row r="16" spans="1:8" x14ac:dyDescent="0.25">
      <c r="B16" s="51" t="s">
        <v>48</v>
      </c>
      <c r="C16" s="51" t="s">
        <v>49</v>
      </c>
      <c r="D16" s="51">
        <v>360</v>
      </c>
      <c r="E16" s="51">
        <v>18.750000000000004</v>
      </c>
      <c r="F16" s="51">
        <v>360</v>
      </c>
      <c r="G16" s="51">
        <v>16.190476190476176</v>
      </c>
      <c r="H16" s="51">
        <v>60</v>
      </c>
    </row>
    <row r="17" spans="2:8" ht="15.75" thickBot="1" x14ac:dyDescent="0.3">
      <c r="B17" s="49" t="s">
        <v>51</v>
      </c>
      <c r="C17" s="49" t="s">
        <v>52</v>
      </c>
      <c r="D17" s="49">
        <v>515</v>
      </c>
      <c r="E17" s="49">
        <v>0</v>
      </c>
      <c r="F17" s="49">
        <v>600</v>
      </c>
      <c r="G17" s="49">
        <v>1E+30</v>
      </c>
      <c r="H17" s="49">
        <v>84.999999999999943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5703125" customWidth="1"/>
    <col min="3" max="3" width="12.7109375" customWidth="1"/>
    <col min="4" max="4" width="9.7109375" bestFit="1" customWidth="1"/>
    <col min="5" max="5" width="2.28515625" customWidth="1"/>
    <col min="6" max="6" width="8.42578125" customWidth="1"/>
    <col min="7" max="7" width="17.42578125" bestFit="1" customWidth="1"/>
    <col min="8" max="8" width="2.28515625" customWidth="1"/>
    <col min="9" max="9" width="8.85546875" customWidth="1"/>
    <col min="10" max="10" width="17.42578125" bestFit="1" customWidth="1"/>
  </cols>
  <sheetData>
    <row r="1" spans="1:10" x14ac:dyDescent="0.25">
      <c r="A1" s="48" t="s">
        <v>69</v>
      </c>
    </row>
    <row r="2" spans="1:10" x14ac:dyDescent="0.25">
      <c r="A2" s="48" t="s">
        <v>17</v>
      </c>
    </row>
    <row r="3" spans="1:10" x14ac:dyDescent="0.25">
      <c r="A3" s="48" t="s">
        <v>75</v>
      </c>
    </row>
    <row r="5" spans="1:10" ht="15.75" thickBot="1" x14ac:dyDescent="0.3"/>
    <row r="6" spans="1:10" x14ac:dyDescent="0.25">
      <c r="B6" s="54"/>
      <c r="C6" s="54" t="s">
        <v>60</v>
      </c>
      <c r="D6" s="54"/>
    </row>
    <row r="7" spans="1:10" ht="15.75" thickBot="1" x14ac:dyDescent="0.3">
      <c r="B7" s="55" t="s">
        <v>26</v>
      </c>
      <c r="C7" s="55" t="s">
        <v>27</v>
      </c>
      <c r="D7" s="55" t="s">
        <v>57</v>
      </c>
    </row>
    <row r="8" spans="1:10" ht="15.75" thickBot="1" x14ac:dyDescent="0.3">
      <c r="B8" s="49" t="s">
        <v>37</v>
      </c>
      <c r="C8" s="49" t="s">
        <v>38</v>
      </c>
      <c r="D8" s="52">
        <v>16125</v>
      </c>
    </row>
    <row r="10" spans="1:10" ht="15.75" thickBot="1" x14ac:dyDescent="0.3"/>
    <row r="11" spans="1:10" x14ac:dyDescent="0.25">
      <c r="B11" s="54"/>
      <c r="C11" s="54" t="s">
        <v>70</v>
      </c>
      <c r="D11" s="54"/>
      <c r="F11" s="54" t="s">
        <v>71</v>
      </c>
      <c r="G11" s="54" t="s">
        <v>60</v>
      </c>
      <c r="I11" s="54" t="s">
        <v>74</v>
      </c>
      <c r="J11" s="54" t="s">
        <v>60</v>
      </c>
    </row>
    <row r="12" spans="1:10" ht="15.75" thickBot="1" x14ac:dyDescent="0.3">
      <c r="B12" s="55" t="s">
        <v>26</v>
      </c>
      <c r="C12" s="55" t="s">
        <v>27</v>
      </c>
      <c r="D12" s="55" t="s">
        <v>57</v>
      </c>
      <c r="F12" s="55" t="s">
        <v>72</v>
      </c>
      <c r="G12" s="55" t="s">
        <v>73</v>
      </c>
      <c r="I12" s="55" t="s">
        <v>72</v>
      </c>
      <c r="J12" s="55" t="s">
        <v>73</v>
      </c>
    </row>
    <row r="13" spans="1:10" x14ac:dyDescent="0.25">
      <c r="B13" s="51" t="s">
        <v>39</v>
      </c>
      <c r="C13" s="51" t="s">
        <v>40</v>
      </c>
      <c r="D13" s="53">
        <v>70</v>
      </c>
      <c r="F13" s="53">
        <v>0</v>
      </c>
      <c r="G13" s="53">
        <v>5625.0000000000009</v>
      </c>
      <c r="I13" s="53">
        <v>69.999999999999986</v>
      </c>
      <c r="J13" s="53">
        <v>16125</v>
      </c>
    </row>
    <row r="14" spans="1:10" ht="15.75" thickBot="1" x14ac:dyDescent="0.3">
      <c r="B14" s="49" t="s">
        <v>42</v>
      </c>
      <c r="C14" s="49" t="s">
        <v>43</v>
      </c>
      <c r="D14" s="52">
        <v>75.000000000000014</v>
      </c>
      <c r="F14" s="52">
        <v>0</v>
      </c>
      <c r="G14" s="52">
        <v>10500</v>
      </c>
      <c r="I14" s="52">
        <v>75</v>
      </c>
      <c r="J14" s="52">
        <v>16125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"/>
  <sheetViews>
    <sheetView tabSelected="1" workbookViewId="0">
      <selection activeCell="L22" sqref="L22"/>
    </sheetView>
  </sheetViews>
  <sheetFormatPr defaultRowHeight="15" x14ac:dyDescent="0.25"/>
  <cols>
    <col min="1" max="1" width="8" customWidth="1"/>
    <col min="2" max="2" width="10.140625" customWidth="1"/>
    <col min="3" max="3" width="12.5703125" customWidth="1"/>
    <col min="4" max="4" width="9.85546875" bestFit="1" customWidth="1"/>
    <col min="10" max="10" width="10.7109375" customWidth="1"/>
  </cols>
  <sheetData>
    <row r="1" spans="2:17" ht="15" customHeight="1" x14ac:dyDescent="0.25"/>
    <row r="2" spans="2:17" x14ac:dyDescent="0.25">
      <c r="B2" s="25" t="s">
        <v>0</v>
      </c>
      <c r="C2" s="25"/>
      <c r="D2" s="36" t="s">
        <v>4</v>
      </c>
      <c r="E2" s="36"/>
      <c r="F2" s="36"/>
      <c r="G2" s="36"/>
      <c r="H2" s="26" t="s">
        <v>7</v>
      </c>
      <c r="I2" s="26"/>
      <c r="J2" s="26"/>
      <c r="L2" s="25" t="s">
        <v>10</v>
      </c>
      <c r="M2" s="25"/>
      <c r="N2" s="18" t="s">
        <v>8</v>
      </c>
      <c r="O2" s="18"/>
      <c r="P2" s="18"/>
      <c r="Q2" s="18"/>
    </row>
    <row r="3" spans="2:17" ht="15.75" thickBot="1" x14ac:dyDescent="0.3">
      <c r="B3" s="25"/>
      <c r="C3" s="25"/>
      <c r="D3" s="36"/>
      <c r="E3" s="36"/>
      <c r="F3" s="36"/>
      <c r="G3" s="36"/>
      <c r="H3" s="26"/>
      <c r="I3" s="26"/>
      <c r="J3" s="26"/>
      <c r="L3" s="25"/>
      <c r="M3" s="25"/>
      <c r="N3" s="19" t="s">
        <v>5</v>
      </c>
      <c r="O3" s="19"/>
      <c r="P3" s="19" t="s">
        <v>6</v>
      </c>
      <c r="Q3" s="19"/>
    </row>
    <row r="4" spans="2:17" ht="15.75" thickBot="1" x14ac:dyDescent="0.3">
      <c r="B4" s="25"/>
      <c r="C4" s="25"/>
      <c r="D4" s="19" t="s">
        <v>5</v>
      </c>
      <c r="E4" s="19"/>
      <c r="F4" s="19" t="s">
        <v>6</v>
      </c>
      <c r="G4" s="19"/>
      <c r="H4" s="27"/>
      <c r="I4" s="27"/>
      <c r="J4" s="27"/>
      <c r="L4" s="20" t="s">
        <v>9</v>
      </c>
      <c r="M4" s="21"/>
      <c r="N4" s="22">
        <v>150</v>
      </c>
      <c r="O4" s="23"/>
      <c r="P4" s="23">
        <v>75</v>
      </c>
      <c r="Q4" s="24"/>
    </row>
    <row r="5" spans="2:17" x14ac:dyDescent="0.25">
      <c r="B5" s="37" t="s">
        <v>1</v>
      </c>
      <c r="C5" s="38"/>
      <c r="D5" s="33">
        <v>10</v>
      </c>
      <c r="E5" s="28"/>
      <c r="F5" s="28">
        <v>4</v>
      </c>
      <c r="G5" s="28"/>
      <c r="H5" s="28">
        <v>1000</v>
      </c>
      <c r="I5" s="28"/>
      <c r="J5" s="29"/>
    </row>
    <row r="6" spans="2:17" x14ac:dyDescent="0.25">
      <c r="B6" s="37" t="s">
        <v>2</v>
      </c>
      <c r="C6" s="38"/>
      <c r="D6" s="34">
        <v>3</v>
      </c>
      <c r="E6" s="20"/>
      <c r="F6" s="20">
        <v>2</v>
      </c>
      <c r="G6" s="20"/>
      <c r="H6" s="20">
        <v>360</v>
      </c>
      <c r="I6" s="20"/>
      <c r="J6" s="30"/>
    </row>
    <row r="7" spans="2:17" ht="15.75" thickBot="1" x14ac:dyDescent="0.3">
      <c r="B7" s="37" t="s">
        <v>3</v>
      </c>
      <c r="C7" s="38"/>
      <c r="D7" s="35">
        <v>2</v>
      </c>
      <c r="E7" s="31"/>
      <c r="F7" s="31">
        <v>5</v>
      </c>
      <c r="G7" s="31"/>
      <c r="H7" s="31">
        <v>600</v>
      </c>
      <c r="I7" s="31"/>
      <c r="J7" s="32"/>
    </row>
    <row r="9" spans="2:17" ht="15" customHeight="1" x14ac:dyDescent="0.25">
      <c r="B9" s="39" t="s">
        <v>12</v>
      </c>
      <c r="C9" s="39"/>
      <c r="D9" s="44" t="s">
        <v>8</v>
      </c>
      <c r="E9" s="44"/>
      <c r="G9" s="15" t="s">
        <v>0</v>
      </c>
      <c r="H9" s="15"/>
      <c r="I9" s="2" t="s">
        <v>15</v>
      </c>
      <c r="J9" s="2"/>
      <c r="K9" s="2"/>
    </row>
    <row r="10" spans="2:17" ht="15.75" thickBot="1" x14ac:dyDescent="0.3">
      <c r="B10" s="39"/>
      <c r="C10" s="39"/>
      <c r="D10" s="40" t="s">
        <v>5</v>
      </c>
      <c r="E10" s="40" t="s">
        <v>6</v>
      </c>
      <c r="G10" s="15"/>
      <c r="H10" s="15"/>
      <c r="I10" s="3"/>
      <c r="J10" s="3"/>
      <c r="K10" s="3"/>
    </row>
    <row r="11" spans="2:17" x14ac:dyDescent="0.25">
      <c r="B11" s="41" t="s">
        <v>13</v>
      </c>
      <c r="C11" s="42"/>
      <c r="D11" s="43">
        <v>70</v>
      </c>
      <c r="E11" s="45">
        <v>75.000000000000014</v>
      </c>
      <c r="G11" s="13" t="s">
        <v>1</v>
      </c>
      <c r="H11" s="14"/>
      <c r="I11" s="4">
        <f>$D$5 * $D$11 + $F$5 * $E$11</f>
        <v>1000</v>
      </c>
      <c r="J11" s="5"/>
      <c r="K11" s="6"/>
    </row>
    <row r="12" spans="2:17" ht="15.75" thickBot="1" x14ac:dyDescent="0.3">
      <c r="B12" s="41" t="s">
        <v>14</v>
      </c>
      <c r="C12" s="42"/>
      <c r="D12" s="46">
        <f xml:space="preserve"> $D$11 * $N$4</f>
        <v>10500</v>
      </c>
      <c r="E12" s="47">
        <f xml:space="preserve"> $E$11 * $P$4</f>
        <v>5625.0000000000009</v>
      </c>
      <c r="G12" s="13" t="s">
        <v>2</v>
      </c>
      <c r="H12" s="14"/>
      <c r="I12" s="7">
        <f>$D$6 * $D$11 + $F$6 * $E$11</f>
        <v>360</v>
      </c>
      <c r="J12" s="8"/>
      <c r="K12" s="9"/>
    </row>
    <row r="13" spans="2:17" ht="15.75" thickBot="1" x14ac:dyDescent="0.3">
      <c r="G13" s="13" t="s">
        <v>3</v>
      </c>
      <c r="H13" s="14"/>
      <c r="I13" s="10">
        <f>$D$7 * $D$11 + $F$7 * $E$11</f>
        <v>515</v>
      </c>
      <c r="J13" s="11"/>
      <c r="K13" s="12"/>
    </row>
    <row r="15" spans="2:17" ht="15.75" thickBot="1" x14ac:dyDescent="0.3"/>
    <row r="16" spans="2:17" ht="15.75" thickBot="1" x14ac:dyDescent="0.3">
      <c r="B16" s="16" t="s">
        <v>11</v>
      </c>
      <c r="C16" s="17"/>
      <c r="D16" s="17"/>
      <c r="E16" s="1">
        <f xml:space="preserve"> $D$12 + $E$12</f>
        <v>16125</v>
      </c>
    </row>
  </sheetData>
  <mergeCells count="37">
    <mergeCell ref="D9:E9"/>
    <mergeCell ref="D2:G3"/>
    <mergeCell ref="D4:E4"/>
    <mergeCell ref="F4:G4"/>
    <mergeCell ref="B6:C6"/>
    <mergeCell ref="B7:C7"/>
    <mergeCell ref="B5:C5"/>
    <mergeCell ref="B2:C4"/>
    <mergeCell ref="D6:E6"/>
    <mergeCell ref="D7:E7"/>
    <mergeCell ref="F5:G5"/>
    <mergeCell ref="F6:G6"/>
    <mergeCell ref="F7:G7"/>
    <mergeCell ref="B9:C10"/>
    <mergeCell ref="N2:Q2"/>
    <mergeCell ref="N3:O3"/>
    <mergeCell ref="P3:Q3"/>
    <mergeCell ref="L4:M4"/>
    <mergeCell ref="N4:O4"/>
    <mergeCell ref="P4:Q4"/>
    <mergeCell ref="L2:M3"/>
    <mergeCell ref="H2:J4"/>
    <mergeCell ref="H5:J5"/>
    <mergeCell ref="H6:J6"/>
    <mergeCell ref="H7:J7"/>
    <mergeCell ref="D5:E5"/>
    <mergeCell ref="B11:C11"/>
    <mergeCell ref="B12:C12"/>
    <mergeCell ref="B16:D16"/>
    <mergeCell ref="I9:K10"/>
    <mergeCell ref="I11:K11"/>
    <mergeCell ref="I12:K12"/>
    <mergeCell ref="I13:K13"/>
    <mergeCell ref="G11:H11"/>
    <mergeCell ref="G12:H12"/>
    <mergeCell ref="G13:H13"/>
    <mergeCell ref="G9:H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Отчет об устойчивости 1</vt:lpstr>
      <vt:lpstr>Отчет о пределах 1</vt:lpstr>
      <vt:lpstr>Задача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hucode@yandex.ru</dc:creator>
  <cp:lastModifiedBy>hucode@yandex.ru</cp:lastModifiedBy>
  <dcterms:created xsi:type="dcterms:W3CDTF">2020-05-12T20:05:07Z</dcterms:created>
  <dcterms:modified xsi:type="dcterms:W3CDTF">2020-05-12T22:58:15Z</dcterms:modified>
</cp:coreProperties>
</file>