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Mauro\Documents\Porfolio\analisis de datos\"/>
    </mc:Choice>
  </mc:AlternateContent>
  <xr:revisionPtr revIDLastSave="0" documentId="13_ncr:1_{2267892C-E126-4B24-8281-AB557DA63ED5}" xr6:coauthVersionLast="47" xr6:coauthVersionMax="47" xr10:uidLastSave="{00000000-0000-0000-0000-000000000000}"/>
  <bookViews>
    <workbookView xWindow="-120" yWindow="-120" windowWidth="20640" windowHeight="11160" xr2:uid="{00000000-000D-0000-FFFF-FFFF00000000}"/>
  </bookViews>
  <sheets>
    <sheet name="Skill Job Analysis" sheetId="16" r:id="rId1"/>
    <sheet name="Salary vs Skills" sheetId="17" r:id="rId2"/>
    <sheet name="Salary Analysis" sheetId="18" r:id="rId3"/>
    <sheet name="Skills Salary Analysis" sheetId="19" r:id="rId4"/>
  </sheets>
  <definedNames>
    <definedName name="Slicer_job_country1">#N/A</definedName>
    <definedName name="Slicer_job_title_short">#N/A</definedName>
  </definedNames>
  <calcPr calcId="191029"/>
  <pivotCaches>
    <pivotCache cacheId="8" r:id="rId5"/>
    <pivotCache cacheId="11" r:id="rId6"/>
    <pivotCache cacheId="14" r:id="rId7"/>
    <pivotCache cacheId="17"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47fb959-301a-4dfb-9f59-7a8476443c3e" name="data_jobs_salary" connection="Query - data_jobs_salary"/>
          <x15:modelTable id="data_jobs_skills_53f51ec6-b2ee-4254-aa80-92cd3e65c111"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71F8DE-9B1A-4F47-8FD2-0836C2A7A832}" name="Query - data_jobs_salary" description="Connection to the 'data_jobs_salary' query in the workbook." type="100" refreshedVersion="8" minRefreshableVersion="5">
    <extLst>
      <ext xmlns:x15="http://schemas.microsoft.com/office/spreadsheetml/2010/11/main" uri="{DE250136-89BD-433C-8126-D09CA5730AF9}">
        <x15:connection id="f2e1f573-2b74-4f46-861a-ccce17757294"/>
      </ext>
    </extLst>
  </connection>
  <connection id="2" xr16:uid="{8AC4837C-A703-4204-98EC-D9B488831CD5}" name="Query - data_jobs_skills1" description="Connection to the 'data_jobs_skills' query in the workbook." type="100" refreshedVersion="8" minRefreshableVersion="5">
    <extLst>
      <ext xmlns:x15="http://schemas.microsoft.com/office/spreadsheetml/2010/11/main" uri="{DE250136-89BD-433C-8126-D09CA5730AF9}">
        <x15:connection id="b47e7935-4325-4eca-8f94-9a7280c02169"/>
      </ext>
    </extLst>
  </connection>
  <connection id="3" xr16:uid="{2A4060A4-6208-4007-94EC-1AE8BFAF19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<sst xmlns="http://schemas.openxmlformats.org/spreadsheetml/2006/main" count="56" uniqueCount="27">
  <si>
    <t>Data Engineer</t>
  </si>
  <si>
    <t>Machine Learning Engineer</t>
  </si>
  <si>
    <t>Data Scientist</t>
  </si>
  <si>
    <t>Senior Data Engineer</t>
  </si>
  <si>
    <t>Data Analyst</t>
  </si>
  <si>
    <t>Software Engineer</t>
  </si>
  <si>
    <t>Business Analyst</t>
  </si>
  <si>
    <t>Cloud Engineer</t>
  </si>
  <si>
    <t>Row Labels</t>
  </si>
  <si>
    <t>Grand Total</t>
  </si>
  <si>
    <t>Python</t>
  </si>
  <si>
    <t>SQL</t>
  </si>
  <si>
    <t>Skills Per Job</t>
  </si>
  <si>
    <t>Median Salary</t>
  </si>
  <si>
    <t>Median Salary US</t>
  </si>
  <si>
    <t>Median Salary Non-US</t>
  </si>
  <si>
    <t>Skill Likelihood</t>
  </si>
  <si>
    <t>Spark</t>
  </si>
  <si>
    <t>AWS</t>
  </si>
  <si>
    <t>GCP</t>
  </si>
  <si>
    <t>Azure</t>
  </si>
  <si>
    <t>Java</t>
  </si>
  <si>
    <t>Senior Data Analyst</t>
  </si>
  <si>
    <t>Senior Data Scientist</t>
  </si>
  <si>
    <t>Go</t>
  </si>
  <si>
    <t>R</t>
  </si>
  <si>
    <t>Snowflake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</si>
</sst>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0;\-\$\ #,##0;\$\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[skills_analysis.xlsx]Skill Job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R</c:v>
                </c:pt>
                <c:pt idx="1">
                  <c:v>GCP</c:v>
                </c:pt>
                <c:pt idx="2">
                  <c:v>Java</c:v>
                </c:pt>
                <c:pt idx="3">
                  <c:v>Go</c:v>
                </c:pt>
                <c:pt idx="4">
                  <c:v>Spark</c:v>
                </c:pt>
                <c:pt idx="5">
                  <c:v>Snowflake</c:v>
                </c:pt>
                <c:pt idx="6">
                  <c:v>Azure</c:v>
                </c:pt>
                <c:pt idx="7">
                  <c:v>AWS</c:v>
                </c:pt>
                <c:pt idx="8">
                  <c:v>Python</c:v>
                </c:pt>
                <c:pt idx="9">
                  <c:v>SQL</c:v>
                </c:pt>
              </c:strCache>
            </c:strRef>
          </c:cat>
          <c:val>
            <c:numRef>
              <c:f>'Skill Job Analysis'!$B$2:$B$12</c:f>
              <c:numCache>
                <c:formatCode>0%</c:formatCode>
                <c:ptCount val="10"/>
                <c:pt idx="0">
                  <c:v>0.11538461538461539</c:v>
                </c:pt>
                <c:pt idx="1">
                  <c:v>0.12179487179487179</c:v>
                </c:pt>
                <c:pt idx="2">
                  <c:v>0.12820512820512819</c:v>
                </c:pt>
                <c:pt idx="3">
                  <c:v>0.12820512820512819</c:v>
                </c:pt>
                <c:pt idx="4">
                  <c:v>0.13461538461538461</c:v>
                </c:pt>
                <c:pt idx="5">
                  <c:v>0.16025641025641027</c:v>
                </c:pt>
                <c:pt idx="6">
                  <c:v>0.23076923076923078</c:v>
                </c:pt>
                <c:pt idx="7">
                  <c:v>0.32692307692307693</c:v>
                </c:pt>
                <c:pt idx="8">
                  <c:v>0.57051282051282048</c:v>
                </c:pt>
                <c:pt idx="9">
                  <c:v>0.57692307692307687</c:v>
                </c:pt>
              </c:numCache>
            </c:numRef>
          </c:val>
          <c:extLst>
            <c:ext xmlns:c16="http://schemas.microsoft.com/office/drawing/2014/chart" uri="{C3380CC4-5D6E-409C-BE32-E72D297353CC}">
              <c16:uniqueId val="{00000000-3A75-4F38-9341-D6931EA96EF4}"/>
            </c:ext>
          </c:extLst>
        </c:ser>
        <c:dLbls>
          <c:showLegendKey val="0"/>
          <c:showVal val="0"/>
          <c:showCatName val="0"/>
          <c:showSerName val="0"/>
          <c:showPercent val="0"/>
          <c:showBubbleSize val="0"/>
        </c:dLbls>
        <c:gapWidth val="182"/>
        <c:axId val="1756850799"/>
        <c:axId val="1756874319"/>
      </c:barChart>
      <c:catAx>
        <c:axId val="175685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56874319"/>
        <c:crosses val="autoZero"/>
        <c:auto val="1"/>
        <c:lblAlgn val="ctr"/>
        <c:lblOffset val="100"/>
        <c:noMultiLvlLbl val="0"/>
      </c:catAx>
      <c:valAx>
        <c:axId val="1756874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5685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equals more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6.9107947221974386E-2"/>
                  <c:y val="0.15277777777777768"/>
                </c:manualLayout>
              </c:layout>
              <c:tx>
                <c:rich>
                  <a:bodyPr/>
                  <a:lstStyle/>
                  <a:p>
                    <a:fld id="{172776FD-C096-48FF-BD90-B96A46F8017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D95-4E3F-BCED-8B4F35C9688E}"/>
                </c:ext>
              </c:extLst>
            </c:dLbl>
            <c:dLbl>
              <c:idx val="1"/>
              <c:layout>
                <c:manualLayout>
                  <c:x val="-0.12622340431751472"/>
                  <c:y val="-6.9444444444444531E-2"/>
                </c:manualLayout>
              </c:layout>
              <c:tx>
                <c:rich>
                  <a:bodyPr/>
                  <a:lstStyle/>
                  <a:p>
                    <a:fld id="{E5CA13E7-8760-4829-8CD5-B39E9F8A466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D95-4E3F-BCED-8B4F35C9688E}"/>
                </c:ext>
              </c:extLst>
            </c:dLbl>
            <c:dLbl>
              <c:idx val="2"/>
              <c:layout>
                <c:manualLayout>
                  <c:x val="4.9499374242162634E-3"/>
                  <c:y val="-3.7037037037037035E-2"/>
                </c:manualLayout>
              </c:layout>
              <c:tx>
                <c:rich>
                  <a:bodyPr/>
                  <a:lstStyle/>
                  <a:p>
                    <a:fld id="{D540407B-82C5-4CD5-A7B5-7D11B00784C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D95-4E3F-BCED-8B4F35C9688E}"/>
                </c:ext>
              </c:extLst>
            </c:dLbl>
            <c:dLbl>
              <c:idx val="3"/>
              <c:layout>
                <c:manualLayout>
                  <c:x val="1.732478098475692E-2"/>
                  <c:y val="6.0185185185185099E-2"/>
                </c:manualLayout>
              </c:layout>
              <c:tx>
                <c:rich>
                  <a:bodyPr/>
                  <a:lstStyle/>
                  <a:p>
                    <a:fld id="{3E07CEE2-A976-46CD-BED4-70CF4C787F0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D95-4E3F-BCED-8B4F35C9688E}"/>
                </c:ext>
              </c:extLst>
            </c:dLbl>
            <c:dLbl>
              <c:idx val="4"/>
              <c:layout>
                <c:manualLayout>
                  <c:x val="-3.464956196951393E-2"/>
                  <c:y val="-0.1111111111111112"/>
                </c:manualLayout>
              </c:layout>
              <c:tx>
                <c:rich>
                  <a:bodyPr/>
                  <a:lstStyle/>
                  <a:p>
                    <a:fld id="{89FB996A-601D-4435-9E60-DEB914EFD10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D95-4E3F-BCED-8B4F35C9688E}"/>
                </c:ext>
              </c:extLst>
            </c:dLbl>
            <c:dLbl>
              <c:idx val="5"/>
              <c:layout>
                <c:manualLayout>
                  <c:x val="3.7124530681621977E-2"/>
                  <c:y val="0.11111111111111102"/>
                </c:manualLayout>
              </c:layout>
              <c:tx>
                <c:rich>
                  <a:bodyPr/>
                  <a:lstStyle/>
                  <a:p>
                    <a:fld id="{30A14DED-F97F-4C65-B0A7-CE6D79E3CCA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D95-4E3F-BCED-8B4F35C9688E}"/>
                </c:ext>
              </c:extLst>
            </c:dLbl>
            <c:dLbl>
              <c:idx val="6"/>
              <c:layout>
                <c:manualLayout>
                  <c:x val="-9.0787844900588374E-2"/>
                  <c:y val="-8.3333333333333329E-2"/>
                </c:manualLayout>
              </c:layout>
              <c:tx>
                <c:rich>
                  <a:bodyPr/>
                  <a:lstStyle/>
                  <a:p>
                    <a:fld id="{F525586E-1BB1-4A7A-927E-5D0404329E6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D95-4E3F-BCED-8B4F35C9688E}"/>
                </c:ext>
              </c:extLst>
            </c:dLbl>
            <c:dLbl>
              <c:idx val="7"/>
              <c:layout>
                <c:manualLayout>
                  <c:x val="-9.9062474056676439E-2"/>
                  <c:y val="4.629629629629621E-2"/>
                </c:manualLayout>
              </c:layout>
              <c:tx>
                <c:rich>
                  <a:bodyPr/>
                  <a:lstStyle/>
                  <a:p>
                    <a:fld id="{E9CBD98F-8CDC-46D6-B683-23AA11DD25D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D95-4E3F-BCED-8B4F35C9688E}"/>
                </c:ext>
              </c:extLst>
            </c:dLbl>
            <c:dLbl>
              <c:idx val="8"/>
              <c:layout>
                <c:manualLayout>
                  <c:x val="-0.11137359204486594"/>
                  <c:y val="-7.407407407407407E-2"/>
                </c:manualLayout>
              </c:layout>
              <c:tx>
                <c:rich>
                  <a:bodyPr/>
                  <a:lstStyle/>
                  <a:p>
                    <a:fld id="{D506ED59-5F44-4AB7-BE5E-13000230F74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D95-4E3F-BCED-8B4F35C9688E}"/>
                </c:ext>
              </c:extLst>
            </c:dLbl>
            <c:dLbl>
              <c:idx val="9"/>
              <c:layout>
                <c:manualLayout>
                  <c:x val="4.7024405530054499E-2"/>
                  <c:y val="-6.9444444444444531E-2"/>
                </c:manualLayout>
              </c:layout>
              <c:tx>
                <c:rich>
                  <a:bodyPr/>
                  <a:lstStyle/>
                  <a:p>
                    <a:fld id="{9AEDF607-756A-4CE8-839C-DC39970713F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D95-4E3F-BCED-8B4F35C96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157500</c:v>
                </c:pt>
                <c:pt idx="1">
                  <c:v>157500</c:v>
                </c:pt>
                <c:pt idx="2">
                  <c:v>147500</c:v>
                </c:pt>
                <c:pt idx="3">
                  <c:v>139216</c:v>
                </c:pt>
                <c:pt idx="4">
                  <c:v>110000</c:v>
                </c:pt>
                <c:pt idx="5">
                  <c:v>102425</c:v>
                </c:pt>
                <c:pt idx="6">
                  <c:v>101029</c:v>
                </c:pt>
                <c:pt idx="7">
                  <c:v>100500</c:v>
                </c:pt>
                <c:pt idx="8">
                  <c:v>70000</c:v>
                </c:pt>
                <c:pt idx="9">
                  <c:v>50640</c:v>
                </c:pt>
              </c:numCache>
            </c:numRef>
          </c:xVal>
          <c:yVal>
            <c:numRef>
              <c:f>'Salary vs Skills'!$G$2:$G$11</c:f>
              <c:numCache>
                <c:formatCode>General</c:formatCode>
                <c:ptCount val="10"/>
                <c:pt idx="0">
                  <c:v>4.8571428571428568</c:v>
                </c:pt>
                <c:pt idx="1">
                  <c:v>5.2857142857142856</c:v>
                </c:pt>
                <c:pt idx="2">
                  <c:v>7.0666666666666664</c:v>
                </c:pt>
                <c:pt idx="3">
                  <c:v>5.4</c:v>
                </c:pt>
                <c:pt idx="4">
                  <c:v>7</c:v>
                </c:pt>
                <c:pt idx="5">
                  <c:v>5.3939393939393936</c:v>
                </c:pt>
                <c:pt idx="6">
                  <c:v>6.4</c:v>
                </c:pt>
                <c:pt idx="7">
                  <c:v>5.8888888888888893</c:v>
                </c:pt>
                <c:pt idx="8">
                  <c:v>3.4285714285714284</c:v>
                </c:pt>
                <c:pt idx="9">
                  <c:v>2</c:v>
                </c:pt>
              </c:numCache>
            </c:numRef>
          </c:yVal>
          <c:smooth val="0"/>
          <c:extLst>
            <c:ext xmlns:c15="http://schemas.microsoft.com/office/drawing/2012/chart" uri="{02D57815-91ED-43cb-92C2-25804820EDAC}">
              <c15:datalabelsRange>
                <c15:f>'Salary vs Skills'!$E$2:$E$11</c15:f>
                <c15:dlblRangeCache>
                  <c:ptCount val="10"/>
                  <c:pt idx="0">
                    <c:v>Software Engineer</c:v>
                  </c:pt>
                  <c:pt idx="1">
                    <c:v>Senior Data Scientist</c:v>
                  </c:pt>
                  <c:pt idx="2">
                    <c:v>Senior Data Engineer</c:v>
                  </c:pt>
                  <c:pt idx="3">
                    <c:v>Data Scientist</c:v>
                  </c:pt>
                  <c:pt idx="4">
                    <c:v>Cloud Engineer</c:v>
                  </c:pt>
                  <c:pt idx="5">
                    <c:v>Data Engineer</c:v>
                  </c:pt>
                  <c:pt idx="6">
                    <c:v>Machine Learning Engineer</c:v>
                  </c:pt>
                  <c:pt idx="7">
                    <c:v>Data Analyst</c:v>
                  </c:pt>
                  <c:pt idx="8">
                    <c:v>Business Analyst</c:v>
                  </c:pt>
                  <c:pt idx="9">
                    <c:v>Senior Data Analyst</c:v>
                  </c:pt>
                </c15:dlblRangeCache>
              </c15:datalabelsRange>
            </c:ext>
            <c:ext xmlns:c16="http://schemas.microsoft.com/office/drawing/2014/chart" uri="{C3380CC4-5D6E-409C-BE32-E72D297353CC}">
              <c16:uniqueId val="{00000000-ED95-4E3F-BCED-8B4F35C9688E}"/>
            </c:ext>
          </c:extLst>
        </c:ser>
        <c:dLbls>
          <c:showLegendKey val="0"/>
          <c:showVal val="0"/>
          <c:showCatName val="0"/>
          <c:showSerName val="0"/>
          <c:showPercent val="0"/>
          <c:showBubbleSize val="0"/>
        </c:dLbls>
        <c:axId val="34188496"/>
        <c:axId val="34195696"/>
      </c:scatterChart>
      <c:valAx>
        <c:axId val="3418849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Median</a:t>
                </a:r>
                <a:r>
                  <a:rPr lang="es-AR" baseline="0"/>
                  <a:t> Salary ($USD)</a:t>
                </a:r>
                <a:endParaRPr lang="es-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_-&quot;$&quot;\ * #,##0_-;\-&quot;$&quot;\ * #,##0_-;_-&quot;$&quot;\ *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4195696"/>
        <c:crosses val="autoZero"/>
        <c:crossBetween val="midCat"/>
      </c:valAx>
      <c:valAx>
        <c:axId val="341956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418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[skills_analysis.xlsx]Skills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Salary Analysis'!$B$1</c:f>
              <c:strCache>
                <c:ptCount val="1"/>
                <c:pt idx="0">
                  <c:v>Median Salary</c:v>
                </c:pt>
              </c:strCache>
            </c:strRef>
          </c:tx>
          <c:spPr>
            <a:solidFill>
              <a:schemeClr val="accent6"/>
            </a:solidFill>
            <a:ln w="25400">
              <a:noFill/>
            </a:ln>
            <a:effectLst/>
          </c:spPr>
          <c:invertIfNegative val="0"/>
          <c:cat>
            <c:strRef>
              <c:f>'Skills Salary Analysis'!$A$2:$A$12</c:f>
              <c:strCache>
                <c:ptCount val="10"/>
                <c:pt idx="0">
                  <c:v>Go</c:v>
                </c:pt>
                <c:pt idx="1">
                  <c:v>AWS</c:v>
                </c:pt>
                <c:pt idx="2">
                  <c:v>R</c:v>
                </c:pt>
                <c:pt idx="3">
                  <c:v>Python</c:v>
                </c:pt>
                <c:pt idx="4">
                  <c:v>SQL</c:v>
                </c:pt>
                <c:pt idx="5">
                  <c:v>Spark</c:v>
                </c:pt>
                <c:pt idx="6">
                  <c:v>Snowflake</c:v>
                </c:pt>
                <c:pt idx="7">
                  <c:v>Azure</c:v>
                </c:pt>
                <c:pt idx="8">
                  <c:v>GCP</c:v>
                </c:pt>
                <c:pt idx="9">
                  <c:v>Java</c:v>
                </c:pt>
              </c:strCache>
            </c:strRef>
          </c:cat>
          <c:val>
            <c:numRef>
              <c:f>'Skills Salary Analysis'!$B$2:$B$12</c:f>
              <c:numCache>
                <c:formatCode>\$\ #,##0;\-\$\ #,##0;\$\ #,##0</c:formatCode>
                <c:ptCount val="10"/>
                <c:pt idx="0">
                  <c:v>140500</c:v>
                </c:pt>
                <c:pt idx="1">
                  <c:v>139216</c:v>
                </c:pt>
                <c:pt idx="2">
                  <c:v>132500</c:v>
                </c:pt>
                <c:pt idx="3">
                  <c:v>128290</c:v>
                </c:pt>
                <c:pt idx="4">
                  <c:v>118500</c:v>
                </c:pt>
                <c:pt idx="5">
                  <c:v>106014.5</c:v>
                </c:pt>
                <c:pt idx="6">
                  <c:v>100500</c:v>
                </c:pt>
                <c:pt idx="7">
                  <c:v>100354</c:v>
                </c:pt>
                <c:pt idx="8">
                  <c:v>96773</c:v>
                </c:pt>
                <c:pt idx="9">
                  <c:v>96773</c:v>
                </c:pt>
              </c:numCache>
            </c:numRef>
          </c:val>
          <c:extLst>
            <c:ext xmlns:c16="http://schemas.microsoft.com/office/drawing/2014/chart" uri="{C3380CC4-5D6E-409C-BE32-E72D297353CC}">
              <c16:uniqueId val="{00000000-58B1-46E0-953B-992D025E0B53}"/>
            </c:ext>
          </c:extLst>
        </c:ser>
        <c:ser>
          <c:idx val="1"/>
          <c:order val="1"/>
          <c:tx>
            <c:strRef>
              <c:f>'Skills Salary Analysis'!$C$1</c:f>
              <c:strCache>
                <c:ptCount val="1"/>
                <c:pt idx="0">
                  <c:v>Skill Likelihood</c:v>
                </c:pt>
              </c:strCache>
            </c:strRef>
          </c:tx>
          <c:spPr>
            <a:solidFill>
              <a:schemeClr val="accent5"/>
            </a:solidFill>
            <a:ln w="25400">
              <a:noFill/>
            </a:ln>
            <a:effectLst/>
          </c:spPr>
          <c:invertIfNegative val="0"/>
          <c:cat>
            <c:strRef>
              <c:f>'Skills Salary Analysis'!$A$2:$A$12</c:f>
              <c:strCache>
                <c:ptCount val="10"/>
                <c:pt idx="0">
                  <c:v>Go</c:v>
                </c:pt>
                <c:pt idx="1">
                  <c:v>AWS</c:v>
                </c:pt>
                <c:pt idx="2">
                  <c:v>R</c:v>
                </c:pt>
                <c:pt idx="3">
                  <c:v>Python</c:v>
                </c:pt>
                <c:pt idx="4">
                  <c:v>SQL</c:v>
                </c:pt>
                <c:pt idx="5">
                  <c:v>Spark</c:v>
                </c:pt>
                <c:pt idx="6">
                  <c:v>Snowflake</c:v>
                </c:pt>
                <c:pt idx="7">
                  <c:v>Azure</c:v>
                </c:pt>
                <c:pt idx="8">
                  <c:v>GCP</c:v>
                </c:pt>
                <c:pt idx="9">
                  <c:v>Java</c:v>
                </c:pt>
              </c:strCache>
            </c:strRef>
          </c:cat>
          <c:val>
            <c:numRef>
              <c:f>'Skills Salary Analysis'!$C$2:$C$12</c:f>
              <c:numCache>
                <c:formatCode>0%</c:formatCode>
                <c:ptCount val="10"/>
                <c:pt idx="0">
                  <c:v>0.12820512820512819</c:v>
                </c:pt>
                <c:pt idx="1">
                  <c:v>0.32692307692307693</c:v>
                </c:pt>
                <c:pt idx="2">
                  <c:v>0.11538461538461539</c:v>
                </c:pt>
                <c:pt idx="3">
                  <c:v>0.57051282051282048</c:v>
                </c:pt>
                <c:pt idx="4">
                  <c:v>0.57692307692307687</c:v>
                </c:pt>
                <c:pt idx="5">
                  <c:v>0.13461538461538461</c:v>
                </c:pt>
                <c:pt idx="6">
                  <c:v>0.16025641025641027</c:v>
                </c:pt>
                <c:pt idx="7">
                  <c:v>0.23076923076923078</c:v>
                </c:pt>
                <c:pt idx="8">
                  <c:v>0.12179487179487179</c:v>
                </c:pt>
                <c:pt idx="9">
                  <c:v>0.12820512820512819</c:v>
                </c:pt>
              </c:numCache>
            </c:numRef>
          </c:val>
          <c:extLst>
            <c:ext xmlns:c16="http://schemas.microsoft.com/office/drawing/2014/chart" uri="{C3380CC4-5D6E-409C-BE32-E72D297353CC}">
              <c16:uniqueId val="{00000001-58B1-46E0-953B-992D025E0B53}"/>
            </c:ext>
          </c:extLst>
        </c:ser>
        <c:dLbls>
          <c:showLegendKey val="0"/>
          <c:showVal val="0"/>
          <c:showCatName val="0"/>
          <c:showSerName val="0"/>
          <c:showPercent val="0"/>
          <c:showBubbleSize val="0"/>
        </c:dLbls>
        <c:gapWidth val="219"/>
        <c:axId val="1378135488"/>
        <c:axId val="1378134528"/>
      </c:barChart>
      <c:catAx>
        <c:axId val="13781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8134528"/>
        <c:crosses val="autoZero"/>
        <c:auto val="1"/>
        <c:lblAlgn val="ctr"/>
        <c:lblOffset val="100"/>
        <c:noMultiLvlLbl val="0"/>
      </c:catAx>
      <c:valAx>
        <c:axId val="137813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8135488"/>
        <c:crosses val="autoZero"/>
        <c:crossBetween val="between"/>
      </c:valAx>
      <c:spPr>
        <a:noFill/>
        <a:ln>
          <a:noFill/>
        </a:ln>
        <a:effectLst/>
      </c:spPr>
    </c:plotArea>
    <c:legend>
      <c:legendPos val="r"/>
      <c:layout>
        <c:manualLayout>
          <c:xMode val="edge"/>
          <c:yMode val="edge"/>
          <c:x val="0.80907764654418202"/>
          <c:y val="7.8630796150481195E-4"/>
          <c:w val="0.1909223534558180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23812</xdr:rowOff>
    </xdr:from>
    <xdr:to>
      <xdr:col>8</xdr:col>
      <xdr:colOff>523875</xdr:colOff>
      <xdr:row>14</xdr:row>
      <xdr:rowOff>100012</xdr:rowOff>
    </xdr:to>
    <xdr:graphicFrame macro="">
      <xdr:nvGraphicFramePr>
        <xdr:cNvPr id="2" name="Chart 1">
          <a:extLst>
            <a:ext uri="{FF2B5EF4-FFF2-40B4-BE49-F238E27FC236}">
              <a16:creationId xmlns:a16="http://schemas.microsoft.com/office/drawing/2014/main" id="{8BF26DB9-4AFC-6E29-AABD-14A9B72C1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xdr:colOff>
      <xdr:row>0</xdr:row>
      <xdr:rowOff>85725</xdr:rowOff>
    </xdr:from>
    <xdr:to>
      <xdr:col>15</xdr:col>
      <xdr:colOff>47625</xdr:colOff>
      <xdr:row>13</xdr:row>
      <xdr:rowOff>133350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7EC1E8D4-32D8-1AE6-76C9-CAC687F9C80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353425" y="85725"/>
              <a:ext cx="1828800"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590550</xdr:colOff>
      <xdr:row>0</xdr:row>
      <xdr:rowOff>76200</xdr:rowOff>
    </xdr:from>
    <xdr:to>
      <xdr:col>11</xdr:col>
      <xdr:colOff>590550</xdr:colOff>
      <xdr:row>13</xdr:row>
      <xdr:rowOff>123825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F893284F-E9DE-9B25-1829-8093DA13E560}"/>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457950" y="76200"/>
              <a:ext cx="1828800"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146296</xdr:colOff>
      <xdr:row>0</xdr:row>
      <xdr:rowOff>0</xdr:rowOff>
    </xdr:from>
    <xdr:to>
      <xdr:col>11</xdr:col>
      <xdr:colOff>203447</xdr:colOff>
      <xdr:row>14</xdr:row>
      <xdr:rowOff>76200</xdr:rowOff>
    </xdr:to>
    <xdr:graphicFrame macro="">
      <xdr:nvGraphicFramePr>
        <xdr:cNvPr id="2" name="Chart 1">
          <a:extLst>
            <a:ext uri="{FF2B5EF4-FFF2-40B4-BE49-F238E27FC236}">
              <a16:creationId xmlns:a16="http://schemas.microsoft.com/office/drawing/2014/main" id="{743AAC25-F0EB-85F9-2CE1-6F195A582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452533</xdr:colOff>
      <xdr:row>0</xdr:row>
      <xdr:rowOff>92852</xdr:rowOff>
    </xdr:from>
    <xdr:to>
      <xdr:col>14</xdr:col>
      <xdr:colOff>449569</xdr:colOff>
      <xdr:row>13</xdr:row>
      <xdr:rowOff>140477</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5A0641D6-8755-44DF-B4F5-288FC4D3BDD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964419" y="92852"/>
              <a:ext cx="1815445"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76200</xdr:rowOff>
    </xdr:from>
    <xdr:to>
      <xdr:col>8</xdr:col>
      <xdr:colOff>0</xdr:colOff>
      <xdr:row>13</xdr:row>
      <xdr:rowOff>123825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1E0848BB-A6A7-079E-66C4-0A9C187EEB2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24525" y="76200"/>
              <a:ext cx="1828800"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13</xdr:row>
      <xdr:rowOff>9525</xdr:rowOff>
    </xdr:from>
    <xdr:to>
      <xdr:col>4</xdr:col>
      <xdr:colOff>495300</xdr:colOff>
      <xdr:row>26</xdr:row>
      <xdr:rowOff>57150</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4511A0DD-4F79-4114-941E-5CB441723E5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2076450" y="2486025"/>
              <a:ext cx="1828800"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28575</xdr:colOff>
      <xdr:row>13</xdr:row>
      <xdr:rowOff>9525</xdr:rowOff>
    </xdr:from>
    <xdr:to>
      <xdr:col>2</xdr:col>
      <xdr:colOff>66675</xdr:colOff>
      <xdr:row>26</xdr:row>
      <xdr:rowOff>57150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63FBE8D5-1D00-496E-9BA1-E0546F50975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28575" y="2486025"/>
              <a:ext cx="1828800" cy="252412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295275</xdr:colOff>
      <xdr:row>0</xdr:row>
      <xdr:rowOff>180975</xdr:rowOff>
    </xdr:from>
    <xdr:to>
      <xdr:col>12</xdr:col>
      <xdr:colOff>600075</xdr:colOff>
      <xdr:row>15</xdr:row>
      <xdr:rowOff>66675</xdr:rowOff>
    </xdr:to>
    <xdr:graphicFrame macro="">
      <xdr:nvGraphicFramePr>
        <xdr:cNvPr id="4" name="Chart 3">
          <a:extLst>
            <a:ext uri="{FF2B5EF4-FFF2-40B4-BE49-F238E27FC236}">
              <a16:creationId xmlns:a16="http://schemas.microsoft.com/office/drawing/2014/main" id="{32EC1F6A-8B25-EA33-AE26-E51567455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52689004633" createdVersion="8" refreshedVersion="8" minRefreshableVersion="3" recordCount="0" supportSubquery="1" supportAdvancedDrill="1" xr:uid="{BD1BC59D-92A5-4815-A8B8-318FA4B5256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52689814818" createdVersion="8" refreshedVersion="8" minRefreshableVersion="3" recordCount="0" supportSubquery="1" supportAdvancedDrill="1" xr:uid="{46A45C5D-0358-4EA4-B327-FD4AD452A460}">
  <cacheSource type="external" connectionId="3"/>
  <cacheFields count="4">
    <cacheField name="[data_jobs_skills].[job_skills].[job_skills]" caption="job_skills" numFmtId="0" hierarchy="20" level="1">
      <sharedItems count="10">
        <s v="AWS"/>
        <s v="Azure"/>
        <s v="GCP"/>
        <s v="Go"/>
        <s v="Java"/>
        <s v="Python"/>
        <s v="R"/>
        <s v="Snowflake"/>
        <s v="Spark"/>
        <s v="SQL"/>
      </sharedItems>
    </cacheField>
    <cacheField name="[Measures].[Median Salary - Skills]" caption="Median Salary - Skills" numFmtId="0" hierarchy="31" level="32767"/>
    <cacheField name="[Measures].[Skill Likelihood]" caption="Skill Likelihood" numFmtId="0" hierarchy="32"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52690509257" createdVersion="8" refreshedVersion="8" minRefreshableVersion="3" recordCount="0" supportSubquery="1" supportAdvancedDrill="1" xr:uid="{A7E8634B-CAD3-4C27-9226-4D64BE890157}">
  <cacheSource type="external" connectionId="3"/>
  <cacheFields count="3">
    <cacheField name="[data_jobs_skills].[job_skills].[job_skills]" caption="job_skills" numFmtId="0" hierarchy="20" level="1">
      <sharedItems count="10">
        <s v="AWS"/>
        <s v="Azure"/>
        <s v="GCP"/>
        <s v="Go"/>
        <s v="Java"/>
        <s v="Python"/>
        <s v="R"/>
        <s v="Snowflake"/>
        <s v="Spark"/>
        <s v="SQL"/>
      </sharedItems>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52691435188" createdVersion="8" refreshedVersion="8" minRefreshableVersion="3" recordCount="0" supportSubquery="1" supportAdvancedDrill="1" xr:uid="{51104094-1C99-4BB2-8DCC-D88FE940DB1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19525462959" createdVersion="3" refreshedVersion="8" minRefreshableVersion="3" recordCount="0" supportSubquery="1" supportAdvancedDrill="1" xr:uid="{1795C974-5F9F-4BFF-94F5-2A670CF74D3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244230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uricio Sanchez" refreshedDate="46017.419530439816" createdVersion="3" refreshedVersion="8" minRefreshableVersion="3" recordCount="0" supportSubquery="1" supportAdvancedDrill="1" xr:uid="{70536ACF-8793-428A-8C82-7A2F98162C0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08079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9EEEC4-1E09-44A5-AA7B-9E28FD703C9C}" name="PivotTable4" cacheId="14" applyNumberFormats="0" applyBorderFormats="0" applyFontFormats="0" applyPatternFormats="0" applyAlignmentFormats="0" applyWidthHeightFormats="1" dataCaption="Values" tag="7ea58d1c-8cf2-4587-84fe-0300c7a3b681"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6"/>
    </i>
    <i>
      <x v="2"/>
    </i>
    <i>
      <x v="4"/>
    </i>
    <i>
      <x v="3"/>
    </i>
    <i>
      <x v="8"/>
    </i>
    <i>
      <x v="7"/>
    </i>
    <i>
      <x v="1"/>
    </i>
    <i>
      <x/>
    </i>
    <i>
      <x v="5"/>
    </i>
    <i>
      <x v="9"/>
    </i>
    <i t="grand">
      <x/>
    </i>
  </rowItems>
  <colItems count="1">
    <i/>
  </colItems>
  <dataFields count="1">
    <dataField fld="2"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1342E-2C7D-4096-A645-2843532D7450}" name="PivotTable1" cacheId="17" applyNumberFormats="0" applyBorderFormats="0" applyFontFormats="0" applyPatternFormats="0" applyAlignmentFormats="0" applyWidthHeightFormats="1" dataCaption="Values" tag="6036b3c8-ec42-441e-92bd-e4b05c240e78"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v="8"/>
    </i>
    <i>
      <x v="7"/>
    </i>
    <i>
      <x v="4"/>
    </i>
    <i>
      <x v="1"/>
    </i>
    <i>
      <x v="3"/>
    </i>
    <i>
      <x v="5"/>
    </i>
    <i>
      <x v="2"/>
    </i>
    <i>
      <x/>
    </i>
    <i>
      <x v="6"/>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DB678-695B-4954-998E-881E8C80C2D8}" name="PivotTable2" cacheId="8" applyNumberFormats="0" applyBorderFormats="0" applyFontFormats="0" applyPatternFormats="0" applyAlignmentFormats="0" applyWidthHeightFormats="1" dataCaption="Values" tag="d21c5bac-f5e2-42af-ab67-2b404fb14b15"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5BEBC-97A4-4E27-B3AA-3A12264B026E}" name="PivotTable3" cacheId="11" applyNumberFormats="0" applyBorderFormats="0" applyFontFormats="0" applyPatternFormats="0" applyAlignmentFormats="0" applyWidthHeightFormats="1" dataCaption="Values" tag="62a48032-f911-45c7-81e4-0163622266f2" updatedVersion="8" minRefreshableVersion="3" useAutoFormatting="1" itemPrintTitles="1" createdVersion="8" indent="0" outline="1" outlineData="1" multipleFieldFilters="0" chartFormat="11">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i>
    <i>
      <x v="6"/>
    </i>
    <i>
      <x v="5"/>
    </i>
    <i>
      <x v="9"/>
    </i>
    <i>
      <x v="8"/>
    </i>
    <i>
      <x v="7"/>
    </i>
    <i>
      <x v="1"/>
    </i>
    <i>
      <x v="2"/>
    </i>
    <i>
      <x v="4"/>
    </i>
    <i t="grand">
      <x/>
    </i>
  </rowItems>
  <colFields count="1">
    <field x="-2"/>
  </colFields>
  <colItems count="2">
    <i>
      <x/>
    </i>
    <i i="1">
      <x v="1"/>
    </i>
  </colItems>
  <dataFields count="2">
    <dataField name="Median Salary" fld="1" subtotal="count" baseField="0" baseItem="4"/>
    <dataField fld="2" subtotal="count" baseField="0" baseItem="0" numFmtId="9"/>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2776A61-6AEC-48F5-8C09-BF33DC4EF2E6}" sourceName="[data_jobs_salary].[job_title_short]">
  <pivotTables>
    <pivotTable tabId="16" name="PivotTable4"/>
    <pivotTable tabId="19" name="PivotTable3"/>
  </pivotTables>
  <data>
    <olap pivotCacheId="63080793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69C9952C-2911-4291-B638-6EA8B75002BB}" sourceName="[data_jobs_salary].[job_country]">
  <pivotTables>
    <pivotTable tabId="18" name="PivotTable2"/>
    <pivotTable tabId="19" name="PivotTable3"/>
    <pivotTable tabId="16" name="PivotTable4"/>
    <pivotTable tabId="17" name="PivotTable1"/>
  </pivotTables>
  <data>
    <olap pivotCacheId="44244230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55B09E7-1449-439E-9397-5632BD67A8A4}" cache="Slicer_job_title_short" caption="Job Title" level="1" rowHeight="241300"/>
  <slicer name="job_country" xr10:uid="{41BFD496-ED9E-4F4D-91B6-FFCA332D2020}" cache="Slicer_job_country1"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0BD21AA7-57F8-441C-82EB-5E5609DEA0AC}" cache="Slicer_job_country1" caption="Count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B36097E-45F3-4A1A-80ED-DD803FE8E5F8}" cache="Slicer_job_country1" caption="Count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E251C123-9496-44E3-8398-AB9D94CD86B7}" cache="Slicer_job_title_short" caption="Job Title" level="1" rowHeight="241300"/>
  <slicer name="job_country 2" xr10:uid="{6FF6B505-33A6-41A5-BF8B-8D827AEAD18D}" cache="Slicer_job_country1" caption="Country" startItem="10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8FDE-DF20-4365-98AA-14BF0628135E}">
  <dimension ref="A1:B12"/>
  <sheetViews>
    <sheetView showRowColHeaders="0" tabSelected="1" workbookViewId="0">
      <selection activeCell="B15" sqref="B15"/>
    </sheetView>
  </sheetViews>
  <sheetFormatPr defaultRowHeight="15" x14ac:dyDescent="0.25"/>
  <cols>
    <col min="1" max="1" width="13.140625" bestFit="1" customWidth="1"/>
    <col min="2" max="3" width="14.5703125" bestFit="1" customWidth="1"/>
  </cols>
  <sheetData>
    <row r="1" spans="1:2" x14ac:dyDescent="0.25">
      <c r="A1" s="1" t="s">
        <v>8</v>
      </c>
      <c r="B1" t="s">
        <v>16</v>
      </c>
    </row>
    <row r="2" spans="1:2" x14ac:dyDescent="0.25">
      <c r="A2" s="2" t="s">
        <v>25</v>
      </c>
      <c r="B2" s="5">
        <v>0.11538461538461539</v>
      </c>
    </row>
    <row r="3" spans="1:2" x14ac:dyDescent="0.25">
      <c r="A3" s="2" t="s">
        <v>19</v>
      </c>
      <c r="B3" s="5">
        <v>0.12179487179487179</v>
      </c>
    </row>
    <row r="4" spans="1:2" x14ac:dyDescent="0.25">
      <c r="A4" s="2" t="s">
        <v>21</v>
      </c>
      <c r="B4" s="5">
        <v>0.12820512820512819</v>
      </c>
    </row>
    <row r="5" spans="1:2" x14ac:dyDescent="0.25">
      <c r="A5" s="2" t="s">
        <v>24</v>
      </c>
      <c r="B5" s="5">
        <v>0.12820512820512819</v>
      </c>
    </row>
    <row r="6" spans="1:2" x14ac:dyDescent="0.25">
      <c r="A6" s="2" t="s">
        <v>17</v>
      </c>
      <c r="B6" s="5">
        <v>0.13461538461538461</v>
      </c>
    </row>
    <row r="7" spans="1:2" x14ac:dyDescent="0.25">
      <c r="A7" s="2" t="s">
        <v>26</v>
      </c>
      <c r="B7" s="5">
        <v>0.16025641025641027</v>
      </c>
    </row>
    <row r="8" spans="1:2" x14ac:dyDescent="0.25">
      <c r="A8" s="2" t="s">
        <v>20</v>
      </c>
      <c r="B8" s="5">
        <v>0.23076923076923078</v>
      </c>
    </row>
    <row r="9" spans="1:2" x14ac:dyDescent="0.25">
      <c r="A9" s="2" t="s">
        <v>18</v>
      </c>
      <c r="B9" s="5">
        <v>0.32692307692307693</v>
      </c>
    </row>
    <row r="10" spans="1:2" x14ac:dyDescent="0.25">
      <c r="A10" s="2" t="s">
        <v>10</v>
      </c>
      <c r="B10" s="5">
        <v>0.57051282051282048</v>
      </c>
    </row>
    <row r="11" spans="1:2" x14ac:dyDescent="0.25">
      <c r="A11" s="2" t="s">
        <v>11</v>
      </c>
      <c r="B11" s="5">
        <v>0.57692307692307687</v>
      </c>
    </row>
    <row r="12" spans="1:2" x14ac:dyDescent="0.25">
      <c r="A12" s="2" t="s">
        <v>9</v>
      </c>
      <c r="B12" s="5">
        <v>2.4935897435897436</v>
      </c>
    </row>
  </sheetData>
  <sheetProtection sheet="1" objects="1" scenarios="1" pivotTables="0"/>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BBCE-3B50-4E7A-85C8-7CE84B3DD890}">
  <dimension ref="A1:G12"/>
  <sheetViews>
    <sheetView topLeftCell="C1" zoomScale="110" zoomScaleNormal="110" workbookViewId="0">
      <selection activeCell="B6" sqref="B6"/>
    </sheetView>
  </sheetViews>
  <sheetFormatPr defaultRowHeight="15" x14ac:dyDescent="0.25"/>
  <cols>
    <col min="1" max="1" width="25.28515625" bestFit="1" customWidth="1"/>
    <col min="2" max="2" width="13.7109375" bestFit="1" customWidth="1"/>
    <col min="3" max="4" width="12.42578125" bestFit="1" customWidth="1"/>
  </cols>
  <sheetData>
    <row r="1" spans="1:7" x14ac:dyDescent="0.25">
      <c r="A1" s="1" t="s">
        <v>8</v>
      </c>
      <c r="B1" t="s">
        <v>13</v>
      </c>
      <c r="C1" t="s">
        <v>12</v>
      </c>
      <c r="E1" t="str" cm="1">
        <f t="array" ref="E1:G11">A1:C11</f>
        <v>Row Labels</v>
      </c>
      <c r="F1" t="str">
        <v>Median Salary</v>
      </c>
      <c r="G1" t="str">
        <v>Skills Per Job</v>
      </c>
    </row>
    <row r="2" spans="1:7" x14ac:dyDescent="0.25">
      <c r="A2" s="2" t="s">
        <v>5</v>
      </c>
      <c r="B2" s="4">
        <v>157500</v>
      </c>
      <c r="C2" s="3">
        <v>4.8571428571428568</v>
      </c>
      <c r="E2" t="str">
        <v>Software Engineer</v>
      </c>
      <c r="F2">
        <v>157500</v>
      </c>
      <c r="G2">
        <v>4.8571428571428568</v>
      </c>
    </row>
    <row r="3" spans="1:7" x14ac:dyDescent="0.25">
      <c r="A3" s="2" t="s">
        <v>23</v>
      </c>
      <c r="B3" s="4">
        <v>157500</v>
      </c>
      <c r="C3" s="3">
        <v>5.2857142857142856</v>
      </c>
      <c r="E3" t="str">
        <v>Senior Data Scientist</v>
      </c>
      <c r="F3">
        <v>157500</v>
      </c>
      <c r="G3">
        <v>5.2857142857142856</v>
      </c>
    </row>
    <row r="4" spans="1:7" x14ac:dyDescent="0.25">
      <c r="A4" s="2" t="s">
        <v>3</v>
      </c>
      <c r="B4" s="4">
        <v>147500</v>
      </c>
      <c r="C4" s="3">
        <v>7.0666666666666664</v>
      </c>
      <c r="E4" t="str">
        <v>Senior Data Engineer</v>
      </c>
      <c r="F4">
        <v>147500</v>
      </c>
      <c r="G4">
        <v>7.0666666666666664</v>
      </c>
    </row>
    <row r="5" spans="1:7" x14ac:dyDescent="0.25">
      <c r="A5" s="2" t="s">
        <v>2</v>
      </c>
      <c r="B5" s="4">
        <v>139216</v>
      </c>
      <c r="C5" s="3">
        <v>5.4</v>
      </c>
      <c r="E5" t="str">
        <v>Data Scientist</v>
      </c>
      <c r="F5">
        <v>139216</v>
      </c>
      <c r="G5">
        <v>5.4</v>
      </c>
    </row>
    <row r="6" spans="1:7" x14ac:dyDescent="0.25">
      <c r="A6" s="2" t="s">
        <v>7</v>
      </c>
      <c r="B6" s="4">
        <v>110000</v>
      </c>
      <c r="C6" s="3">
        <v>7</v>
      </c>
      <c r="E6" t="str">
        <v>Cloud Engineer</v>
      </c>
      <c r="F6">
        <v>110000</v>
      </c>
      <c r="G6">
        <v>7</v>
      </c>
    </row>
    <row r="7" spans="1:7" x14ac:dyDescent="0.25">
      <c r="A7" s="2" t="s">
        <v>0</v>
      </c>
      <c r="B7" s="4">
        <v>102425</v>
      </c>
      <c r="C7" s="3">
        <v>5.3939393939393936</v>
      </c>
      <c r="E7" t="str">
        <v>Data Engineer</v>
      </c>
      <c r="F7">
        <v>102425</v>
      </c>
      <c r="G7">
        <v>5.3939393939393936</v>
      </c>
    </row>
    <row r="8" spans="1:7" x14ac:dyDescent="0.25">
      <c r="A8" s="2" t="s">
        <v>1</v>
      </c>
      <c r="B8" s="4">
        <v>101029</v>
      </c>
      <c r="C8" s="3">
        <v>6.4</v>
      </c>
      <c r="E8" t="str">
        <v>Machine Learning Engineer</v>
      </c>
      <c r="F8">
        <v>101029</v>
      </c>
      <c r="G8">
        <v>6.4</v>
      </c>
    </row>
    <row r="9" spans="1:7" x14ac:dyDescent="0.25">
      <c r="A9" s="2" t="s">
        <v>4</v>
      </c>
      <c r="B9" s="4">
        <v>100500</v>
      </c>
      <c r="C9" s="3">
        <v>5.8888888888888893</v>
      </c>
      <c r="E9" t="str">
        <v>Data Analyst</v>
      </c>
      <c r="F9">
        <v>100500</v>
      </c>
      <c r="G9">
        <v>5.8888888888888893</v>
      </c>
    </row>
    <row r="10" spans="1:7" x14ac:dyDescent="0.25">
      <c r="A10" s="2" t="s">
        <v>6</v>
      </c>
      <c r="B10" s="4">
        <v>70000</v>
      </c>
      <c r="C10" s="3">
        <v>3.4285714285714284</v>
      </c>
      <c r="E10" t="str">
        <v>Business Analyst</v>
      </c>
      <c r="F10">
        <v>70000</v>
      </c>
      <c r="G10">
        <v>3.4285714285714284</v>
      </c>
    </row>
    <row r="11" spans="1:7" x14ac:dyDescent="0.25">
      <c r="A11" s="2" t="s">
        <v>22</v>
      </c>
      <c r="B11" s="4">
        <v>50640</v>
      </c>
      <c r="C11" s="3">
        <v>2</v>
      </c>
      <c r="E11" t="str">
        <v>Senior Data Analyst</v>
      </c>
      <c r="F11">
        <v>50640</v>
      </c>
      <c r="G11">
        <v>2</v>
      </c>
    </row>
    <row r="12" spans="1:7" x14ac:dyDescent="0.25">
      <c r="A12" s="2" t="s">
        <v>9</v>
      </c>
      <c r="B12" s="4">
        <v>118500</v>
      </c>
      <c r="C12" s="3">
        <v>5.4487179487179489</v>
      </c>
    </row>
  </sheetData>
  <sheetProtection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958A-A0FD-4544-9D4F-E91487A6CC41}">
  <dimension ref="A1:D12"/>
  <sheetViews>
    <sheetView workbookViewId="0">
      <selection activeCell="B6" sqref="B6"/>
    </sheetView>
  </sheetViews>
  <sheetFormatPr defaultRowHeight="15" x14ac:dyDescent="0.25"/>
  <cols>
    <col min="1" max="1" width="25.28515625" bestFit="1" customWidth="1"/>
    <col min="2" max="2" width="13.7109375" bestFit="1" customWidth="1"/>
    <col min="3" max="3" width="16.5703125" bestFit="1" customWidth="1"/>
    <col min="4" max="4" width="21.140625" bestFit="1" customWidth="1"/>
  </cols>
  <sheetData>
    <row r="1" spans="1:4" x14ac:dyDescent="0.25">
      <c r="A1" s="1" t="s">
        <v>8</v>
      </c>
      <c r="B1" t="s">
        <v>13</v>
      </c>
      <c r="C1" t="s">
        <v>14</v>
      </c>
      <c r="D1" t="s">
        <v>15</v>
      </c>
    </row>
    <row r="2" spans="1:4" x14ac:dyDescent="0.25">
      <c r="A2" s="2" t="s">
        <v>6</v>
      </c>
      <c r="B2" s="4">
        <v>70000</v>
      </c>
      <c r="C2" s="4">
        <v>90000</v>
      </c>
      <c r="D2" s="4">
        <v>75000</v>
      </c>
    </row>
    <row r="3" spans="1:4" x14ac:dyDescent="0.25">
      <c r="A3" s="2" t="s">
        <v>7</v>
      </c>
      <c r="B3" s="4">
        <v>110000</v>
      </c>
      <c r="C3" s="4">
        <v>115000</v>
      </c>
      <c r="D3" s="4">
        <v>89100</v>
      </c>
    </row>
    <row r="4" spans="1:4" x14ac:dyDescent="0.25">
      <c r="A4" s="2" t="s">
        <v>4</v>
      </c>
      <c r="B4" s="4">
        <v>100500</v>
      </c>
      <c r="C4" s="4">
        <v>90000</v>
      </c>
      <c r="D4" s="4">
        <v>90000</v>
      </c>
    </row>
    <row r="5" spans="1:4" x14ac:dyDescent="0.25">
      <c r="A5" s="2" t="s">
        <v>0</v>
      </c>
      <c r="B5" s="4">
        <v>102425</v>
      </c>
      <c r="C5" s="4">
        <v>125000</v>
      </c>
      <c r="D5" s="4">
        <v>123500</v>
      </c>
    </row>
    <row r="6" spans="1:4" x14ac:dyDescent="0.25">
      <c r="A6" s="2" t="s">
        <v>2</v>
      </c>
      <c r="B6" s="4">
        <v>139216</v>
      </c>
      <c r="C6" s="4">
        <v>130000</v>
      </c>
      <c r="D6" s="4">
        <v>119550</v>
      </c>
    </row>
    <row r="7" spans="1:4" x14ac:dyDescent="0.25">
      <c r="A7" s="2" t="s">
        <v>1</v>
      </c>
      <c r="B7" s="4">
        <v>101029</v>
      </c>
      <c r="C7" s="4">
        <v>150000</v>
      </c>
      <c r="D7" s="4">
        <v>101029</v>
      </c>
    </row>
    <row r="8" spans="1:4" x14ac:dyDescent="0.25">
      <c r="A8" s="2" t="s">
        <v>22</v>
      </c>
      <c r="B8" s="4">
        <v>50640</v>
      </c>
      <c r="C8" s="4">
        <v>110000</v>
      </c>
      <c r="D8" s="4">
        <v>111175</v>
      </c>
    </row>
    <row r="9" spans="1:4" x14ac:dyDescent="0.25">
      <c r="A9" s="2" t="s">
        <v>3</v>
      </c>
      <c r="B9" s="4">
        <v>147500</v>
      </c>
      <c r="C9" s="4">
        <v>150000</v>
      </c>
      <c r="D9" s="4">
        <v>147500</v>
      </c>
    </row>
    <row r="10" spans="1:4" x14ac:dyDescent="0.25">
      <c r="A10" s="2" t="s">
        <v>23</v>
      </c>
      <c r="B10" s="4">
        <v>157500</v>
      </c>
      <c r="C10" s="4">
        <v>155000</v>
      </c>
      <c r="D10" s="4">
        <v>155000</v>
      </c>
    </row>
    <row r="11" spans="1:4" x14ac:dyDescent="0.25">
      <c r="A11" s="2" t="s">
        <v>5</v>
      </c>
      <c r="B11" s="4">
        <v>157500</v>
      </c>
      <c r="C11" s="4">
        <v>125000</v>
      </c>
      <c r="D11" s="4">
        <v>89100</v>
      </c>
    </row>
    <row r="12" spans="1:4" x14ac:dyDescent="0.25">
      <c r="A12" s="2" t="s">
        <v>9</v>
      </c>
      <c r="B12" s="4">
        <v>118500</v>
      </c>
      <c r="C12" s="4">
        <v>118940</v>
      </c>
      <c r="D12" s="4">
        <v>111175</v>
      </c>
    </row>
  </sheetData>
  <sheetProtection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CBCC-C972-48E1-BD86-C59983341520}">
  <dimension ref="A1:C12"/>
  <sheetViews>
    <sheetView workbookViewId="0">
      <selection activeCell="A5" sqref="A5"/>
    </sheetView>
  </sheetViews>
  <sheetFormatPr defaultRowHeight="15" x14ac:dyDescent="0.25"/>
  <cols>
    <col min="1" max="1" width="13.140625" bestFit="1" customWidth="1"/>
    <col min="2" max="2" width="13.7109375" bestFit="1" customWidth="1"/>
    <col min="3" max="3" width="14.5703125" bestFit="1" customWidth="1"/>
    <col min="4" max="5" width="9.7109375" bestFit="1" customWidth="1"/>
  </cols>
  <sheetData>
    <row r="1" spans="1:3" x14ac:dyDescent="0.25">
      <c r="A1" s="1" t="s">
        <v>8</v>
      </c>
      <c r="B1" t="s">
        <v>13</v>
      </c>
      <c r="C1" s="5" t="s">
        <v>16</v>
      </c>
    </row>
    <row r="2" spans="1:3" x14ac:dyDescent="0.25">
      <c r="A2" s="2" t="s">
        <v>24</v>
      </c>
      <c r="B2" s="4">
        <v>140500</v>
      </c>
      <c r="C2" s="5">
        <v>0.12820512820512819</v>
      </c>
    </row>
    <row r="3" spans="1:3" x14ac:dyDescent="0.25">
      <c r="A3" s="2" t="s">
        <v>18</v>
      </c>
      <c r="B3" s="4">
        <v>139216</v>
      </c>
      <c r="C3" s="5">
        <v>0.32692307692307693</v>
      </c>
    </row>
    <row r="4" spans="1:3" x14ac:dyDescent="0.25">
      <c r="A4" s="2" t="s">
        <v>25</v>
      </c>
      <c r="B4" s="4">
        <v>132500</v>
      </c>
      <c r="C4" s="5">
        <v>0.11538461538461539</v>
      </c>
    </row>
    <row r="5" spans="1:3" x14ac:dyDescent="0.25">
      <c r="A5" s="2" t="s">
        <v>10</v>
      </c>
      <c r="B5" s="4">
        <v>128290</v>
      </c>
      <c r="C5" s="5">
        <v>0.57051282051282048</v>
      </c>
    </row>
    <row r="6" spans="1:3" x14ac:dyDescent="0.25">
      <c r="A6" s="2" t="s">
        <v>11</v>
      </c>
      <c r="B6" s="4">
        <v>118500</v>
      </c>
      <c r="C6" s="5">
        <v>0.57692307692307687</v>
      </c>
    </row>
    <row r="7" spans="1:3" x14ac:dyDescent="0.25">
      <c r="A7" s="2" t="s">
        <v>17</v>
      </c>
      <c r="B7" s="4">
        <v>106014.5</v>
      </c>
      <c r="C7" s="5">
        <v>0.13461538461538461</v>
      </c>
    </row>
    <row r="8" spans="1:3" x14ac:dyDescent="0.25">
      <c r="A8" s="2" t="s">
        <v>26</v>
      </c>
      <c r="B8" s="4">
        <v>100500</v>
      </c>
      <c r="C8" s="5">
        <v>0.16025641025641027</v>
      </c>
    </row>
    <row r="9" spans="1:3" x14ac:dyDescent="0.25">
      <c r="A9" s="2" t="s">
        <v>20</v>
      </c>
      <c r="B9" s="4">
        <v>100354</v>
      </c>
      <c r="C9" s="5">
        <v>0.23076923076923078</v>
      </c>
    </row>
    <row r="10" spans="1:3" x14ac:dyDescent="0.25">
      <c r="A10" s="2" t="s">
        <v>19</v>
      </c>
      <c r="B10" s="4">
        <v>96773</v>
      </c>
      <c r="C10" s="5">
        <v>0.12179487179487179</v>
      </c>
    </row>
    <row r="11" spans="1:3" x14ac:dyDescent="0.25">
      <c r="A11" s="2" t="s">
        <v>21</v>
      </c>
      <c r="B11" s="4">
        <v>96773</v>
      </c>
      <c r="C11" s="5">
        <v>0.12820512820512819</v>
      </c>
    </row>
    <row r="12" spans="1:3" x14ac:dyDescent="0.25">
      <c r="A12" s="2" t="s">
        <v>9</v>
      </c>
      <c r="B12" s="4">
        <v>120000</v>
      </c>
      <c r="C12" s="5">
        <v>2.4935897435897436</v>
      </c>
    </row>
  </sheetData>
  <sheetProtection sheet="1" objects="1" scenario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9B72CC7-681C-49C3-8523-15B327E428C4}">
  <ds:schemaRefs/>
</ds:datastoreItem>
</file>

<file path=customXml/itemProps2.xml><?xml version="1.0" encoding="utf-8"?>
<ds:datastoreItem xmlns:ds="http://schemas.openxmlformats.org/officeDocument/2006/customXml" ds:itemID="{E4CE4DD8-614A-4078-B74A-0AEAE425C586}">
  <ds:schemaRefs/>
</ds:datastoreItem>
</file>

<file path=customXml/itemProps3.xml><?xml version="1.0" encoding="utf-8"?>
<ds:datastoreItem xmlns:ds="http://schemas.openxmlformats.org/officeDocument/2006/customXml" ds:itemID="{02E213D8-C712-414C-B032-693DBFED0939}">
  <ds:schemaRefs/>
</ds:datastoreItem>
</file>

<file path=customXml/itemProps4.xml><?xml version="1.0" encoding="utf-8"?>
<ds:datastoreItem xmlns:ds="http://schemas.openxmlformats.org/officeDocument/2006/customXml" ds:itemID="{C40CA88C-34D2-4F82-A052-7820CE349926}">
  <ds:schemaRefs/>
</ds:datastoreItem>
</file>

<file path=customXml/itemProps5.xml><?xml version="1.0" encoding="utf-8"?>
<ds:datastoreItem xmlns:ds="http://schemas.openxmlformats.org/officeDocument/2006/customXml" ds:itemID="{7DB919DF-E5C5-4CA0-B995-7D8A80E8DC74}">
  <ds:schemaRefs/>
</ds:datastoreItem>
</file>

<file path=customXml/itemProps6.xml><?xml version="1.0" encoding="utf-8"?>
<ds:datastoreItem xmlns:ds="http://schemas.openxmlformats.org/officeDocument/2006/customXml" ds:itemID="{CEB18742-A859-4383-84DB-BF9CBCB998EE}">
  <ds:schemaRefs/>
</ds:datastoreItem>
</file>

<file path=customXml/itemProps7.xml><?xml version="1.0" encoding="utf-8"?>
<ds:datastoreItem xmlns:ds="http://schemas.openxmlformats.org/officeDocument/2006/customXml" ds:itemID="{A31E653A-CD18-45B4-9A15-AFFC9C4A3E0F}">
  <ds:schemaRefs/>
</ds:datastoreItem>
</file>

<file path=customXml/itemProps8.xml><?xml version="1.0" encoding="utf-8"?>
<ds:datastoreItem xmlns:ds="http://schemas.openxmlformats.org/officeDocument/2006/customXml" ds:itemID="{546F0598-E316-46D8-B76D-C4ACA566D8CE}">
  <ds:schemaRefs/>
</ds:datastoreItem>
</file>

<file path=customXml/itemProps9.xml><?xml version="1.0" encoding="utf-8"?>
<ds:datastoreItem xmlns:ds="http://schemas.openxmlformats.org/officeDocument/2006/customXml" ds:itemID="{63A233D7-C17F-4AC8-852F-2B88B47FFAE2}">
  <ds:schemaRefs/>
</ds:datastoreItem>
</file>

<file path=customXml/itemProps10.xml><?xml version="1.0" encoding="utf-8"?>
<ds:datastoreItem xmlns:ds="http://schemas.openxmlformats.org/officeDocument/2006/customXml" ds:itemID="{2090B3F7-4753-4A4D-8874-4F20C44B665E}">
  <ds:schemaRefs/>
</ds:datastoreItem>
</file>

<file path=customXml/itemProps11.xml><?xml version="1.0" encoding="utf-8"?>
<ds:datastoreItem xmlns:ds="http://schemas.openxmlformats.org/officeDocument/2006/customXml" ds:itemID="{E0A04993-3DBC-4447-A307-16D3DAD5D301}">
  <ds:schemaRefs/>
</ds:datastoreItem>
</file>

<file path=customXml/itemProps12.xml><?xml version="1.0" encoding="utf-8"?>
<ds:datastoreItem xmlns:ds="http://schemas.openxmlformats.org/officeDocument/2006/customXml" ds:itemID="{C13F31EB-AA3D-4B68-B15C-C65B386F8D5F}">
  <ds:schemaRefs>
    <ds:schemaRef ds:uri="http://schemas.microsoft.com/DataMashup"/>
  </ds:schemaRefs>
</ds:datastoreItem>
</file>

<file path=customXml/itemProps13.xml><?xml version="1.0" encoding="utf-8"?>
<ds:datastoreItem xmlns:ds="http://schemas.openxmlformats.org/officeDocument/2006/customXml" ds:itemID="{997DAAFB-6707-4E94-AA35-95D271DDD3BD}">
  <ds:schemaRefs/>
</ds:datastoreItem>
</file>

<file path=customXml/itemProps14.xml><?xml version="1.0" encoding="utf-8"?>
<ds:datastoreItem xmlns:ds="http://schemas.openxmlformats.org/officeDocument/2006/customXml" ds:itemID="{A26BEF22-2BEB-461B-AA24-B3AF0E4E581C}">
  <ds:schemaRefs/>
</ds:datastoreItem>
</file>

<file path=customXml/itemProps15.xml><?xml version="1.0" encoding="utf-8"?>
<ds:datastoreItem xmlns:ds="http://schemas.openxmlformats.org/officeDocument/2006/customXml" ds:itemID="{DB61F466-ED00-4C3E-B0BD-2D4D6EC3B208}">
  <ds:schemaRefs/>
</ds:datastoreItem>
</file>

<file path=customXml/itemProps16.xml><?xml version="1.0" encoding="utf-8"?>
<ds:datastoreItem xmlns:ds="http://schemas.openxmlformats.org/officeDocument/2006/customXml" ds:itemID="{A2466707-A801-44D9-AEB8-E645013F903C}">
  <ds:schemaRefs/>
</ds:datastoreItem>
</file>

<file path=customXml/itemProps17.xml><?xml version="1.0" encoding="utf-8"?>
<ds:datastoreItem xmlns:ds="http://schemas.openxmlformats.org/officeDocument/2006/customXml" ds:itemID="{D082E41E-4229-4421-9D9C-0B1953177FF9}">
  <ds:schemaRefs/>
</ds:datastoreItem>
</file>

<file path=customXml/itemProps18.xml><?xml version="1.0" encoding="utf-8"?>
<ds:datastoreItem xmlns:ds="http://schemas.openxmlformats.org/officeDocument/2006/customXml" ds:itemID="{6BEBE8D8-0A2C-427F-842E-4B0AAE42ED8F}">
  <ds:schemaRefs/>
</ds:datastoreItem>
</file>

<file path=customXml/itemProps19.xml><?xml version="1.0" encoding="utf-8"?>
<ds:datastoreItem xmlns:ds="http://schemas.openxmlformats.org/officeDocument/2006/customXml" ds:itemID="{FDA43A52-D05F-4355-8C7F-F54B67675C84}">
  <ds:schemaRefs/>
</ds:datastoreItem>
</file>

<file path=customXml/itemProps20.xml><?xml version="1.0" encoding="utf-8"?>
<ds:datastoreItem xmlns:ds="http://schemas.openxmlformats.org/officeDocument/2006/customXml" ds:itemID="{3553EBA2-B659-4D04-BB66-A35706E68F5D}">
  <ds:schemaRefs/>
</ds:datastoreItem>
</file>

<file path=customXml/itemProps21.xml><?xml version="1.0" encoding="utf-8"?>
<ds:datastoreItem xmlns:ds="http://schemas.openxmlformats.org/officeDocument/2006/customXml" ds:itemID="{247FC8D7-FD15-42E6-B9E5-4394BE6144BB}">
  <ds:schemaRefs/>
</ds:datastoreItem>
</file>

<file path=customXml/itemProps22.xml><?xml version="1.0" encoding="utf-8"?>
<ds:datastoreItem xmlns:ds="http://schemas.openxmlformats.org/officeDocument/2006/customXml" ds:itemID="{2A89A96E-B363-43E7-B7AB-2A7A7FCC59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 Analysis</vt:lpstr>
      <vt:lpstr>Salary vs Skills</vt:lpstr>
      <vt:lpstr>Salary Analysis</vt:lpstr>
      <vt:lpstr>Skills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Sanchez</dc:creator>
  <cp:lastModifiedBy>Mauricio Sánchez</cp:lastModifiedBy>
  <dcterms:created xsi:type="dcterms:W3CDTF">2015-06-05T18:17:20Z</dcterms:created>
  <dcterms:modified xsi:type="dcterms:W3CDTF">2025-12-26T13:52:03Z</dcterms:modified>
</cp:coreProperties>
</file>