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680" windowHeight="99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<sst xmlns="http://schemas.openxmlformats.org/spreadsheetml/2006/main" count="35">
  <si>
    <t>记忆进度</t>
  </si>
  <si>
    <t>单词</t>
  </si>
  <si>
    <t>掌握</t>
  </si>
  <si>
    <t>联想</t>
  </si>
  <si>
    <t>词根词缀</t>
  </si>
  <si>
    <t>中文解释</t>
  </si>
  <si>
    <t>英文解释</t>
  </si>
  <si>
    <t>例句</t>
  </si>
  <si>
    <r>
      <t xml:space="preserve">spire   </t>
    </r>
    <r>
      <rPr>
        <sz val="12"/>
        <rFont val="Symbol"/>
        <charset val="134"/>
      </rPr>
      <t></t>
    </r>
  </si>
  <si>
    <r>
      <t>spiral螺旋 不是</t>
    </r>
    <r>
      <rPr>
        <sz val="12"/>
        <color rgb="FFFF0000"/>
        <rFont val="宋体"/>
        <charset val="134"/>
      </rPr>
      <t>塔尖spire</t>
    </r>
    <r>
      <rPr>
        <sz val="12"/>
        <rFont val="宋体"/>
        <charset val="134"/>
      </rPr>
      <t>的al结果</t>
    </r>
  </si>
  <si>
    <t>spi =thorn,表示"刺"。源于原始印欧语 speic 表示“sharp, point”
-er(re)
剌的什么 --&gt; 尖  &amp; 螺旋</t>
  </si>
  <si>
    <t>n. [建] 尖顶；尖塔；螺旋
vi. 螺旋形上升
vt. 给…加塔尖
n. (Spire)人名；(德)施皮雷；(法)斯皮尔</t>
  </si>
  <si>
    <t>contrive</t>
  </si>
  <si>
    <r>
      <t>不重要的trivial的东西要靠大家一起con来</t>
    </r>
    <r>
      <rPr>
        <sz val="12"/>
        <color rgb="FFFF0000"/>
        <rFont val="宋体"/>
        <charset val="134"/>
      </rPr>
      <t>谋划</t>
    </r>
  </si>
  <si>
    <t>con-, 强调
triv, 来自-trop, 转，寻找，词源同turn, tropical
本义指努力寻找的，进行发明创造的。</t>
  </si>
  <si>
    <t>vt. 设计；发明；图谋|vi. 谋划；设法做到</t>
  </si>
  <si>
    <t>trite</t>
  </si>
  <si>
    <t>adj. 陈腐的；平庸的；老一套的</t>
  </si>
  <si>
    <t>coward</t>
  </si>
  <si>
    <t>可恶的</t>
  </si>
  <si>
    <t>n. 懦夫，懦弱的人
adj. 胆小的，懦怯的</t>
  </si>
  <si>
    <t>corrugate</t>
  </si>
  <si>
    <t>rug =wrinkle 表示"皱"</t>
  </si>
  <si>
    <t>vt. 使起皱；成波状
adj. 起皱的；波状的
vi. 起皱；缩成皱状</t>
  </si>
  <si>
    <t>covet</t>
  </si>
  <si>
    <t>来自cover, 贪求</t>
  </si>
  <si>
    <t>vt. 垂涎；觊觎
vi. 垂涎；觊觎</t>
  </si>
  <si>
    <t>conversation</t>
  </si>
  <si>
    <r>
      <t>ver</t>
    </r>
    <r>
      <rPr>
        <sz val="9"/>
        <color indexed="63"/>
        <rFont val="宋体"/>
        <charset val="134"/>
      </rPr>
      <t>，</t>
    </r>
    <r>
      <rPr>
        <sz val="9"/>
        <color rgb="FF434343"/>
        <rFont val="Tahoma"/>
        <family val="2"/>
        <charset val="134"/>
      </rPr>
      <t>ert=turn</t>
    </r>
    <r>
      <rPr>
        <sz val="9"/>
        <color indexed="63"/>
        <rFont val="宋体"/>
        <charset val="134"/>
      </rPr>
      <t>，表示</t>
    </r>
    <r>
      <rPr>
        <sz val="9"/>
        <color rgb="FF434343"/>
        <rFont val="Tahoma"/>
        <family val="2"/>
        <charset val="134"/>
      </rPr>
      <t>“</t>
    </r>
    <r>
      <rPr>
        <sz val="9"/>
        <color indexed="63"/>
        <rFont val="宋体"/>
        <charset val="134"/>
      </rPr>
      <t>转</t>
    </r>
    <r>
      <rPr>
        <sz val="9"/>
        <color rgb="FF434343"/>
        <rFont val="Tahoma"/>
        <family val="2"/>
        <charset val="134"/>
      </rPr>
      <t xml:space="preserve">”  </t>
    </r>
    <r>
      <rPr>
        <sz val="9"/>
        <color indexed="63"/>
        <rFont val="宋体"/>
        <charset val="134"/>
      </rPr>
      <t>一起转的→亲近的</t>
    </r>
  </si>
  <si>
    <t>n. 交谈，会话；社交；交往，交际；会谈</t>
  </si>
  <si>
    <t>cramp</t>
  </si>
  <si>
    <t>n. 痉挛，绞痛；[五金] 铁夹钳
vt. 束缚，限制；使…抽筋；以铁箍扣紧
adj. 狭窄的；难解的；受限制的</t>
  </si>
  <si>
    <t>crony</t>
  </si>
  <si>
    <r>
      <t>克c鲁尼rooney的正是他的</t>
    </r>
    <r>
      <rPr>
        <sz val="12"/>
        <color rgb="FFFF0000"/>
        <rFont val="宋体"/>
        <charset val="134"/>
      </rPr>
      <t>好友</t>
    </r>
    <r>
      <rPr>
        <sz val="12"/>
        <rFont val="宋体"/>
        <charset val="134"/>
      </rPr>
      <t xml:space="preserve"> C罗 或 乔治克鲁尼clooney的</t>
    </r>
    <r>
      <rPr>
        <sz val="12"/>
        <color rgb="FFFF0000"/>
        <rFont val="宋体"/>
        <charset val="134"/>
      </rPr>
      <t>密友</t>
    </r>
    <r>
      <rPr>
        <sz val="12"/>
        <rFont val="宋体"/>
        <charset val="134"/>
      </rPr>
      <t>非常多</t>
    </r>
  </si>
  <si>
    <t>n. 密友；好朋友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</si>
</sst>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color rgb="FF000000"/>
      <name val="宋体"/>
      <charset val="134"/>
    </font>
    <font>
      <sz val="12"/>
      <color rgb="FF333333"/>
      <name val="Times New Roman"/>
      <family val="1"/>
      <charset val="0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sz val="12"/>
      <name val="Symbol"/>
      <charset val="134"/>
    </font>
    <font>
      <sz val="12"/>
      <color rgb="FFFF0000"/>
      <name val="宋体"/>
      <charset val="134"/>
    </font>
    <font>
      <sz val="9"/>
      <color indexed="63"/>
      <name val="宋体"/>
      <charset val="134"/>
    </font>
    <font>
      <sz val="9"/>
      <color rgb="FF434343"/>
      <name val="Tahoma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17" fillId="16" borderId="2" applyNumberFormat="0" applyAlignment="0" applyProtection="0">
      <alignment vertical="center"/>
    </xf>
    <xf numFmtId="0" fontId="19" fillId="17" borderId="4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3" fillId="0" borderId="0" xfId="49" applyFont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3" fillId="0" borderId="0" xfId="49" applyFont="1" applyAlignment="1">
      <alignment horizontal="left" vertical="center"/>
    </xf>
    <xf numFmtId="0" fontId="4" fillId="0" borderId="0" xfId="49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5" fillId="0" borderId="0" xfId="0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_3" xfId="49"/>
  </cellStyles>
  <tableStyles count="0" defaultTableStyle="TableStyleMedium2"/>
  <colors>
    <mruColors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tabSelected="1" zoomScale="145" zoomScaleNormal="145" workbookViewId="0">
      <selection activeCell="C11" sqref="C11"/>
    </sheetView>
  </sheetViews>
  <sheetFormatPr defaultColWidth="9" defaultRowHeight="13.5" outlineLevelCol="7"/>
  <cols>
    <col min="1" max="1" width="13.9666666666667" customWidth="1"/>
    <col min="2" max="2" width="4.99166666666667" customWidth="1"/>
    <col min="3" max="3" width="28.4416666666667" customWidth="1"/>
    <col min="4" max="4" width="23.625" customWidth="1"/>
    <col min="5" max="5" width="23.5" customWidth="1"/>
  </cols>
  <sheetData>
    <row r="1" s="1" customFormat="1" ht="17" customHeight="1" spans="1:8">
      <c r="A1" s="3" t="s">
        <v>0</v>
      </c>
      <c r="B1" s="4">
        <f>SUM(B3:B3079)/(COUNT(B3:B3079)-1)/10</f>
        <v>0.1375</v>
      </c>
      <c r="C1" s="4" t="str">
        <f>"基本掌握: "&amp;COUNTIF(B:B,"&gt;=6")&amp;"; 完全不会:"&amp;F1&amp;" 模糊:"&amp;E1</f>
        <v>基本掌握: 0; 完全不会:8 模糊:10</v>
      </c>
      <c r="D1" s="5" t="str">
        <f>"&gt;=5 "&amp;COUNTIF(B:B,"&gt;=5")&amp;" 4-3 "&amp;COUNTIF(B:B,"&gt;2")-COUNTIF(B:B,"&gt;=5")&amp;" 2-0 "&amp;COUNTIF(B:B,"&lt;=2")</f>
        <v>&gt;=5 0 4-3 0 2-0 10</v>
      </c>
      <c r="E1" s="5">
        <f>COUNTIF(B:B,"&lt;=4")</f>
        <v>10</v>
      </c>
      <c r="F1" s="5">
        <f>COUNTIF(B:B,"&lt;2")</f>
        <v>8</v>
      </c>
      <c r="H1" s="6"/>
    </row>
    <row r="2" s="2" customFormat="1" ht="18" customHeight="1" spans="1:7">
      <c r="A2" s="7" t="s">
        <v>1</v>
      </c>
      <c r="B2" s="8" t="s">
        <v>2</v>
      </c>
      <c r="C2" s="8" t="s">
        <v>3</v>
      </c>
      <c r="D2" s="8" t="s">
        <v>4</v>
      </c>
      <c r="E2" s="7" t="s">
        <v>5</v>
      </c>
      <c r="F2" s="7" t="s">
        <v>6</v>
      </c>
      <c r="G2" s="7" t="s">
        <v>7</v>
      </c>
    </row>
    <row r="3" s="1" customFormat="1" ht="18" customHeight="1" spans="1:5">
      <c r="A3" s="9" t="s">
        <v>8</v>
      </c>
      <c r="B3" s="10">
        <v>1</v>
      </c>
      <c r="C3" s="9" t="s">
        <v>9</v>
      </c>
      <c r="D3" s="11" t="s">
        <v>10</v>
      </c>
      <c r="E3" s="11" t="s">
        <v>11</v>
      </c>
    </row>
    <row r="4" s="1" customFormat="1" ht="18" customHeight="1" spans="1:5">
      <c r="A4" s="12" t="s">
        <v>12</v>
      </c>
      <c r="B4" s="10">
        <v>1</v>
      </c>
      <c r="C4" s="13" t="s">
        <v>13</v>
      </c>
      <c r="D4" s="14" t="s">
        <v>14</v>
      </c>
      <c r="E4" s="1" t="s">
        <v>15</v>
      </c>
    </row>
    <row r="5" s="1" customFormat="1" ht="48" customHeight="1" spans="1:5">
      <c r="A5" s="1" t="s">
        <v>16</v>
      </c>
      <c r="B5" s="10">
        <v>1</v>
      </c>
      <c r="C5" s="1"/>
      <c r="D5" s="15"/>
      <c r="E5" s="1" t="s">
        <v>17</v>
      </c>
    </row>
    <row r="6" s="1" customFormat="1" ht="18" customHeight="1" spans="1:5">
      <c r="A6" s="1" t="s">
        <v>18</v>
      </c>
      <c r="B6" s="10">
        <v>1</v>
      </c>
      <c r="C6" s="1" t="s">
        <v>19</v>
      </c>
      <c r="E6" s="11" t="s">
        <v>20</v>
      </c>
    </row>
    <row r="7" s="1" customFormat="1" ht="18" customHeight="1" spans="1:5">
      <c r="A7" s="1" t="s">
        <v>21</v>
      </c>
      <c r="B7" s="10">
        <v>2</v>
      </c>
      <c r="C7" s="1"/>
      <c r="D7" s="1" t="s">
        <v>22</v>
      </c>
      <c r="E7" s="11" t="s">
        <v>23</v>
      </c>
    </row>
    <row r="8" s="1" customFormat="1" ht="18" customHeight="1" spans="1:5">
      <c r="A8" s="1" t="s">
        <v>24</v>
      </c>
      <c r="B8" s="10">
        <v>1</v>
      </c>
      <c r="C8" s="1"/>
      <c r="D8" s="1" t="s">
        <v>25</v>
      </c>
      <c r="E8" s="11" t="s">
        <v>26</v>
      </c>
    </row>
    <row r="9" s="1" customFormat="1" ht="18" customHeight="1" spans="1:5">
      <c r="A9" s="1" t="s">
        <v>27</v>
      </c>
      <c r="B9" s="10">
        <v>2</v>
      </c>
      <c r="C9" s="1"/>
      <c r="D9" s="1" t="s">
        <v>28</v>
      </c>
      <c r="E9" s="1" t="s">
        <v>29</v>
      </c>
    </row>
    <row r="10" s="1" customFormat="1" ht="18" customHeight="1" spans="1:5">
      <c r="A10" s="1" t="s">
        <v>30</v>
      </c>
      <c r="B10" s="10">
        <v>1</v>
      </c>
      <c r="C10" s="1"/>
      <c r="D10" s="1"/>
      <c r="E10" s="11" t="s">
        <v>31</v>
      </c>
    </row>
    <row r="11" s="1" customFormat="1" ht="18" customHeight="1" spans="1:5">
      <c r="A11" s="1" t="s">
        <v>32</v>
      </c>
      <c r="B11" s="10">
        <v>1</v>
      </c>
      <c r="C11" s="9" t="s">
        <v>33</v>
      </c>
      <c r="D11" s="11"/>
      <c r="E11" s="1" t="s">
        <v>34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2016-10-06T00:47:34Z</dcterms:created>
  <dcterms:modified xsi:type="dcterms:W3CDTF">2016-10-06T02:06:37Z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