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-storage1\hsorter\Flight Paths\Mapping\"/>
    </mc:Choice>
  </mc:AlternateContent>
  <bookViews>
    <workbookView xWindow="0" yWindow="0" windowWidth="19886" windowHeight="11906"/>
  </bookViews>
  <sheets>
    <sheet name="Majors Master" sheetId="1" r:id="rId1"/>
  </sheets>
  <definedNames>
    <definedName name="_xlnm._FilterDatabase" localSheetId="0" hidden="1">'Majors Master'!$A$1:$I$92</definedName>
    <definedName name="_xlnm.Print_Titles" localSheetId="0">'Majors Master'!$1:$1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4" i="1"/>
  <c r="N2" i="1"/>
  <c r="M4" i="1"/>
  <c r="L2" i="1"/>
  <c r="P4" i="1"/>
  <c r="O2" i="1"/>
  <c r="L4" i="1"/>
  <c r="P2" i="1" l="1"/>
  <c r="L3" i="1"/>
  <c r="M3" i="1"/>
  <c r="N4" i="1"/>
  <c r="N3" i="1"/>
  <c r="O3" i="1"/>
  <c r="O4" i="1"/>
  <c r="M2" i="1"/>
  <c r="P3" i="1"/>
  <c r="Q3" i="1"/>
  <c r="R4" i="1" l="1"/>
  <c r="R2" i="1"/>
  <c r="R3" i="1"/>
</calcChain>
</file>

<file path=xl/sharedStrings.xml><?xml version="1.0" encoding="utf-8"?>
<sst xmlns="http://schemas.openxmlformats.org/spreadsheetml/2006/main" count="203" uniqueCount="114">
  <si>
    <t>College/School</t>
  </si>
  <si>
    <t>Major</t>
  </si>
  <si>
    <t>Healthy Communities</t>
  </si>
  <si>
    <t>Scientific Discovery &amp; Sustainability</t>
  </si>
  <si>
    <t>Media, Arts &amp; Expression</t>
  </si>
  <si>
    <t>Global Connections</t>
  </si>
  <si>
    <t>Industry, Entrepreneurship &amp; Innovation</t>
  </si>
  <si>
    <t>Public Policy, Society &amp; Identity</t>
  </si>
  <si>
    <t>Total</t>
  </si>
  <si>
    <t xml:space="preserve"> </t>
  </si>
  <si>
    <t>Identity, Society &amp; Public Policy</t>
  </si>
  <si>
    <t>CAS Nat</t>
  </si>
  <si>
    <t>Biology</t>
  </si>
  <si>
    <t>Primary</t>
  </si>
  <si>
    <t>General Science</t>
  </si>
  <si>
    <t>Secondary</t>
  </si>
  <si>
    <t>Human Physiology</t>
  </si>
  <si>
    <t>Psychology</t>
  </si>
  <si>
    <t>CoD</t>
  </si>
  <si>
    <t>Architecture</t>
  </si>
  <si>
    <t>Interior Architecture</t>
  </si>
  <si>
    <t>Landscape Architecture</t>
  </si>
  <si>
    <t>CoE</t>
  </si>
  <si>
    <t>Communication Disorders &amp; Sciences</t>
  </si>
  <si>
    <t>Family and Human Services</t>
  </si>
  <si>
    <t>Pre-Family and Human Services</t>
  </si>
  <si>
    <t>Biochemistry</t>
  </si>
  <si>
    <t>Chemistry</t>
  </si>
  <si>
    <t>Computer &amp; Information Science</t>
  </si>
  <si>
    <t>Earth Sciences (Geological Sciences)</t>
  </si>
  <si>
    <t>Marine Biology</t>
  </si>
  <si>
    <t>Mathematics</t>
  </si>
  <si>
    <t>Mathematics &amp; Computer Science</t>
  </si>
  <si>
    <t>Physics</t>
  </si>
  <si>
    <t>Pre-Computer &amp; Information Science</t>
  </si>
  <si>
    <t>Pre-Engineering</t>
  </si>
  <si>
    <t>Pre-Mathematics &amp; Computer Science</t>
  </si>
  <si>
    <t>CAS Soc</t>
  </si>
  <si>
    <t>Environmental Science</t>
  </si>
  <si>
    <t>Environmental Studies</t>
  </si>
  <si>
    <t>Geography</t>
  </si>
  <si>
    <t>CAS Hum</t>
  </si>
  <si>
    <t>Cinema Studies</t>
  </si>
  <si>
    <t>Classics</t>
  </si>
  <si>
    <t>Comparative Literature</t>
  </si>
  <si>
    <t>English</t>
  </si>
  <si>
    <t>Folklore and Public Culture (Folklore)</t>
  </si>
  <si>
    <t>Humanities</t>
  </si>
  <si>
    <t>Judaic Studies</t>
  </si>
  <si>
    <t>Medieval Studies</t>
  </si>
  <si>
    <t>Theater Arts</t>
  </si>
  <si>
    <t>Art</t>
  </si>
  <si>
    <t>Art and Technology (Digital Arts)</t>
  </si>
  <si>
    <t>Art History</t>
  </si>
  <si>
    <t>Ceramics</t>
  </si>
  <si>
    <t>Fibers</t>
  </si>
  <si>
    <t>Material &amp; Product Studies</t>
  </si>
  <si>
    <t>Metalsmithing and Jewelry</t>
  </si>
  <si>
    <t>Printmaking</t>
  </si>
  <si>
    <t>Product Design</t>
  </si>
  <si>
    <t>Sculpture</t>
  </si>
  <si>
    <t>SoJC</t>
  </si>
  <si>
    <t>Jour: Media Studies (Jour: Communication Studies)</t>
  </si>
  <si>
    <t>Pre-J: Media Studies</t>
  </si>
  <si>
    <t>Pre-Journalism</t>
  </si>
  <si>
    <t>SoMD</t>
  </si>
  <si>
    <t>Dance</t>
  </si>
  <si>
    <t>Music</t>
  </si>
  <si>
    <t>Music Composition</t>
  </si>
  <si>
    <t>Music Education</t>
  </si>
  <si>
    <t>Music Performance</t>
  </si>
  <si>
    <t>Music: Jazz Studies</t>
  </si>
  <si>
    <t>Music: Pre-teacher Licensure</t>
  </si>
  <si>
    <t>Painting</t>
  </si>
  <si>
    <t>Photography</t>
  </si>
  <si>
    <t>Chinese</t>
  </si>
  <si>
    <t>French</t>
  </si>
  <si>
    <t>German</t>
  </si>
  <si>
    <t>Italian</t>
  </si>
  <si>
    <t>Japanese</t>
  </si>
  <si>
    <t>Linguistics</t>
  </si>
  <si>
    <t>Religious Studies</t>
  </si>
  <si>
    <t>Romance Languages</t>
  </si>
  <si>
    <t>Russian &amp; East Europe Studies</t>
  </si>
  <si>
    <t>Spanish</t>
  </si>
  <si>
    <t>Anthropology</t>
  </si>
  <si>
    <t>Asian Studies</t>
  </si>
  <si>
    <t>History</t>
  </si>
  <si>
    <t>International Studies</t>
  </si>
  <si>
    <t>Latin American Studies</t>
  </si>
  <si>
    <t>Pre-International Studies</t>
  </si>
  <si>
    <t>Spatial Data Science &amp; Technology</t>
  </si>
  <si>
    <t>LCB</t>
  </si>
  <si>
    <t>Accounting</t>
  </si>
  <si>
    <t>Business Administration</t>
  </si>
  <si>
    <t>Pre-Business Administration</t>
  </si>
  <si>
    <t>Jour: Advertising</t>
  </si>
  <si>
    <t>Jour: Public Relations</t>
  </si>
  <si>
    <t>Journalism</t>
  </si>
  <si>
    <t>Pre-J: Advertising</t>
  </si>
  <si>
    <t>Pre-J: Public Relations</t>
  </si>
  <si>
    <t>Philosophy</t>
  </si>
  <si>
    <t>Economics</t>
  </si>
  <si>
    <t>Ethnic Studies</t>
  </si>
  <si>
    <t>Political Science</t>
  </si>
  <si>
    <t>Sociology</t>
  </si>
  <si>
    <t>Women's, Gender, &amp; Sexuality Studies (Women's and Gender Studies)</t>
  </si>
  <si>
    <t>Planning, Public Policy &amp; Management</t>
  </si>
  <si>
    <t>Pre-Planning Public Policy Management</t>
  </si>
  <si>
    <t>Educational Foundations</t>
  </si>
  <si>
    <t>Pre-Education</t>
  </si>
  <si>
    <t>General Social Science</t>
  </si>
  <si>
    <t>Selected Flight Paths Total</t>
  </si>
  <si>
    <t>GSS Placement TBS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</si>
</sst>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0" borderId="0" xfId="0" applyFill="1"/>
    <xf numFmtId="0" fontId="0" fillId="8" borderId="1" xfId="0" applyFill="1" applyBorder="1"/>
    <xf numFmtId="0" fontId="2" fillId="0" borderId="1" xfId="0" applyFont="1" applyFill="1" applyBorder="1"/>
    <xf numFmtId="0" fontId="3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90"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5B9BD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714" displayName="Table714" ref="K1:R4" totalsRowShown="0" headerRowDxfId="183">
  <autoFilter ref="K1:R4"/>
  <tableColumns count="8">
    <tableColumn id="1" name=" " dataDxfId="182"/>
    <tableColumn id="2" name="Healthy Communities"/>
    <tableColumn id="3" name="Scientific Discovery &amp; Sustainability"/>
    <tableColumn id="4" name="Media, Arts &amp; Expression"/>
    <tableColumn id="5" name="Global Connections"/>
    <tableColumn id="6" name="Industry, Entrepreneurship &amp; Innovation"/>
    <tableColumn id="7" name="Identity, Society &amp; Public Policy"/>
    <tableColumn id="8" name="Total">
      <calculatedColumnFormula>SUM(L2:Q2)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R92"/>
  <sheetViews>
    <sheetView tabSelected="1" workbookViewId="0">
      <selection activeCell="B92" sqref="B92"/>
    </sheetView>
  </sheetViews>
  <sheetFormatPr defaultRowHeight="14.6" x14ac:dyDescent="0.4"/>
  <cols>
    <col min="1" max="1" width="8.3828125" customWidth="1"/>
    <col min="2" max="2" width="33.921875" style="15" customWidth="1"/>
    <col min="3" max="9" width="12.3046875" customWidth="1"/>
    <col min="11" max="11" width="10.07421875" customWidth="1"/>
    <col min="12" max="18" width="12.3046875" customWidth="1"/>
  </cols>
  <sheetData>
    <row r="1" spans="1:18" s="11" customFormat="1" ht="58.3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112</v>
      </c>
      <c r="K1" s="11" t="s">
        <v>9</v>
      </c>
      <c r="L1" s="10" t="s">
        <v>2</v>
      </c>
      <c r="M1" s="10" t="s">
        <v>3</v>
      </c>
      <c r="N1" s="10" t="s">
        <v>4</v>
      </c>
      <c r="O1" s="10" t="s">
        <v>5</v>
      </c>
      <c r="P1" s="10" t="s">
        <v>6</v>
      </c>
      <c r="Q1" s="10" t="s">
        <v>10</v>
      </c>
      <c r="R1" s="10" t="s">
        <v>8</v>
      </c>
    </row>
    <row r="2" spans="1:18" x14ac:dyDescent="0.4">
      <c r="A2" s="12" t="s">
        <v>11</v>
      </c>
      <c r="B2" s="13" t="s">
        <v>12</v>
      </c>
      <c r="C2" s="16">
        <v>1</v>
      </c>
      <c r="D2" s="12">
        <v>2</v>
      </c>
      <c r="E2" s="12">
        <v>0</v>
      </c>
      <c r="F2" s="12">
        <v>0</v>
      </c>
      <c r="G2" s="12">
        <v>2</v>
      </c>
      <c r="H2" s="12">
        <v>0</v>
      </c>
      <c r="I2" s="12">
        <v>3</v>
      </c>
      <c r="K2" s="14" t="s">
        <v>13</v>
      </c>
      <c r="L2">
        <f t="shared" ref="L2:Q2" si="0">COUNTIF(C2:C92,1)</f>
        <v>10</v>
      </c>
      <c r="M2">
        <f t="shared" si="0"/>
        <v>14</v>
      </c>
      <c r="N2">
        <f t="shared" si="0"/>
        <v>31</v>
      </c>
      <c r="O2">
        <f t="shared" si="0"/>
        <v>16</v>
      </c>
      <c r="P2">
        <f t="shared" si="0"/>
        <v>10</v>
      </c>
      <c r="Q2">
        <f t="shared" si="0"/>
        <v>10</v>
      </c>
      <c r="R2">
        <f>SUM(L2:Q2)</f>
        <v>91</v>
      </c>
    </row>
    <row r="3" spans="1:18" x14ac:dyDescent="0.4">
      <c r="A3" s="12" t="s">
        <v>11</v>
      </c>
      <c r="B3" s="13" t="s">
        <v>14</v>
      </c>
      <c r="C3" s="16">
        <v>1</v>
      </c>
      <c r="D3" s="12">
        <v>2</v>
      </c>
      <c r="E3" s="12">
        <v>0</v>
      </c>
      <c r="F3" s="12">
        <v>0</v>
      </c>
      <c r="G3" s="12">
        <v>2</v>
      </c>
      <c r="H3" s="12">
        <v>0</v>
      </c>
      <c r="I3" s="12">
        <v>3</v>
      </c>
      <c r="K3" s="14" t="s">
        <v>15</v>
      </c>
      <c r="L3">
        <f t="shared" ref="L3:Q3" si="1">COUNTIF(C2:C92,2)</f>
        <v>11</v>
      </c>
      <c r="M3">
        <f t="shared" si="1"/>
        <v>19</v>
      </c>
      <c r="N3">
        <f t="shared" si="1"/>
        <v>21</v>
      </c>
      <c r="O3">
        <f t="shared" si="1"/>
        <v>42</v>
      </c>
      <c r="P3">
        <f t="shared" si="1"/>
        <v>22</v>
      </c>
      <c r="Q3">
        <f t="shared" si="1"/>
        <v>52</v>
      </c>
      <c r="R3">
        <f t="shared" ref="R3:R4" si="2">SUM(L3:Q3)</f>
        <v>167</v>
      </c>
    </row>
    <row r="4" spans="1:18" x14ac:dyDescent="0.4">
      <c r="A4" s="12" t="s">
        <v>11</v>
      </c>
      <c r="B4" s="13" t="s">
        <v>16</v>
      </c>
      <c r="C4" s="16">
        <v>1</v>
      </c>
      <c r="D4" s="12">
        <v>2</v>
      </c>
      <c r="E4" s="12">
        <v>0</v>
      </c>
      <c r="F4" s="12">
        <v>0</v>
      </c>
      <c r="G4" s="12">
        <v>2</v>
      </c>
      <c r="H4" s="12">
        <v>0</v>
      </c>
      <c r="I4" s="12">
        <v>3</v>
      </c>
      <c r="K4" s="14" t="s">
        <v>8</v>
      </c>
      <c r="L4">
        <f t="shared" ref="L4:Q4" si="3">COUNTIF(C2:C92,"&gt;0")</f>
        <v>21</v>
      </c>
      <c r="M4">
        <f t="shared" si="3"/>
        <v>33</v>
      </c>
      <c r="N4">
        <f t="shared" si="3"/>
        <v>52</v>
      </c>
      <c r="O4">
        <f t="shared" si="3"/>
        <v>58</v>
      </c>
      <c r="P4">
        <f t="shared" si="3"/>
        <v>32</v>
      </c>
      <c r="Q4">
        <f t="shared" si="3"/>
        <v>62</v>
      </c>
      <c r="R4">
        <f t="shared" si="2"/>
        <v>258</v>
      </c>
    </row>
    <row r="5" spans="1:18" x14ac:dyDescent="0.4">
      <c r="A5" s="12" t="s">
        <v>11</v>
      </c>
      <c r="B5" s="13" t="s">
        <v>17</v>
      </c>
      <c r="C5" s="16">
        <v>1</v>
      </c>
      <c r="D5" s="12">
        <v>2</v>
      </c>
      <c r="E5" s="12">
        <v>0</v>
      </c>
      <c r="F5" s="12">
        <v>0</v>
      </c>
      <c r="G5" s="12">
        <v>0</v>
      </c>
      <c r="H5" s="12">
        <v>2</v>
      </c>
      <c r="I5" s="12">
        <v>3</v>
      </c>
    </row>
    <row r="6" spans="1:18" x14ac:dyDescent="0.4">
      <c r="A6" s="12" t="s">
        <v>18</v>
      </c>
      <c r="B6" s="13" t="s">
        <v>19</v>
      </c>
      <c r="C6" s="16">
        <v>1</v>
      </c>
      <c r="D6" s="12">
        <v>0</v>
      </c>
      <c r="E6" s="12">
        <v>2</v>
      </c>
      <c r="F6" s="12">
        <v>0</v>
      </c>
      <c r="G6" s="12">
        <v>0</v>
      </c>
      <c r="H6" s="12">
        <v>0</v>
      </c>
      <c r="I6" s="12">
        <v>2</v>
      </c>
    </row>
    <row r="7" spans="1:18" x14ac:dyDescent="0.4">
      <c r="A7" s="12" t="s">
        <v>18</v>
      </c>
      <c r="B7" s="13" t="s">
        <v>20</v>
      </c>
      <c r="C7" s="16">
        <v>1</v>
      </c>
      <c r="D7" s="12">
        <v>0</v>
      </c>
      <c r="E7" s="12">
        <v>2</v>
      </c>
      <c r="F7" s="12">
        <v>0</v>
      </c>
      <c r="G7" s="12">
        <v>0</v>
      </c>
      <c r="H7" s="12">
        <v>0</v>
      </c>
      <c r="I7" s="12">
        <v>2</v>
      </c>
    </row>
    <row r="8" spans="1:18" x14ac:dyDescent="0.4">
      <c r="A8" s="12" t="s">
        <v>18</v>
      </c>
      <c r="B8" s="13" t="s">
        <v>21</v>
      </c>
      <c r="C8" s="16">
        <v>1</v>
      </c>
      <c r="D8" s="12">
        <v>0</v>
      </c>
      <c r="E8" s="12">
        <v>2</v>
      </c>
      <c r="F8" s="12">
        <v>0</v>
      </c>
      <c r="G8" s="12">
        <v>0</v>
      </c>
      <c r="H8" s="12">
        <v>0</v>
      </c>
      <c r="I8" s="12">
        <v>2</v>
      </c>
    </row>
    <row r="9" spans="1:18" x14ac:dyDescent="0.4">
      <c r="A9" s="12" t="s">
        <v>22</v>
      </c>
      <c r="B9" s="13" t="s">
        <v>23</v>
      </c>
      <c r="C9" s="16">
        <v>1</v>
      </c>
      <c r="D9" s="12">
        <v>0</v>
      </c>
      <c r="E9" s="12">
        <v>0</v>
      </c>
      <c r="F9" s="12">
        <v>0</v>
      </c>
      <c r="G9" s="12">
        <v>0</v>
      </c>
      <c r="H9" s="12">
        <v>2</v>
      </c>
      <c r="I9" s="12">
        <v>2</v>
      </c>
    </row>
    <row r="10" spans="1:18" x14ac:dyDescent="0.4">
      <c r="A10" s="12" t="s">
        <v>22</v>
      </c>
      <c r="B10" s="13" t="s">
        <v>24</v>
      </c>
      <c r="C10" s="16">
        <v>1</v>
      </c>
      <c r="D10" s="12">
        <v>0</v>
      </c>
      <c r="E10" s="12">
        <v>0</v>
      </c>
      <c r="F10" s="12">
        <v>2</v>
      </c>
      <c r="G10" s="12">
        <v>0</v>
      </c>
      <c r="H10" s="12">
        <v>2</v>
      </c>
      <c r="I10" s="12">
        <v>3</v>
      </c>
    </row>
    <row r="11" spans="1:18" x14ac:dyDescent="0.4">
      <c r="A11" s="12" t="s">
        <v>22</v>
      </c>
      <c r="B11" s="13" t="s">
        <v>25</v>
      </c>
      <c r="C11" s="16">
        <v>1</v>
      </c>
      <c r="D11" s="12">
        <v>0</v>
      </c>
      <c r="E11" s="12">
        <v>0</v>
      </c>
      <c r="F11" s="12">
        <v>2</v>
      </c>
      <c r="G11" s="12">
        <v>0</v>
      </c>
      <c r="H11" s="12">
        <v>2</v>
      </c>
      <c r="I11" s="12">
        <v>3</v>
      </c>
    </row>
    <row r="12" spans="1:18" x14ac:dyDescent="0.4">
      <c r="A12" s="12" t="s">
        <v>11</v>
      </c>
      <c r="B12" s="13" t="s">
        <v>26</v>
      </c>
      <c r="C12" s="12">
        <v>0</v>
      </c>
      <c r="D12" s="12">
        <v>1</v>
      </c>
      <c r="E12" s="12">
        <v>0</v>
      </c>
      <c r="F12" s="12">
        <v>0</v>
      </c>
      <c r="G12" s="12">
        <v>2</v>
      </c>
      <c r="H12" s="12">
        <v>2</v>
      </c>
      <c r="I12" s="12">
        <v>3</v>
      </c>
    </row>
    <row r="13" spans="1:18" x14ac:dyDescent="0.4">
      <c r="A13" s="12" t="s">
        <v>11</v>
      </c>
      <c r="B13" s="13" t="s">
        <v>27</v>
      </c>
      <c r="C13" s="12">
        <v>0</v>
      </c>
      <c r="D13" s="12">
        <v>1</v>
      </c>
      <c r="E13" s="12">
        <v>0</v>
      </c>
      <c r="F13" s="12">
        <v>0</v>
      </c>
      <c r="G13" s="12">
        <v>2</v>
      </c>
      <c r="H13" s="12">
        <v>2</v>
      </c>
      <c r="I13" s="12">
        <v>3</v>
      </c>
    </row>
    <row r="14" spans="1:18" x14ac:dyDescent="0.4">
      <c r="A14" s="12" t="s">
        <v>11</v>
      </c>
      <c r="B14" s="13" t="s">
        <v>28</v>
      </c>
      <c r="C14" s="12">
        <v>0</v>
      </c>
      <c r="D14" s="12">
        <v>1</v>
      </c>
      <c r="E14" s="12">
        <v>0</v>
      </c>
      <c r="F14" s="12">
        <v>0</v>
      </c>
      <c r="G14" s="12">
        <v>2</v>
      </c>
      <c r="H14" s="12">
        <v>0</v>
      </c>
      <c r="I14" s="12">
        <v>2</v>
      </c>
    </row>
    <row r="15" spans="1:18" x14ac:dyDescent="0.4">
      <c r="A15" s="12" t="s">
        <v>11</v>
      </c>
      <c r="B15" s="13" t="s">
        <v>29</v>
      </c>
      <c r="C15" s="12">
        <v>2</v>
      </c>
      <c r="D15" s="12">
        <v>1</v>
      </c>
      <c r="E15" s="12">
        <v>0</v>
      </c>
      <c r="F15" s="12">
        <v>0</v>
      </c>
      <c r="G15" s="12">
        <v>2</v>
      </c>
      <c r="H15" s="12">
        <v>0</v>
      </c>
      <c r="I15" s="12">
        <v>3</v>
      </c>
    </row>
    <row r="16" spans="1:18" x14ac:dyDescent="0.4">
      <c r="A16" s="12" t="s">
        <v>11</v>
      </c>
      <c r="B16" s="13" t="s">
        <v>30</v>
      </c>
      <c r="C16" s="12">
        <v>0</v>
      </c>
      <c r="D16" s="12">
        <v>1</v>
      </c>
      <c r="E16" s="12">
        <v>0</v>
      </c>
      <c r="F16" s="12">
        <v>2</v>
      </c>
      <c r="G16" s="12">
        <v>0</v>
      </c>
      <c r="H16" s="12">
        <v>2</v>
      </c>
      <c r="I16" s="12">
        <v>3</v>
      </c>
    </row>
    <row r="17" spans="1:9" x14ac:dyDescent="0.4">
      <c r="A17" s="12" t="s">
        <v>11</v>
      </c>
      <c r="B17" s="13" t="s">
        <v>31</v>
      </c>
      <c r="C17" s="12">
        <v>0</v>
      </c>
      <c r="D17" s="12">
        <v>1</v>
      </c>
      <c r="E17" s="12">
        <v>0</v>
      </c>
      <c r="F17" s="12">
        <v>0</v>
      </c>
      <c r="G17" s="12">
        <v>2</v>
      </c>
      <c r="H17" s="12">
        <v>0</v>
      </c>
      <c r="I17" s="12">
        <v>2</v>
      </c>
    </row>
    <row r="18" spans="1:9" x14ac:dyDescent="0.4">
      <c r="A18" s="12" t="s">
        <v>11</v>
      </c>
      <c r="B18" s="13" t="s">
        <v>32</v>
      </c>
      <c r="C18" s="12">
        <v>0</v>
      </c>
      <c r="D18" s="12">
        <v>1</v>
      </c>
      <c r="E18" s="12">
        <v>0</v>
      </c>
      <c r="F18" s="12">
        <v>0</v>
      </c>
      <c r="G18" s="12">
        <v>2</v>
      </c>
      <c r="H18" s="12">
        <v>0</v>
      </c>
      <c r="I18" s="12">
        <v>2</v>
      </c>
    </row>
    <row r="19" spans="1:9" x14ac:dyDescent="0.4">
      <c r="A19" s="12" t="s">
        <v>11</v>
      </c>
      <c r="B19" s="13" t="s">
        <v>33</v>
      </c>
      <c r="C19" s="12">
        <v>0</v>
      </c>
      <c r="D19" s="12">
        <v>1</v>
      </c>
      <c r="E19" s="12">
        <v>0</v>
      </c>
      <c r="F19" s="12">
        <v>0</v>
      </c>
      <c r="G19" s="12">
        <v>2</v>
      </c>
      <c r="H19" s="12">
        <v>0</v>
      </c>
      <c r="I19" s="12">
        <v>2</v>
      </c>
    </row>
    <row r="20" spans="1:9" x14ac:dyDescent="0.4">
      <c r="A20" s="12" t="s">
        <v>11</v>
      </c>
      <c r="B20" s="13" t="s">
        <v>34</v>
      </c>
      <c r="C20" s="12">
        <v>0</v>
      </c>
      <c r="D20" s="12">
        <v>1</v>
      </c>
      <c r="E20" s="12">
        <v>0</v>
      </c>
      <c r="F20" s="12">
        <v>0</v>
      </c>
      <c r="G20" s="12">
        <v>2</v>
      </c>
      <c r="H20" s="12">
        <v>0</v>
      </c>
      <c r="I20" s="12">
        <v>2</v>
      </c>
    </row>
    <row r="21" spans="1:9" x14ac:dyDescent="0.4">
      <c r="A21" s="12" t="s">
        <v>11</v>
      </c>
      <c r="B21" s="13" t="s">
        <v>35</v>
      </c>
      <c r="C21" s="12">
        <v>0</v>
      </c>
      <c r="D21" s="12">
        <v>1</v>
      </c>
      <c r="E21" s="12">
        <v>0</v>
      </c>
      <c r="F21" s="12">
        <v>0</v>
      </c>
      <c r="G21" s="12">
        <v>2</v>
      </c>
      <c r="H21" s="12">
        <v>0</v>
      </c>
      <c r="I21" s="12">
        <v>2</v>
      </c>
    </row>
    <row r="22" spans="1:9" x14ac:dyDescent="0.4">
      <c r="A22" s="12" t="s">
        <v>11</v>
      </c>
      <c r="B22" s="13" t="s">
        <v>36</v>
      </c>
      <c r="C22" s="12">
        <v>0</v>
      </c>
      <c r="D22" s="12">
        <v>1</v>
      </c>
      <c r="E22" s="12">
        <v>0</v>
      </c>
      <c r="F22" s="12">
        <v>0</v>
      </c>
      <c r="G22" s="12">
        <v>2</v>
      </c>
      <c r="H22" s="12">
        <v>0</v>
      </c>
      <c r="I22" s="12">
        <v>2</v>
      </c>
    </row>
    <row r="23" spans="1:9" x14ac:dyDescent="0.4">
      <c r="A23" s="12" t="s">
        <v>37</v>
      </c>
      <c r="B23" s="13" t="s">
        <v>38</v>
      </c>
      <c r="C23" s="12">
        <v>0</v>
      </c>
      <c r="D23" s="12">
        <v>1</v>
      </c>
      <c r="E23" s="12">
        <v>0</v>
      </c>
      <c r="F23" s="12">
        <v>2</v>
      </c>
      <c r="G23" s="12">
        <v>0</v>
      </c>
      <c r="H23" s="12">
        <v>2</v>
      </c>
      <c r="I23" s="12">
        <v>3</v>
      </c>
    </row>
    <row r="24" spans="1:9" x14ac:dyDescent="0.4">
      <c r="A24" s="12" t="s">
        <v>37</v>
      </c>
      <c r="B24" s="13" t="s">
        <v>39</v>
      </c>
      <c r="C24" s="12">
        <v>0</v>
      </c>
      <c r="D24" s="12">
        <v>1</v>
      </c>
      <c r="E24" s="12">
        <v>0</v>
      </c>
      <c r="F24" s="12">
        <v>2</v>
      </c>
      <c r="G24" s="12">
        <v>0</v>
      </c>
      <c r="H24" s="12">
        <v>2</v>
      </c>
      <c r="I24" s="12">
        <v>3</v>
      </c>
    </row>
    <row r="25" spans="1:9" x14ac:dyDescent="0.4">
      <c r="A25" s="12" t="s">
        <v>37</v>
      </c>
      <c r="B25" s="13" t="s">
        <v>40</v>
      </c>
      <c r="C25" s="12">
        <v>0</v>
      </c>
      <c r="D25" s="12">
        <v>1</v>
      </c>
      <c r="E25" s="12">
        <v>0</v>
      </c>
      <c r="F25" s="12">
        <v>2</v>
      </c>
      <c r="G25" s="12">
        <v>0</v>
      </c>
      <c r="H25" s="12">
        <v>2</v>
      </c>
      <c r="I25" s="12">
        <v>3</v>
      </c>
    </row>
    <row r="26" spans="1:9" x14ac:dyDescent="0.4">
      <c r="A26" s="12" t="s">
        <v>41</v>
      </c>
      <c r="B26" s="13" t="s">
        <v>42</v>
      </c>
      <c r="C26" s="12">
        <v>0</v>
      </c>
      <c r="D26" s="12">
        <v>0</v>
      </c>
      <c r="E26" s="12">
        <v>1</v>
      </c>
      <c r="F26" s="12">
        <v>2</v>
      </c>
      <c r="G26" s="12">
        <v>0</v>
      </c>
      <c r="H26" s="12">
        <v>2</v>
      </c>
      <c r="I26" s="12">
        <v>3</v>
      </c>
    </row>
    <row r="27" spans="1:9" x14ac:dyDescent="0.4">
      <c r="A27" s="12" t="s">
        <v>41</v>
      </c>
      <c r="B27" s="13" t="s">
        <v>43</v>
      </c>
      <c r="C27" s="12">
        <v>0</v>
      </c>
      <c r="D27" s="12">
        <v>0</v>
      </c>
      <c r="E27" s="12">
        <v>1</v>
      </c>
      <c r="F27" s="12">
        <v>2</v>
      </c>
      <c r="G27" s="12">
        <v>0</v>
      </c>
      <c r="H27" s="12">
        <v>2</v>
      </c>
      <c r="I27" s="12">
        <v>3</v>
      </c>
    </row>
    <row r="28" spans="1:9" x14ac:dyDescent="0.4">
      <c r="A28" s="12" t="s">
        <v>41</v>
      </c>
      <c r="B28" s="13" t="s">
        <v>44</v>
      </c>
      <c r="C28" s="12">
        <v>0</v>
      </c>
      <c r="D28" s="12">
        <v>0</v>
      </c>
      <c r="E28" s="12">
        <v>1</v>
      </c>
      <c r="F28" s="12">
        <v>2</v>
      </c>
      <c r="G28" s="12">
        <v>0</v>
      </c>
      <c r="H28" s="12">
        <v>2</v>
      </c>
      <c r="I28" s="12">
        <v>3</v>
      </c>
    </row>
    <row r="29" spans="1:9" x14ac:dyDescent="0.4">
      <c r="A29" s="12" t="s">
        <v>41</v>
      </c>
      <c r="B29" s="13" t="s">
        <v>45</v>
      </c>
      <c r="C29" s="12">
        <v>0</v>
      </c>
      <c r="D29" s="12">
        <v>0</v>
      </c>
      <c r="E29" s="12">
        <v>1</v>
      </c>
      <c r="F29" s="12">
        <v>2</v>
      </c>
      <c r="G29" s="12">
        <v>0</v>
      </c>
      <c r="H29" s="12">
        <v>0</v>
      </c>
      <c r="I29" s="12">
        <v>2</v>
      </c>
    </row>
    <row r="30" spans="1:9" x14ac:dyDescent="0.4">
      <c r="A30" s="12" t="s">
        <v>41</v>
      </c>
      <c r="B30" s="13" t="s">
        <v>46</v>
      </c>
      <c r="C30" s="12">
        <v>0</v>
      </c>
      <c r="D30" s="12">
        <v>0</v>
      </c>
      <c r="E30" s="12">
        <v>1</v>
      </c>
      <c r="F30" s="12">
        <v>2</v>
      </c>
      <c r="G30" s="12">
        <v>0</v>
      </c>
      <c r="H30" s="12">
        <v>2</v>
      </c>
      <c r="I30" s="12">
        <v>3</v>
      </c>
    </row>
    <row r="31" spans="1:9" x14ac:dyDescent="0.4">
      <c r="A31" s="12" t="s">
        <v>41</v>
      </c>
      <c r="B31" s="13" t="s">
        <v>47</v>
      </c>
      <c r="C31" s="12">
        <v>0</v>
      </c>
      <c r="D31" s="12">
        <v>0</v>
      </c>
      <c r="E31" s="12">
        <v>1</v>
      </c>
      <c r="F31" s="12">
        <v>2</v>
      </c>
      <c r="G31" s="12">
        <v>0</v>
      </c>
      <c r="H31" s="12">
        <v>2</v>
      </c>
      <c r="I31" s="12">
        <v>3</v>
      </c>
    </row>
    <row r="32" spans="1:9" x14ac:dyDescent="0.4">
      <c r="A32" s="12" t="s">
        <v>41</v>
      </c>
      <c r="B32" s="13" t="s">
        <v>48</v>
      </c>
      <c r="C32" s="12">
        <v>0</v>
      </c>
      <c r="D32" s="12">
        <v>0</v>
      </c>
      <c r="E32" s="12">
        <v>1</v>
      </c>
      <c r="F32" s="12">
        <v>2</v>
      </c>
      <c r="G32" s="12">
        <v>0</v>
      </c>
      <c r="H32" s="12">
        <v>2</v>
      </c>
      <c r="I32" s="12">
        <v>3</v>
      </c>
    </row>
    <row r="33" spans="1:9" x14ac:dyDescent="0.4">
      <c r="A33" s="12" t="s">
        <v>41</v>
      </c>
      <c r="B33" s="13" t="s">
        <v>49</v>
      </c>
      <c r="C33" s="12">
        <v>0</v>
      </c>
      <c r="D33" s="12">
        <v>0</v>
      </c>
      <c r="E33" s="12">
        <v>1</v>
      </c>
      <c r="F33" s="12">
        <v>2</v>
      </c>
      <c r="G33" s="12">
        <v>0</v>
      </c>
      <c r="H33" s="12">
        <v>0</v>
      </c>
      <c r="I33" s="12">
        <v>2</v>
      </c>
    </row>
    <row r="34" spans="1:9" x14ac:dyDescent="0.4">
      <c r="A34" s="12" t="s">
        <v>41</v>
      </c>
      <c r="B34" s="13" t="s">
        <v>50</v>
      </c>
      <c r="C34" s="12">
        <v>0</v>
      </c>
      <c r="D34" s="12">
        <v>0</v>
      </c>
      <c r="E34" s="12">
        <v>1</v>
      </c>
      <c r="F34" s="12">
        <v>2</v>
      </c>
      <c r="G34" s="12">
        <v>0</v>
      </c>
      <c r="H34" s="12">
        <v>2</v>
      </c>
      <c r="I34" s="12">
        <v>3</v>
      </c>
    </row>
    <row r="35" spans="1:9" x14ac:dyDescent="0.4">
      <c r="A35" s="12" t="s">
        <v>18</v>
      </c>
      <c r="B35" s="13" t="s">
        <v>51</v>
      </c>
      <c r="C35" s="12">
        <v>0</v>
      </c>
      <c r="D35" s="12">
        <v>0</v>
      </c>
      <c r="E35" s="12">
        <v>1</v>
      </c>
      <c r="F35" s="12">
        <v>2</v>
      </c>
      <c r="G35" s="12">
        <v>0</v>
      </c>
      <c r="H35" s="12">
        <v>2</v>
      </c>
      <c r="I35" s="12">
        <v>3</v>
      </c>
    </row>
    <row r="36" spans="1:9" x14ac:dyDescent="0.4">
      <c r="A36" s="12" t="s">
        <v>18</v>
      </c>
      <c r="B36" s="13" t="s">
        <v>52</v>
      </c>
      <c r="C36" s="12">
        <v>0</v>
      </c>
      <c r="D36" s="12">
        <v>0</v>
      </c>
      <c r="E36" s="12">
        <v>1</v>
      </c>
      <c r="F36" s="12">
        <v>0</v>
      </c>
      <c r="G36" s="12">
        <v>2</v>
      </c>
      <c r="H36" s="12">
        <v>2</v>
      </c>
      <c r="I36" s="12">
        <v>3</v>
      </c>
    </row>
    <row r="37" spans="1:9" x14ac:dyDescent="0.4">
      <c r="A37" s="12" t="s">
        <v>18</v>
      </c>
      <c r="B37" s="13" t="s">
        <v>53</v>
      </c>
      <c r="C37" s="12">
        <v>0</v>
      </c>
      <c r="D37" s="12">
        <v>0</v>
      </c>
      <c r="E37" s="12">
        <v>1</v>
      </c>
      <c r="F37" s="12">
        <v>2</v>
      </c>
      <c r="G37" s="12">
        <v>0</v>
      </c>
      <c r="H37" s="12">
        <v>0</v>
      </c>
      <c r="I37" s="12">
        <v>2</v>
      </c>
    </row>
    <row r="38" spans="1:9" x14ac:dyDescent="0.4">
      <c r="A38" s="12" t="s">
        <v>18</v>
      </c>
      <c r="B38" s="13" t="s">
        <v>54</v>
      </c>
      <c r="C38" s="12">
        <v>0</v>
      </c>
      <c r="D38" s="12">
        <v>0</v>
      </c>
      <c r="E38" s="12">
        <v>1</v>
      </c>
      <c r="F38" s="12">
        <v>2</v>
      </c>
      <c r="G38" s="12">
        <v>0</v>
      </c>
      <c r="H38" s="12">
        <v>2</v>
      </c>
      <c r="I38" s="12">
        <v>3</v>
      </c>
    </row>
    <row r="39" spans="1:9" x14ac:dyDescent="0.4">
      <c r="A39" s="12" t="s">
        <v>18</v>
      </c>
      <c r="B39" s="13" t="s">
        <v>55</v>
      </c>
      <c r="C39" s="12">
        <v>0</v>
      </c>
      <c r="D39" s="12">
        <v>0</v>
      </c>
      <c r="E39" s="12">
        <v>1</v>
      </c>
      <c r="F39" s="12">
        <v>2</v>
      </c>
      <c r="G39" s="12">
        <v>0</v>
      </c>
      <c r="H39" s="12">
        <v>2</v>
      </c>
      <c r="I39" s="12">
        <v>3</v>
      </c>
    </row>
    <row r="40" spans="1:9" x14ac:dyDescent="0.4">
      <c r="A40" s="12" t="s">
        <v>18</v>
      </c>
      <c r="B40" s="13" t="s">
        <v>56</v>
      </c>
      <c r="C40" s="12">
        <v>0</v>
      </c>
      <c r="D40" s="12">
        <v>2</v>
      </c>
      <c r="E40" s="12">
        <v>1</v>
      </c>
      <c r="F40" s="12">
        <v>0</v>
      </c>
      <c r="G40" s="12">
        <v>2</v>
      </c>
      <c r="H40" s="12">
        <v>0</v>
      </c>
      <c r="I40" s="12">
        <v>3</v>
      </c>
    </row>
    <row r="41" spans="1:9" x14ac:dyDescent="0.4">
      <c r="A41" s="12" t="s">
        <v>18</v>
      </c>
      <c r="B41" s="13" t="s">
        <v>57</v>
      </c>
      <c r="C41" s="12">
        <v>0</v>
      </c>
      <c r="D41" s="12">
        <v>0</v>
      </c>
      <c r="E41" s="12">
        <v>1</v>
      </c>
      <c r="F41" s="12">
        <v>2</v>
      </c>
      <c r="G41" s="12">
        <v>0</v>
      </c>
      <c r="H41" s="12">
        <v>2</v>
      </c>
      <c r="I41" s="12">
        <v>3</v>
      </c>
    </row>
    <row r="42" spans="1:9" x14ac:dyDescent="0.4">
      <c r="A42" s="12" t="s">
        <v>18</v>
      </c>
      <c r="B42" s="13" t="s">
        <v>73</v>
      </c>
      <c r="C42" s="12">
        <v>0</v>
      </c>
      <c r="D42" s="12">
        <v>0</v>
      </c>
      <c r="E42" s="12">
        <v>1</v>
      </c>
      <c r="F42" s="12">
        <v>2</v>
      </c>
      <c r="G42" s="12">
        <v>0</v>
      </c>
      <c r="H42" s="12">
        <v>2</v>
      </c>
      <c r="I42" s="12">
        <v>3</v>
      </c>
    </row>
    <row r="43" spans="1:9" x14ac:dyDescent="0.4">
      <c r="A43" s="12" t="s">
        <v>18</v>
      </c>
      <c r="B43" s="13" t="s">
        <v>74</v>
      </c>
      <c r="C43" s="12">
        <v>0</v>
      </c>
      <c r="D43" s="12">
        <v>0</v>
      </c>
      <c r="E43" s="12">
        <v>1</v>
      </c>
      <c r="F43" s="12">
        <v>2</v>
      </c>
      <c r="G43" s="12">
        <v>0</v>
      </c>
      <c r="H43" s="12">
        <v>2</v>
      </c>
      <c r="I43" s="12">
        <v>3</v>
      </c>
    </row>
    <row r="44" spans="1:9" x14ac:dyDescent="0.4">
      <c r="A44" s="12" t="s">
        <v>18</v>
      </c>
      <c r="B44" s="13" t="s">
        <v>58</v>
      </c>
      <c r="C44" s="12">
        <v>0</v>
      </c>
      <c r="D44" s="12">
        <v>0</v>
      </c>
      <c r="E44" s="12">
        <v>1</v>
      </c>
      <c r="F44" s="12">
        <v>2</v>
      </c>
      <c r="G44" s="12">
        <v>0</v>
      </c>
      <c r="H44" s="12">
        <v>2</v>
      </c>
      <c r="I44" s="12">
        <v>3</v>
      </c>
    </row>
    <row r="45" spans="1:9" x14ac:dyDescent="0.4">
      <c r="A45" s="12" t="s">
        <v>18</v>
      </c>
      <c r="B45" s="13" t="s">
        <v>59</v>
      </c>
      <c r="C45" s="12">
        <v>0</v>
      </c>
      <c r="D45" s="12">
        <v>2</v>
      </c>
      <c r="E45" s="12">
        <v>1</v>
      </c>
      <c r="F45" s="12">
        <v>0</v>
      </c>
      <c r="G45" s="12">
        <v>2</v>
      </c>
      <c r="H45" s="12">
        <v>0</v>
      </c>
      <c r="I45" s="12">
        <v>3</v>
      </c>
    </row>
    <row r="46" spans="1:9" x14ac:dyDescent="0.4">
      <c r="A46" s="12" t="s">
        <v>18</v>
      </c>
      <c r="B46" s="13" t="s">
        <v>60</v>
      </c>
      <c r="C46" s="12">
        <v>0</v>
      </c>
      <c r="D46" s="12">
        <v>0</v>
      </c>
      <c r="E46" s="12">
        <v>1</v>
      </c>
      <c r="F46" s="12">
        <v>2</v>
      </c>
      <c r="G46" s="12">
        <v>0</v>
      </c>
      <c r="H46" s="12">
        <v>2</v>
      </c>
      <c r="I46" s="12">
        <v>3</v>
      </c>
    </row>
    <row r="47" spans="1:9" x14ac:dyDescent="0.4">
      <c r="A47" s="12" t="s">
        <v>61</v>
      </c>
      <c r="B47" s="13" t="s">
        <v>62</v>
      </c>
      <c r="C47" s="12">
        <v>0</v>
      </c>
      <c r="D47" s="12">
        <v>0</v>
      </c>
      <c r="E47" s="12">
        <v>1</v>
      </c>
      <c r="F47" s="12">
        <v>2</v>
      </c>
      <c r="G47" s="12">
        <v>0</v>
      </c>
      <c r="H47" s="12">
        <v>2</v>
      </c>
      <c r="I47" s="12">
        <v>3</v>
      </c>
    </row>
    <row r="48" spans="1:9" x14ac:dyDescent="0.4">
      <c r="A48" s="12" t="s">
        <v>61</v>
      </c>
      <c r="B48" s="13" t="s">
        <v>63</v>
      </c>
      <c r="C48" s="12">
        <v>0</v>
      </c>
      <c r="D48" s="12">
        <v>0</v>
      </c>
      <c r="E48" s="12">
        <v>1</v>
      </c>
      <c r="F48" s="12">
        <v>2</v>
      </c>
      <c r="G48" s="12">
        <v>0</v>
      </c>
      <c r="H48" s="12">
        <v>2</v>
      </c>
      <c r="I48" s="12">
        <v>3</v>
      </c>
    </row>
    <row r="49" spans="1:9" x14ac:dyDescent="0.4">
      <c r="A49" s="12" t="s">
        <v>61</v>
      </c>
      <c r="B49" s="13" t="s">
        <v>64</v>
      </c>
      <c r="C49" s="12">
        <v>0</v>
      </c>
      <c r="D49" s="12">
        <v>2</v>
      </c>
      <c r="E49" s="12">
        <v>1</v>
      </c>
      <c r="F49" s="12">
        <v>0</v>
      </c>
      <c r="G49" s="12">
        <v>2</v>
      </c>
      <c r="H49" s="12">
        <v>0</v>
      </c>
      <c r="I49" s="12">
        <v>3</v>
      </c>
    </row>
    <row r="50" spans="1:9" x14ac:dyDescent="0.4">
      <c r="A50" s="12" t="s">
        <v>65</v>
      </c>
      <c r="B50" s="13" t="s">
        <v>66</v>
      </c>
      <c r="C50" s="12">
        <v>2</v>
      </c>
      <c r="D50" s="12">
        <v>0</v>
      </c>
      <c r="E50" s="12">
        <v>1</v>
      </c>
      <c r="F50" s="12">
        <v>0</v>
      </c>
      <c r="G50" s="12">
        <v>0</v>
      </c>
      <c r="H50" s="12">
        <v>2</v>
      </c>
      <c r="I50" s="12">
        <v>3</v>
      </c>
    </row>
    <row r="51" spans="1:9" x14ac:dyDescent="0.4">
      <c r="A51" s="12" t="s">
        <v>65</v>
      </c>
      <c r="B51" s="13" t="s">
        <v>67</v>
      </c>
      <c r="C51" s="12">
        <v>0</v>
      </c>
      <c r="D51" s="12">
        <v>0</v>
      </c>
      <c r="E51" s="12">
        <v>1</v>
      </c>
      <c r="F51" s="12">
        <v>2</v>
      </c>
      <c r="G51" s="12">
        <v>2</v>
      </c>
      <c r="H51" s="12">
        <v>0</v>
      </c>
      <c r="I51" s="12">
        <v>3</v>
      </c>
    </row>
    <row r="52" spans="1:9" x14ac:dyDescent="0.4">
      <c r="A52" s="12" t="s">
        <v>65</v>
      </c>
      <c r="B52" s="13" t="s">
        <v>68</v>
      </c>
      <c r="C52" s="12">
        <v>0</v>
      </c>
      <c r="D52" s="12">
        <v>0</v>
      </c>
      <c r="E52" s="12">
        <v>1</v>
      </c>
      <c r="F52" s="12">
        <v>2</v>
      </c>
      <c r="G52" s="12">
        <v>0</v>
      </c>
      <c r="H52" s="12">
        <v>0</v>
      </c>
      <c r="I52" s="12">
        <v>2</v>
      </c>
    </row>
    <row r="53" spans="1:9" x14ac:dyDescent="0.4">
      <c r="A53" s="12" t="s">
        <v>65</v>
      </c>
      <c r="B53" s="13" t="s">
        <v>69</v>
      </c>
      <c r="C53" s="12">
        <v>0</v>
      </c>
      <c r="D53" s="12">
        <v>0</v>
      </c>
      <c r="E53" s="12">
        <v>1</v>
      </c>
      <c r="F53" s="12">
        <v>2</v>
      </c>
      <c r="G53" s="12">
        <v>0</v>
      </c>
      <c r="H53" s="12">
        <v>2</v>
      </c>
      <c r="I53" s="12">
        <v>3</v>
      </c>
    </row>
    <row r="54" spans="1:9" x14ac:dyDescent="0.4">
      <c r="A54" s="12" t="s">
        <v>65</v>
      </c>
      <c r="B54" s="13" t="s">
        <v>70</v>
      </c>
      <c r="C54" s="12">
        <v>0</v>
      </c>
      <c r="D54" s="12">
        <v>0</v>
      </c>
      <c r="E54" s="12">
        <v>1</v>
      </c>
      <c r="F54" s="12">
        <v>2</v>
      </c>
      <c r="G54" s="12">
        <v>2</v>
      </c>
      <c r="H54" s="12">
        <v>0</v>
      </c>
      <c r="I54" s="12">
        <v>3</v>
      </c>
    </row>
    <row r="55" spans="1:9" x14ac:dyDescent="0.4">
      <c r="A55" s="12" t="s">
        <v>65</v>
      </c>
      <c r="B55" s="13" t="s">
        <v>71</v>
      </c>
      <c r="C55" s="12">
        <v>0</v>
      </c>
      <c r="D55" s="12">
        <v>0</v>
      </c>
      <c r="E55" s="12">
        <v>1</v>
      </c>
      <c r="F55" s="12">
        <v>2</v>
      </c>
      <c r="G55" s="12">
        <v>2</v>
      </c>
      <c r="H55" s="12">
        <v>0</v>
      </c>
      <c r="I55" s="12">
        <v>3</v>
      </c>
    </row>
    <row r="56" spans="1:9" x14ac:dyDescent="0.4">
      <c r="A56" s="12" t="s">
        <v>65</v>
      </c>
      <c r="B56" s="13" t="s">
        <v>72</v>
      </c>
      <c r="C56" s="12">
        <v>0</v>
      </c>
      <c r="D56" s="12">
        <v>0</v>
      </c>
      <c r="E56" s="12">
        <v>1</v>
      </c>
      <c r="F56" s="12">
        <v>2</v>
      </c>
      <c r="G56" s="12">
        <v>0</v>
      </c>
      <c r="H56" s="12">
        <v>2</v>
      </c>
      <c r="I56" s="12">
        <v>3</v>
      </c>
    </row>
    <row r="57" spans="1:9" x14ac:dyDescent="0.4">
      <c r="A57" s="12" t="s">
        <v>41</v>
      </c>
      <c r="B57" s="13" t="s">
        <v>75</v>
      </c>
      <c r="C57" s="12">
        <v>0</v>
      </c>
      <c r="D57" s="12">
        <v>0</v>
      </c>
      <c r="E57" s="12">
        <v>2</v>
      </c>
      <c r="F57" s="12">
        <v>1</v>
      </c>
      <c r="G57" s="12">
        <v>0</v>
      </c>
      <c r="H57" s="12">
        <v>2</v>
      </c>
      <c r="I57" s="12">
        <v>3</v>
      </c>
    </row>
    <row r="58" spans="1:9" x14ac:dyDescent="0.4">
      <c r="A58" s="12" t="s">
        <v>41</v>
      </c>
      <c r="B58" s="13" t="s">
        <v>76</v>
      </c>
      <c r="C58" s="12">
        <v>0</v>
      </c>
      <c r="D58" s="12">
        <v>0</v>
      </c>
      <c r="E58" s="12">
        <v>2</v>
      </c>
      <c r="F58" s="12">
        <v>1</v>
      </c>
      <c r="G58" s="12">
        <v>0</v>
      </c>
      <c r="H58" s="12">
        <v>2</v>
      </c>
      <c r="I58" s="12">
        <v>3</v>
      </c>
    </row>
    <row r="59" spans="1:9" x14ac:dyDescent="0.4">
      <c r="A59" s="12" t="s">
        <v>41</v>
      </c>
      <c r="B59" s="13" t="s">
        <v>77</v>
      </c>
      <c r="C59" s="12">
        <v>0</v>
      </c>
      <c r="D59" s="12">
        <v>0</v>
      </c>
      <c r="E59" s="12">
        <v>2</v>
      </c>
      <c r="F59" s="12">
        <v>1</v>
      </c>
      <c r="G59" s="12">
        <v>0</v>
      </c>
      <c r="H59" s="12">
        <v>2</v>
      </c>
      <c r="I59" s="12">
        <v>3</v>
      </c>
    </row>
    <row r="60" spans="1:9" x14ac:dyDescent="0.4">
      <c r="A60" s="12" t="s">
        <v>41</v>
      </c>
      <c r="B60" s="13" t="s">
        <v>78</v>
      </c>
      <c r="C60" s="12">
        <v>0</v>
      </c>
      <c r="D60" s="12">
        <v>0</v>
      </c>
      <c r="E60" s="12">
        <v>2</v>
      </c>
      <c r="F60" s="12">
        <v>1</v>
      </c>
      <c r="G60" s="12">
        <v>0</v>
      </c>
      <c r="H60" s="12">
        <v>2</v>
      </c>
      <c r="I60" s="12">
        <v>3</v>
      </c>
    </row>
    <row r="61" spans="1:9" x14ac:dyDescent="0.4">
      <c r="A61" s="12" t="s">
        <v>41</v>
      </c>
      <c r="B61" s="13" t="s">
        <v>79</v>
      </c>
      <c r="C61" s="12">
        <v>0</v>
      </c>
      <c r="D61" s="12">
        <v>0</v>
      </c>
      <c r="E61" s="12">
        <v>2</v>
      </c>
      <c r="F61" s="12">
        <v>1</v>
      </c>
      <c r="G61" s="12">
        <v>0</v>
      </c>
      <c r="H61" s="12">
        <v>2</v>
      </c>
      <c r="I61" s="12">
        <v>3</v>
      </c>
    </row>
    <row r="62" spans="1:9" x14ac:dyDescent="0.4">
      <c r="A62" s="12" t="s">
        <v>41</v>
      </c>
      <c r="B62" s="13" t="s">
        <v>80</v>
      </c>
      <c r="C62" s="12">
        <v>2</v>
      </c>
      <c r="D62" s="12">
        <v>0</v>
      </c>
      <c r="E62" s="12">
        <v>0</v>
      </c>
      <c r="F62" s="12">
        <v>1</v>
      </c>
      <c r="G62" s="12">
        <v>0</v>
      </c>
      <c r="H62" s="12">
        <v>2</v>
      </c>
      <c r="I62" s="12">
        <v>3</v>
      </c>
    </row>
    <row r="63" spans="1:9" x14ac:dyDescent="0.4">
      <c r="A63" s="12" t="s">
        <v>41</v>
      </c>
      <c r="B63" s="13" t="s">
        <v>81</v>
      </c>
      <c r="C63" s="12">
        <v>0</v>
      </c>
      <c r="D63" s="12">
        <v>0</v>
      </c>
      <c r="E63" s="12">
        <v>2</v>
      </c>
      <c r="F63" s="12">
        <v>1</v>
      </c>
      <c r="G63" s="12">
        <v>0</v>
      </c>
      <c r="H63" s="12">
        <v>2</v>
      </c>
      <c r="I63" s="12">
        <v>3</v>
      </c>
    </row>
    <row r="64" spans="1:9" x14ac:dyDescent="0.4">
      <c r="A64" s="12" t="s">
        <v>41</v>
      </c>
      <c r="B64" s="13" t="s">
        <v>82</v>
      </c>
      <c r="C64" s="12">
        <v>0</v>
      </c>
      <c r="D64" s="12">
        <v>0</v>
      </c>
      <c r="E64" s="12">
        <v>2</v>
      </c>
      <c r="F64" s="12">
        <v>1</v>
      </c>
      <c r="G64" s="12">
        <v>0</v>
      </c>
      <c r="H64" s="12">
        <v>2</v>
      </c>
      <c r="I64" s="12">
        <v>3</v>
      </c>
    </row>
    <row r="65" spans="1:9" x14ac:dyDescent="0.4">
      <c r="A65" s="12" t="s">
        <v>41</v>
      </c>
      <c r="B65" s="13" t="s">
        <v>83</v>
      </c>
      <c r="C65" s="12">
        <v>0</v>
      </c>
      <c r="D65" s="12">
        <v>0</v>
      </c>
      <c r="E65" s="12">
        <v>2</v>
      </c>
      <c r="F65" s="12">
        <v>1</v>
      </c>
      <c r="G65" s="12">
        <v>0</v>
      </c>
      <c r="H65" s="12">
        <v>2</v>
      </c>
      <c r="I65" s="12">
        <v>3</v>
      </c>
    </row>
    <row r="66" spans="1:9" x14ac:dyDescent="0.4">
      <c r="A66" s="12" t="s">
        <v>41</v>
      </c>
      <c r="B66" s="13" t="s">
        <v>84</v>
      </c>
      <c r="C66" s="12">
        <v>0</v>
      </c>
      <c r="D66" s="12">
        <v>0</v>
      </c>
      <c r="E66" s="12">
        <v>2</v>
      </c>
      <c r="F66" s="12">
        <v>1</v>
      </c>
      <c r="G66" s="12">
        <v>0</v>
      </c>
      <c r="H66" s="12">
        <v>2</v>
      </c>
      <c r="I66" s="12">
        <v>3</v>
      </c>
    </row>
    <row r="67" spans="1:9" x14ac:dyDescent="0.4">
      <c r="A67" s="12" t="s">
        <v>37</v>
      </c>
      <c r="B67" s="13" t="s">
        <v>85</v>
      </c>
      <c r="C67" s="12">
        <v>0</v>
      </c>
      <c r="D67" s="12">
        <v>2</v>
      </c>
      <c r="E67" s="12">
        <v>0</v>
      </c>
      <c r="F67" s="12">
        <v>1</v>
      </c>
      <c r="G67" s="12">
        <v>0</v>
      </c>
      <c r="H67" s="12">
        <v>2</v>
      </c>
      <c r="I67" s="12">
        <v>3</v>
      </c>
    </row>
    <row r="68" spans="1:9" x14ac:dyDescent="0.4">
      <c r="A68" s="12" t="s">
        <v>37</v>
      </c>
      <c r="B68" s="13" t="s">
        <v>86</v>
      </c>
      <c r="C68" s="12">
        <v>0</v>
      </c>
      <c r="D68" s="12">
        <v>0</v>
      </c>
      <c r="E68" s="12">
        <v>2</v>
      </c>
      <c r="F68" s="12">
        <v>1</v>
      </c>
      <c r="G68" s="12">
        <v>0</v>
      </c>
      <c r="H68" s="12">
        <v>2</v>
      </c>
      <c r="I68" s="12">
        <v>3</v>
      </c>
    </row>
    <row r="69" spans="1:9" x14ac:dyDescent="0.4">
      <c r="A69" s="12" t="s">
        <v>37</v>
      </c>
      <c r="B69" s="13" t="s">
        <v>87</v>
      </c>
      <c r="C69" s="12">
        <v>0</v>
      </c>
      <c r="D69" s="12">
        <v>0</v>
      </c>
      <c r="E69" s="12">
        <v>2</v>
      </c>
      <c r="F69" s="12">
        <v>1</v>
      </c>
      <c r="G69" s="12">
        <v>0</v>
      </c>
      <c r="H69" s="12">
        <v>2</v>
      </c>
      <c r="I69" s="12">
        <v>3</v>
      </c>
    </row>
    <row r="70" spans="1:9" x14ac:dyDescent="0.4">
      <c r="A70" s="12" t="s">
        <v>37</v>
      </c>
      <c r="B70" s="13" t="s">
        <v>88</v>
      </c>
      <c r="C70" s="12">
        <v>2</v>
      </c>
      <c r="D70" s="12">
        <v>0</v>
      </c>
      <c r="E70" s="12">
        <v>0</v>
      </c>
      <c r="F70" s="12">
        <v>1</v>
      </c>
      <c r="G70" s="12">
        <v>0</v>
      </c>
      <c r="H70" s="12">
        <v>2</v>
      </c>
      <c r="I70" s="12">
        <v>3</v>
      </c>
    </row>
    <row r="71" spans="1:9" x14ac:dyDescent="0.4">
      <c r="A71" s="12" t="s">
        <v>37</v>
      </c>
      <c r="B71" s="13" t="s">
        <v>89</v>
      </c>
      <c r="C71" s="12">
        <v>0</v>
      </c>
      <c r="D71" s="12">
        <v>0</v>
      </c>
      <c r="E71" s="12">
        <v>2</v>
      </c>
      <c r="F71" s="12">
        <v>1</v>
      </c>
      <c r="G71" s="12">
        <v>0</v>
      </c>
      <c r="H71" s="12">
        <v>2</v>
      </c>
      <c r="I71" s="12">
        <v>3</v>
      </c>
    </row>
    <row r="72" spans="1:9" x14ac:dyDescent="0.4">
      <c r="A72" s="12" t="s">
        <v>37</v>
      </c>
      <c r="B72" s="13" t="s">
        <v>90</v>
      </c>
      <c r="C72" s="12">
        <v>2</v>
      </c>
      <c r="D72" s="12">
        <v>0</v>
      </c>
      <c r="E72" s="12">
        <v>0</v>
      </c>
      <c r="F72" s="12">
        <v>1</v>
      </c>
      <c r="G72" s="12">
        <v>0</v>
      </c>
      <c r="H72" s="12">
        <v>2</v>
      </c>
      <c r="I72" s="12">
        <v>3</v>
      </c>
    </row>
    <row r="73" spans="1:9" x14ac:dyDescent="0.4">
      <c r="A73" s="12" t="s">
        <v>37</v>
      </c>
      <c r="B73" s="13" t="s">
        <v>91</v>
      </c>
      <c r="C73" s="12">
        <v>0</v>
      </c>
      <c r="D73" s="12">
        <v>2</v>
      </c>
      <c r="E73" s="12">
        <v>2</v>
      </c>
      <c r="F73" s="12">
        <v>0</v>
      </c>
      <c r="G73" s="12">
        <v>1</v>
      </c>
      <c r="H73" s="12">
        <v>0</v>
      </c>
      <c r="I73" s="12">
        <v>3</v>
      </c>
    </row>
    <row r="74" spans="1:9" x14ac:dyDescent="0.4">
      <c r="A74" s="12" t="s">
        <v>92</v>
      </c>
      <c r="B74" s="13" t="s">
        <v>93</v>
      </c>
      <c r="C74" s="12">
        <v>0</v>
      </c>
      <c r="D74" s="12">
        <v>2</v>
      </c>
      <c r="E74" s="12">
        <v>0</v>
      </c>
      <c r="F74" s="12">
        <v>2</v>
      </c>
      <c r="G74" s="12">
        <v>1</v>
      </c>
      <c r="H74" s="12">
        <v>0</v>
      </c>
      <c r="I74" s="12">
        <v>3</v>
      </c>
    </row>
    <row r="75" spans="1:9" x14ac:dyDescent="0.4">
      <c r="A75" s="12" t="s">
        <v>92</v>
      </c>
      <c r="B75" s="13" t="s">
        <v>94</v>
      </c>
      <c r="C75" s="12">
        <v>0</v>
      </c>
      <c r="D75" s="12">
        <v>2</v>
      </c>
      <c r="E75" s="12">
        <v>0</v>
      </c>
      <c r="F75" s="12">
        <v>2</v>
      </c>
      <c r="G75" s="12">
        <v>1</v>
      </c>
      <c r="H75" s="12">
        <v>0</v>
      </c>
      <c r="I75" s="12">
        <v>3</v>
      </c>
    </row>
    <row r="76" spans="1:9" x14ac:dyDescent="0.4">
      <c r="A76" s="12" t="s">
        <v>92</v>
      </c>
      <c r="B76" s="13" t="s">
        <v>95</v>
      </c>
      <c r="C76" s="12">
        <v>0</v>
      </c>
      <c r="D76" s="12">
        <v>2</v>
      </c>
      <c r="E76" s="12">
        <v>0</v>
      </c>
      <c r="F76" s="12">
        <v>2</v>
      </c>
      <c r="G76" s="12">
        <v>1</v>
      </c>
      <c r="H76" s="12">
        <v>0</v>
      </c>
      <c r="I76" s="12">
        <v>3</v>
      </c>
    </row>
    <row r="77" spans="1:9" x14ac:dyDescent="0.4">
      <c r="A77" s="12" t="s">
        <v>61</v>
      </c>
      <c r="B77" s="13" t="s">
        <v>96</v>
      </c>
      <c r="C77" s="12">
        <v>0</v>
      </c>
      <c r="D77" s="12">
        <v>0</v>
      </c>
      <c r="E77" s="12">
        <v>2</v>
      </c>
      <c r="F77" s="12">
        <v>0</v>
      </c>
      <c r="G77" s="12">
        <v>1</v>
      </c>
      <c r="H77" s="12">
        <v>2</v>
      </c>
      <c r="I77" s="12">
        <v>3</v>
      </c>
    </row>
    <row r="78" spans="1:9" x14ac:dyDescent="0.4">
      <c r="A78" s="12" t="s">
        <v>61</v>
      </c>
      <c r="B78" s="13" t="s">
        <v>97</v>
      </c>
      <c r="C78" s="12">
        <v>2</v>
      </c>
      <c r="D78" s="12">
        <v>0</v>
      </c>
      <c r="E78" s="12">
        <v>0</v>
      </c>
      <c r="F78" s="12">
        <v>0</v>
      </c>
      <c r="G78" s="12">
        <v>1</v>
      </c>
      <c r="H78" s="12">
        <v>2</v>
      </c>
      <c r="I78" s="12">
        <v>3</v>
      </c>
    </row>
    <row r="79" spans="1:9" x14ac:dyDescent="0.4">
      <c r="A79" s="12" t="s">
        <v>61</v>
      </c>
      <c r="B79" s="13" t="s">
        <v>98</v>
      </c>
      <c r="C79" s="12">
        <v>0</v>
      </c>
      <c r="D79" s="12">
        <v>2</v>
      </c>
      <c r="E79" s="12">
        <v>0</v>
      </c>
      <c r="F79" s="12">
        <v>2</v>
      </c>
      <c r="G79" s="12">
        <v>1</v>
      </c>
      <c r="H79" s="12">
        <v>0</v>
      </c>
      <c r="I79" s="12">
        <v>3</v>
      </c>
    </row>
    <row r="80" spans="1:9" x14ac:dyDescent="0.4">
      <c r="A80" s="12" t="s">
        <v>61</v>
      </c>
      <c r="B80" s="13" t="s">
        <v>99</v>
      </c>
      <c r="C80" s="12">
        <v>0</v>
      </c>
      <c r="D80" s="12">
        <v>0</v>
      </c>
      <c r="E80" s="12">
        <v>2</v>
      </c>
      <c r="F80" s="12">
        <v>0</v>
      </c>
      <c r="G80" s="12">
        <v>1</v>
      </c>
      <c r="H80" s="12">
        <v>2</v>
      </c>
      <c r="I80" s="12">
        <v>3</v>
      </c>
    </row>
    <row r="81" spans="1:10" x14ac:dyDescent="0.4">
      <c r="A81" s="12" t="s">
        <v>61</v>
      </c>
      <c r="B81" s="13" t="s">
        <v>100</v>
      </c>
      <c r="C81" s="12">
        <v>2</v>
      </c>
      <c r="D81" s="12">
        <v>0</v>
      </c>
      <c r="E81" s="12">
        <v>0</v>
      </c>
      <c r="F81" s="12">
        <v>0</v>
      </c>
      <c r="G81" s="12">
        <v>1</v>
      </c>
      <c r="H81" s="12">
        <v>2</v>
      </c>
      <c r="I81" s="12">
        <v>3</v>
      </c>
    </row>
    <row r="82" spans="1:10" x14ac:dyDescent="0.4">
      <c r="A82" s="12" t="s">
        <v>41</v>
      </c>
      <c r="B82" s="13" t="s">
        <v>101</v>
      </c>
      <c r="C82" s="12">
        <v>0</v>
      </c>
      <c r="D82" s="12">
        <v>0</v>
      </c>
      <c r="E82" s="12">
        <v>2</v>
      </c>
      <c r="F82" s="12">
        <v>2</v>
      </c>
      <c r="G82" s="12">
        <v>0</v>
      </c>
      <c r="H82" s="12">
        <v>1</v>
      </c>
      <c r="I82" s="12">
        <v>3</v>
      </c>
    </row>
    <row r="83" spans="1:10" x14ac:dyDescent="0.4">
      <c r="A83" s="12" t="s">
        <v>37</v>
      </c>
      <c r="B83" s="13" t="s">
        <v>102</v>
      </c>
      <c r="C83" s="12">
        <v>2</v>
      </c>
      <c r="D83" s="12">
        <v>2</v>
      </c>
      <c r="E83" s="12">
        <v>0</v>
      </c>
      <c r="F83" s="12">
        <v>0</v>
      </c>
      <c r="G83" s="12">
        <v>0</v>
      </c>
      <c r="H83" s="12">
        <v>1</v>
      </c>
      <c r="I83" s="12">
        <v>3</v>
      </c>
    </row>
    <row r="84" spans="1:10" x14ac:dyDescent="0.4">
      <c r="A84" s="12" t="s">
        <v>37</v>
      </c>
      <c r="B84" s="13" t="s">
        <v>103</v>
      </c>
      <c r="C84" s="12">
        <v>0</v>
      </c>
      <c r="D84" s="12">
        <v>0</v>
      </c>
      <c r="E84" s="12">
        <v>2</v>
      </c>
      <c r="F84" s="12">
        <v>2</v>
      </c>
      <c r="G84" s="12">
        <v>0</v>
      </c>
      <c r="H84" s="12">
        <v>1</v>
      </c>
      <c r="I84" s="12">
        <v>3</v>
      </c>
    </row>
    <row r="85" spans="1:10" x14ac:dyDescent="0.4">
      <c r="A85" s="12" t="s">
        <v>37</v>
      </c>
      <c r="B85" s="13" t="s">
        <v>104</v>
      </c>
      <c r="C85" s="12">
        <v>0</v>
      </c>
      <c r="D85" s="12">
        <v>2</v>
      </c>
      <c r="E85" s="12">
        <v>0</v>
      </c>
      <c r="F85" s="12">
        <v>2</v>
      </c>
      <c r="G85" s="12">
        <v>0</v>
      </c>
      <c r="H85" s="12">
        <v>1</v>
      </c>
      <c r="I85" s="12">
        <v>3</v>
      </c>
    </row>
    <row r="86" spans="1:10" x14ac:dyDescent="0.4">
      <c r="A86" s="12" t="s">
        <v>37</v>
      </c>
      <c r="B86" s="13" t="s">
        <v>105</v>
      </c>
      <c r="C86" s="12">
        <v>2</v>
      </c>
      <c r="D86" s="12">
        <v>2</v>
      </c>
      <c r="E86" s="12">
        <v>0</v>
      </c>
      <c r="F86" s="12">
        <v>0</v>
      </c>
      <c r="G86" s="12">
        <v>0</v>
      </c>
      <c r="H86" s="12">
        <v>1</v>
      </c>
      <c r="I86" s="12">
        <v>3</v>
      </c>
    </row>
    <row r="87" spans="1:10" x14ac:dyDescent="0.4">
      <c r="A87" s="12" t="s">
        <v>37</v>
      </c>
      <c r="B87" s="13" t="s">
        <v>106</v>
      </c>
      <c r="C87" s="12">
        <v>0</v>
      </c>
      <c r="D87" s="12">
        <v>0</v>
      </c>
      <c r="E87" s="12">
        <v>2</v>
      </c>
      <c r="F87" s="12">
        <v>2</v>
      </c>
      <c r="G87" s="12">
        <v>0</v>
      </c>
      <c r="H87" s="12">
        <v>1</v>
      </c>
      <c r="I87" s="12">
        <v>3</v>
      </c>
    </row>
    <row r="88" spans="1:10" x14ac:dyDescent="0.4">
      <c r="A88" s="12" t="s">
        <v>18</v>
      </c>
      <c r="B88" s="13" t="s">
        <v>107</v>
      </c>
      <c r="C88" s="12">
        <v>2</v>
      </c>
      <c r="D88" s="12">
        <v>0</v>
      </c>
      <c r="E88" s="12">
        <v>0</v>
      </c>
      <c r="F88" s="12">
        <v>0</v>
      </c>
      <c r="G88" s="12">
        <v>2</v>
      </c>
      <c r="H88" s="12">
        <v>1</v>
      </c>
      <c r="I88" s="12">
        <v>3</v>
      </c>
    </row>
    <row r="89" spans="1:10" x14ac:dyDescent="0.4">
      <c r="A89" s="12" t="s">
        <v>18</v>
      </c>
      <c r="B89" s="13" t="s">
        <v>108</v>
      </c>
      <c r="C89" s="12">
        <v>2</v>
      </c>
      <c r="D89" s="12">
        <v>0</v>
      </c>
      <c r="E89" s="12">
        <v>0</v>
      </c>
      <c r="F89" s="12">
        <v>0</v>
      </c>
      <c r="G89" s="12">
        <v>2</v>
      </c>
      <c r="H89" s="12">
        <v>1</v>
      </c>
      <c r="I89" s="12">
        <v>3</v>
      </c>
    </row>
    <row r="90" spans="1:10" x14ac:dyDescent="0.4">
      <c r="A90" s="12" t="s">
        <v>22</v>
      </c>
      <c r="B90" s="13" t="s">
        <v>109</v>
      </c>
      <c r="C90" s="12">
        <v>0</v>
      </c>
      <c r="D90" s="12">
        <v>2</v>
      </c>
      <c r="E90" s="12">
        <v>0</v>
      </c>
      <c r="F90" s="12">
        <v>2</v>
      </c>
      <c r="G90" s="12">
        <v>0</v>
      </c>
      <c r="H90" s="12">
        <v>1</v>
      </c>
      <c r="I90" s="12">
        <v>3</v>
      </c>
    </row>
    <row r="91" spans="1:10" x14ac:dyDescent="0.4">
      <c r="A91" s="12" t="s">
        <v>22</v>
      </c>
      <c r="B91" s="13" t="s">
        <v>110</v>
      </c>
      <c r="C91" s="12">
        <v>0</v>
      </c>
      <c r="D91" s="12">
        <v>2</v>
      </c>
      <c r="E91" s="12">
        <v>0</v>
      </c>
      <c r="F91" s="12">
        <v>2</v>
      </c>
      <c r="G91" s="12">
        <v>0</v>
      </c>
      <c r="H91" s="12">
        <v>1</v>
      </c>
      <c r="I91" s="12">
        <v>3</v>
      </c>
    </row>
    <row r="92" spans="1:10" s="19" customFormat="1" x14ac:dyDescent="0.4">
      <c r="A92" s="17" t="s">
        <v>37</v>
      </c>
      <c r="B92" s="17" t="s">
        <v>111</v>
      </c>
      <c r="C92" s="17">
        <v>0</v>
      </c>
      <c r="D92" s="17">
        <v>2</v>
      </c>
      <c r="E92" s="17">
        <v>0</v>
      </c>
      <c r="F92" s="17">
        <v>0</v>
      </c>
      <c r="G92" s="17">
        <v>1</v>
      </c>
      <c r="H92" s="17">
        <v>2</v>
      </c>
      <c r="I92" s="17">
        <v>0</v>
      </c>
      <c r="J92" s="18" t="s">
        <v>113</v>
      </c>
    </row>
  </sheetData>
  <autoFilter ref="A1:I92">
    <sortState ref="A2:I93">
      <sortCondition sortBy="cellColor" ref="C2:C93" dxfId="189"/>
      <sortCondition sortBy="cellColor" ref="D2:D93" dxfId="188"/>
      <sortCondition sortBy="cellColor" ref="E2:E93" dxfId="187"/>
      <sortCondition sortBy="cellColor" ref="F2:F93" dxfId="186"/>
      <sortCondition sortBy="cellColor" ref="G2:G93" dxfId="185"/>
      <sortCondition sortBy="cellColor" ref="H2:H93" dxfId="184"/>
      <sortCondition ref="A2:A93"/>
      <sortCondition ref="B2:B93"/>
    </sortState>
  </autoFilter>
  <conditionalFormatting sqref="I44:I92 I1:I41">
    <cfRule type="cellIs" dxfId="51" priority="26" operator="equal">
      <formula>0</formula>
    </cfRule>
  </conditionalFormatting>
  <conditionalFormatting sqref="C44:C1048576 C1:C41">
    <cfRule type="cellIs" dxfId="50" priority="24" operator="equal">
      <formula>2</formula>
    </cfRule>
    <cfRule type="cellIs" dxfId="49" priority="25" operator="equal">
      <formula>1</formula>
    </cfRule>
  </conditionalFormatting>
  <conditionalFormatting sqref="D44:D1048576 D1:D41">
    <cfRule type="cellIs" dxfId="48" priority="22" operator="equal">
      <formula>2</formula>
    </cfRule>
    <cfRule type="containsText" dxfId="47" priority="23" operator="containsText" text="1">
      <formula>NOT(ISERROR(SEARCH("1",D1)))</formula>
    </cfRule>
  </conditionalFormatting>
  <conditionalFormatting sqref="E44:E1048576 E1:E41">
    <cfRule type="cellIs" dxfId="46" priority="20" operator="equal">
      <formula>2</formula>
    </cfRule>
    <cfRule type="cellIs" dxfId="45" priority="21" operator="equal">
      <formula>1</formula>
    </cfRule>
  </conditionalFormatting>
  <conditionalFormatting sqref="F44:F1048576 F1:F41">
    <cfRule type="cellIs" dxfId="44" priority="18" operator="equal">
      <formula>2</formula>
    </cfRule>
    <cfRule type="cellIs" dxfId="43" priority="19" operator="equal">
      <formula>1</formula>
    </cfRule>
  </conditionalFormatting>
  <conditionalFormatting sqref="G44:G1048576 G1:G41">
    <cfRule type="cellIs" dxfId="42" priority="16" operator="equal">
      <formula>2</formula>
    </cfRule>
    <cfRule type="cellIs" dxfId="41" priority="17" operator="equal">
      <formula>1</formula>
    </cfRule>
  </conditionalFormatting>
  <conditionalFormatting sqref="H44:H1048576 H1:H41">
    <cfRule type="cellIs" dxfId="40" priority="14" operator="equal">
      <formula>2</formula>
    </cfRule>
    <cfRule type="cellIs" dxfId="26" priority="15" operator="equal">
      <formula>1</formula>
    </cfRule>
  </conditionalFormatting>
  <conditionalFormatting sqref="I42:I43">
    <cfRule type="cellIs" dxfId="39" priority="13" operator="equal">
      <formula>0</formula>
    </cfRule>
  </conditionalFormatting>
  <conditionalFormatting sqref="C42:C43">
    <cfRule type="cellIs" dxfId="38" priority="11" operator="equal">
      <formula>2</formula>
    </cfRule>
    <cfRule type="cellIs" dxfId="37" priority="12" operator="equal">
      <formula>1</formula>
    </cfRule>
  </conditionalFormatting>
  <conditionalFormatting sqref="D42:D43">
    <cfRule type="cellIs" dxfId="36" priority="9" operator="equal">
      <formula>2</formula>
    </cfRule>
    <cfRule type="containsText" dxfId="35" priority="10" operator="containsText" text="1">
      <formula>NOT(ISERROR(SEARCH("1",D42)))</formula>
    </cfRule>
  </conditionalFormatting>
  <conditionalFormatting sqref="E42:E43">
    <cfRule type="cellIs" dxfId="34" priority="7" operator="equal">
      <formula>2</formula>
    </cfRule>
    <cfRule type="cellIs" dxfId="33" priority="8" operator="equal">
      <formula>1</formula>
    </cfRule>
  </conditionalFormatting>
  <conditionalFormatting sqref="F42:F43">
    <cfRule type="cellIs" dxfId="32" priority="5" operator="equal">
      <formula>2</formula>
    </cfRule>
    <cfRule type="cellIs" dxfId="31" priority="6" operator="equal">
      <formula>1</formula>
    </cfRule>
  </conditionalFormatting>
  <conditionalFormatting sqref="G42:G43">
    <cfRule type="cellIs" dxfId="30" priority="3" operator="equal">
      <formula>2</formula>
    </cfRule>
    <cfRule type="cellIs" dxfId="29" priority="4" operator="equal">
      <formula>1</formula>
    </cfRule>
  </conditionalFormatting>
  <conditionalFormatting sqref="H42:H43">
    <cfRule type="cellIs" dxfId="28" priority="1" operator="equal">
      <formula>2</formula>
    </cfRule>
    <cfRule type="cellIs" dxfId="27" priority="2" operator="equal">
      <formula>1</formula>
    </cfRule>
  </conditionalFormatting>
  <pageMargins left="0.7" right="0.7" top="0.75" bottom="0.75" header="0.3" footer="0.3"/>
  <pageSetup scale="31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Majors Master</vt:lpstr>
      <vt:lpstr>'Majors Master'!Print_Titles</vt:lpstr>
    </vt:vector>
  </TitlesOfParts>
  <Company>Student Affairs - University of Oregon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Hiroe Sorter</dc:creator>
  <cp:lastModifiedBy>Hiroe Sorter</cp:lastModifiedBy>
  <dcterms:created xsi:type="dcterms:W3CDTF">2019-05-11T00:21:08Z</dcterms:created>
  <dcterms:modified xsi:type="dcterms:W3CDTF">2019-06-13T23:45:04Z</dcterms:modified>
</cp:coreProperties>
</file>