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mc:AlternateContent xmlns:mc="http://schemas.openxmlformats.org/markup-compatibility/2006">
    <mc:Choice Requires="x15">
      <x15ac:absPath xmlns:x15ac="http://schemas.microsoft.com/office/spreadsheetml/2010/11/ac" url="https://wcpss-my.sharepoint.com/personal/pbalhoff_students_wcpss_net/Documents/"/>
    </mc:Choice>
  </mc:AlternateContent>
  <xr:revisionPtr revIDLastSave="0" documentId="8_{243893AD-E28C-432F-9657-55C4F2D5933A}" xr6:coauthVersionLast="47" xr6:coauthVersionMax="47" xr10:uidLastSave="{00000000-0000-0000-0000-000000000000}"/>
  <bookViews>
    <workbookView xWindow="5865" yWindow="1725" windowWidth="19170" windowHeight="11835" xr2:uid="{5B2DAE51-1F23-4A47-A9C0-6702803F8B2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E14" i="1"/>
  <c r="B14" i="1"/>
  <c r="B15" i="1" l="1"/>
  <c r="B16" i="1" s="1"/>
</calcChain>
</file>

<file path=xl/sharedStrings.xml><?xml version="1.0" encoding="utf-8"?>
<sst xmlns="http://schemas.openxmlformats.org/spreadsheetml/2006/main" count="37" uniqueCount="30">
  <si>
    <t>Console</t>
  </si>
  <si>
    <t>Games</t>
  </si>
  <si>
    <t>Accessories</t>
  </si>
  <si>
    <t>Name</t>
  </si>
  <si>
    <t>Price</t>
  </si>
  <si>
    <t>Purchase?</t>
  </si>
  <si>
    <t>Nintendo Switch 2</t>
  </si>
  <si>
    <t>Deltarune</t>
  </si>
  <si>
    <t>NS2 Pro Controller</t>
  </si>
  <si>
    <t>NS2 + Mario Kart World Bundle</t>
  </si>
  <si>
    <t>Mario Kart World</t>
  </si>
  <si>
    <t>NSO Gamecube Controller</t>
  </si>
  <si>
    <t>NS2 Welcome Tour</t>
  </si>
  <si>
    <t>NS2 Camera</t>
  </si>
  <si>
    <t>Metroid Prime 4: Beyond</t>
  </si>
  <si>
    <t>TBA</t>
  </si>
  <si>
    <t>Joy-Cons 2</t>
  </si>
  <si>
    <t>FAST Fusion</t>
  </si>
  <si>
    <t>Joy-Con 2 Strap</t>
  </si>
  <si>
    <t>Donkey Kong Bananza</t>
  </si>
  <si>
    <t>Joy-Con 2 Wheel</t>
  </si>
  <si>
    <t>NS2 Dock Set</t>
  </si>
  <si>
    <t>NS2 Carrying Case</t>
  </si>
  <si>
    <t>NS2 All-In-One- Carrying Case</t>
  </si>
  <si>
    <t>NS2 AC Adapter</t>
  </si>
  <si>
    <t>Joy-Con 2 Charging Grip</t>
  </si>
  <si>
    <t>Category Subtotal</t>
  </si>
  <si>
    <t>Grand Subtotal</t>
  </si>
  <si>
    <t>Approx. Grand Total</t>
  </si>
  <si>
    <t>Est. Sales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</si>
</sst>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4" fontId="0" fillId="0" borderId="0" xfId="1" applyFont="1"/>
    <xf numFmtId="164" fontId="0" fillId="0" borderId="0" xfId="1" applyNumberFormat="1" applyFont="1"/>
    <xf numFmtId="0" fontId="0" fillId="0" borderId="1" xfId="0" applyBorder="1"/>
    <xf numFmtId="44" fontId="0" fillId="0" borderId="0" xfId="1" applyFont="1" applyBorder="1" applyAlignment="1">
      <alignment wrapText="1"/>
    </xf>
    <xf numFmtId="44" fontId="0" fillId="0" borderId="0" xfId="1" applyFont="1" applyBorder="1"/>
    <xf numFmtId="164" fontId="0" fillId="0" borderId="0" xfId="1" applyNumberFormat="1" applyFont="1" applyBorder="1"/>
    <xf numFmtId="10" fontId="0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left style="medium">
          <color rgb="FF000000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0FCC2-6842-4DB4-B7D0-765C0EBF78EE}" name="Table1" displayName="Table1" ref="G2:I13" totalsRowShown="0" tableBorderDxfId="9">
  <autoFilter ref="G2:I13" xr:uid="{0090FCC2-6842-4DB4-B7D0-765C0EBF78EE}"/>
  <tableColumns count="3">
    <tableColumn id="1" xr3:uid="{D22BF83A-903B-4C4F-A1DA-4E3503F4447F}" name="Name"/>
    <tableColumn id="2" xr3:uid="{2EDDCB62-2770-427D-8533-8227E00D3633}" name="Price" dataDxfId="8" dataCellStyle="Currency"/>
    <tableColumn id="3" xr3:uid="{0248EA01-B928-4D81-A98F-CD602CA6BE71}" name="Purchase?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E729E-0BD5-4DA9-8874-D8DCF09BBD1A}" name="Table2" displayName="Table2" ref="D2:F13" totalsRowShown="0" tableBorderDxfId="7">
  <autoFilter ref="D2:F13" xr:uid="{1F7E729E-0BD5-4DA9-8874-D8DCF09BBD1A}"/>
  <tableColumns count="3">
    <tableColumn id="1" xr3:uid="{717A2DE0-03FA-4431-BD41-1FDC574133E6}" name="Name"/>
    <tableColumn id="2" xr3:uid="{F05E95D7-F341-4C23-9AFF-B7222D4C88D1}" name="Price" dataDxfId="6" dataCellStyle="Currency"/>
    <tableColumn id="3" xr3:uid="{AFC13614-F120-4D51-9184-06F522E817B5}" name="Purchase?" dataDxfId="5" dataCellStyle="Currency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2AFDD-52EC-41A8-95C0-A6E2F2CEB09E}" name="Table3" displayName="Table3" ref="A2:C13" totalsRowShown="0" headerRowDxfId="4" tableBorderDxfId="3">
  <autoFilter ref="A2:C13" xr:uid="{1A22AFDD-52EC-41A8-95C0-A6E2F2CEB09E}"/>
  <tableColumns count="3">
    <tableColumn id="1" xr3:uid="{1FAAC814-1A16-4FFB-8F68-A014289DB040}" name="Name" dataDxfId="2"/>
    <tableColumn id="2" xr3:uid="{11058AE3-9D7F-41A8-BD96-58C9A9E8CBB3}" name="Price" dataDxfId="1" dataCellStyle="Currency"/>
    <tableColumn id="3" xr3:uid="{E4A84008-0CC0-4B85-AEA4-533CFC6833E0}" name="Purchase?" dataDxfId="0" dataCellStyle="Currency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4822-7EF4-42F9-8B90-81DEF96F7950}">
  <dimension ref="A1:I28"/>
  <sheetViews>
    <sheetView tabSelected="1" topLeftCell="A11" workbookViewId="0">
      <selection activeCell="C28" sqref="A22:C28"/>
    </sheetView>
  </sheetViews>
  <sheetFormatPr defaultColWidth="24.42578125" defaultRowHeight="15"/>
  <cols>
    <col min="1" max="1" width="28.28515625" bestFit="1" customWidth="1"/>
    <col min="2" max="3" width="24.42578125" style="2"/>
    <col min="5" max="6" width="24.42578125" style="3"/>
    <col min="7" max="7" width="26.42578125" bestFit="1" customWidth="1"/>
  </cols>
  <sheetData>
    <row r="1" spans="1:9">
      <c r="A1" t="s">
        <v>0</v>
      </c>
      <c r="D1" t="s">
        <v>1</v>
      </c>
      <c r="G1" t="s">
        <v>2</v>
      </c>
    </row>
    <row r="2" spans="1:9">
      <c r="A2" s="9" t="s">
        <v>3</v>
      </c>
      <c r="B2" s="10" t="s">
        <v>4</v>
      </c>
      <c r="C2" s="10" t="s">
        <v>5</v>
      </c>
      <c r="D2" s="1" t="s">
        <v>3</v>
      </c>
      <c r="E2" s="7" t="s">
        <v>4</v>
      </c>
      <c r="F2" s="7" t="s">
        <v>5</v>
      </c>
      <c r="G2" s="1" t="s">
        <v>3</v>
      </c>
      <c r="H2" t="s">
        <v>4</v>
      </c>
      <c r="I2" t="s">
        <v>5</v>
      </c>
    </row>
    <row r="3" spans="1:9">
      <c r="A3" s="4" t="s">
        <v>6</v>
      </c>
      <c r="B3" s="6">
        <v>449.99</v>
      </c>
      <c r="C3" s="6"/>
      <c r="D3" t="s">
        <v>7</v>
      </c>
      <c r="E3" s="6">
        <v>24.99</v>
      </c>
      <c r="F3" s="6"/>
      <c r="G3" t="s">
        <v>8</v>
      </c>
      <c r="H3" s="6">
        <v>79.989999999999995</v>
      </c>
    </row>
    <row r="4" spans="1:9">
      <c r="A4" s="4" t="s">
        <v>9</v>
      </c>
      <c r="B4" s="5">
        <v>499.99</v>
      </c>
      <c r="C4" s="5"/>
      <c r="D4" t="s">
        <v>10</v>
      </c>
      <c r="E4" s="6">
        <v>79.989999999999995</v>
      </c>
      <c r="F4" s="6"/>
      <c r="G4" t="s">
        <v>11</v>
      </c>
      <c r="H4" s="6">
        <v>64.989999999999995</v>
      </c>
    </row>
    <row r="5" spans="1:9">
      <c r="D5" t="s">
        <v>12</v>
      </c>
      <c r="E5" s="6">
        <v>9.99</v>
      </c>
      <c r="F5" s="6"/>
      <c r="G5" t="s">
        <v>13</v>
      </c>
      <c r="H5" s="6">
        <v>49.99</v>
      </c>
    </row>
    <row r="6" spans="1:9">
      <c r="A6" s="4"/>
      <c r="B6" s="6"/>
      <c r="C6" s="6"/>
      <c r="D6" t="s">
        <v>14</v>
      </c>
      <c r="E6" s="6" t="s">
        <v>15</v>
      </c>
      <c r="F6" s="6"/>
      <c r="G6" t="s">
        <v>16</v>
      </c>
      <c r="H6" s="6">
        <v>89.99</v>
      </c>
    </row>
    <row r="7" spans="1:9">
      <c r="A7" s="4"/>
      <c r="B7" s="6"/>
      <c r="C7" s="6"/>
      <c r="D7" t="s">
        <v>17</v>
      </c>
      <c r="E7" s="6" t="s">
        <v>15</v>
      </c>
      <c r="F7" s="6"/>
      <c r="G7" t="s">
        <v>18</v>
      </c>
      <c r="H7" s="6">
        <v>12.99</v>
      </c>
    </row>
    <row r="8" spans="1:9">
      <c r="A8" s="4"/>
      <c r="B8" s="6"/>
      <c r="C8" s="6"/>
      <c r="D8" t="s">
        <v>19</v>
      </c>
      <c r="E8" s="6">
        <v>69.989999999999995</v>
      </c>
      <c r="F8" s="6"/>
      <c r="G8" t="s">
        <v>20</v>
      </c>
      <c r="H8" s="6">
        <v>19.989999999999998</v>
      </c>
    </row>
    <row r="9" spans="1:9">
      <c r="A9" s="4"/>
      <c r="B9" s="6"/>
      <c r="C9" s="6"/>
      <c r="E9" s="6"/>
      <c r="F9" s="6"/>
      <c r="G9" t="s">
        <v>21</v>
      </c>
      <c r="H9" s="6">
        <v>109.99</v>
      </c>
    </row>
    <row r="10" spans="1:9">
      <c r="A10" s="4"/>
      <c r="B10" s="6"/>
      <c r="C10" s="6"/>
      <c r="E10" s="6"/>
      <c r="F10" s="6"/>
      <c r="G10" t="s">
        <v>22</v>
      </c>
      <c r="H10" s="6">
        <v>34.99</v>
      </c>
    </row>
    <row r="11" spans="1:9">
      <c r="A11" s="4"/>
      <c r="B11" s="6"/>
      <c r="C11" s="6"/>
      <c r="E11" s="6"/>
      <c r="F11" s="6"/>
      <c r="G11" t="s">
        <v>23</v>
      </c>
      <c r="H11" s="6">
        <v>79.989999999999995</v>
      </c>
    </row>
    <row r="12" spans="1:9">
      <c r="A12" s="4"/>
      <c r="B12" s="6"/>
      <c r="C12" s="6"/>
      <c r="E12" s="6"/>
      <c r="F12" s="6"/>
      <c r="G12" t="s">
        <v>24</v>
      </c>
      <c r="H12" s="6">
        <v>29.99</v>
      </c>
    </row>
    <row r="13" spans="1:9">
      <c r="A13" s="4"/>
      <c r="B13" s="6"/>
      <c r="C13" s="6"/>
      <c r="E13" s="6"/>
      <c r="F13" s="6"/>
      <c r="G13" t="s">
        <v>25</v>
      </c>
      <c r="H13" s="6">
        <v>34.99</v>
      </c>
    </row>
    <row r="14" spans="1:9">
      <c r="A14" s="1" t="s">
        <v>26</v>
      </c>
      <c r="B14" s="2">
        <f>SUMIF(C3:C13,"Yes",B3:B13)</f>
        <v>0</v>
      </c>
      <c r="D14" s="2"/>
      <c r="E14" s="2">
        <f>SUMIF(F3:F13,"Yes",E3:E13)</f>
        <v>0</v>
      </c>
      <c r="F14" s="2"/>
      <c r="G14" s="2"/>
      <c r="H14" s="2">
        <f>SUMIF(I3:I13,"Yes",H3:H13)</f>
        <v>0</v>
      </c>
    </row>
    <row r="15" spans="1:9">
      <c r="A15" s="1" t="s">
        <v>27</v>
      </c>
      <c r="B15" s="2">
        <f>SUM(14:14)</f>
        <v>0</v>
      </c>
    </row>
    <row r="16" spans="1:9">
      <c r="A16" s="1" t="s">
        <v>28</v>
      </c>
      <c r="B16" s="2">
        <f>B15*(1+B20)</f>
        <v>0</v>
      </c>
    </row>
    <row r="20" spans="1:3">
      <c r="A20" t="s">
        <v>29</v>
      </c>
      <c r="B20" s="8">
        <v>7.4999999999999997E-2</v>
      </c>
    </row>
    <row r="22" spans="1:3">
      <c r="B22"/>
      <c r="C22"/>
    </row>
    <row r="23" spans="1:3">
      <c r="B23"/>
      <c r="C23"/>
    </row>
    <row r="24" spans="1:3">
      <c r="B24"/>
      <c r="C24"/>
    </row>
    <row r="25" spans="1:3">
      <c r="B25"/>
      <c r="C25"/>
    </row>
    <row r="26" spans="1:3">
      <c r="B26"/>
      <c r="C26"/>
    </row>
    <row r="27" spans="1:3">
      <c r="B27"/>
      <c r="C27"/>
    </row>
    <row r="28" spans="1:3">
      <c r="B28"/>
      <c r="C28"/>
    </row>
  </sheetData>
  <dataValidations count="2">
    <dataValidation type="list" allowBlank="1" showInputMessage="1" showErrorMessage="1" sqref="I3:I13 F13 F3:F13 C4:C13" xr:uid="{D1F5D7DB-20D1-4501-912E-2D28ED352302}">
      <formula1>"Yes,No"</formula1>
    </dataValidation>
    <dataValidation type="list" allowBlank="1" showInputMessage="1" showErrorMessage="1" errorTitle="Invalid Input!" sqref="C3" xr:uid="{5B2C0143-5791-4D8F-B7B6-A0C8B4DB47C9}">
      <formula1>"Yes,No"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8B2CCD2C4BF0478B98E0FD59479E73" ma:contentTypeVersion="13" ma:contentTypeDescription="Create a new document." ma:contentTypeScope="" ma:versionID="f4b6b5e829886a5ae3732201a6b629ab">
  <xsd:schema xmlns:xsd="http://www.w3.org/2001/XMLSchema" xmlns:xs="http://www.w3.org/2001/XMLSchema" xmlns:p="http://schemas.microsoft.com/office/2006/metadata/properties" xmlns:ns3="dcf7f3ae-a598-4e6b-a050-8638ebe9bc14" xmlns:ns4="1033dde1-c9f3-45b1-b824-47230191cbdf" targetNamespace="http://schemas.microsoft.com/office/2006/metadata/properties" ma:root="true" ma:fieldsID="7dfc9ec3c131ff4df30d2b8f720ae375" ns3:_="" ns4:_="">
    <xsd:import namespace="dcf7f3ae-a598-4e6b-a050-8638ebe9bc14"/>
    <xsd:import namespace="1033dde1-c9f3-45b1-b824-47230191cb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7f3ae-a598-4e6b-a050-8638ebe9bc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3dde1-c9f3-45b1-b824-47230191cb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0EE10B-4112-4A46-9CC8-D6DD70D23305}"/>
</file>

<file path=customXml/itemProps2.xml><?xml version="1.0" encoding="utf-8"?>
<ds:datastoreItem xmlns:ds="http://schemas.openxmlformats.org/officeDocument/2006/customXml" ds:itemID="{760E256E-A27B-42B4-B4C3-39E429577F27}"/>
</file>

<file path=customXml/itemProps3.xml><?xml version="1.0" encoding="utf-8"?>
<ds:datastoreItem xmlns:ds="http://schemas.openxmlformats.org/officeDocument/2006/customXml" ds:itemID="{876C02BE-679E-46DA-80E8-0C38138782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Balhoff _ Student - VernonMaloneHS</dc:creator>
  <cp:keywords/>
  <dc:description/>
  <cp:lastModifiedBy/>
  <cp:revision/>
  <dcterms:created xsi:type="dcterms:W3CDTF">2025-04-04T00:43:34Z</dcterms:created>
  <dcterms:modified xsi:type="dcterms:W3CDTF">2025-04-04T16:34:56Z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0x010100DF8B2CCD2C4BF0478B98E0FD59479E73</vt:lpwstr>
  </property>
</Properties>
</file>