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8.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sneha\Downloads\"/>
    </mc:Choice>
  </mc:AlternateContent>
  <xr:revisionPtr revIDLastSave="0" documentId="13_ncr:1_{51B51AFE-E517-4EC5-854A-63F1E71BAC36}" xr6:coauthVersionLast="47" xr6:coauthVersionMax="47" xr10:uidLastSave="{00000000-0000-0000-0000-000000000000}"/>
  <bookViews>
    <workbookView xWindow="-108" yWindow="-108" windowWidth="23256" windowHeight="12456" activeTab="1" xr2:uid="{FF2D1E9C-A2EF-4400-A428-8743949213F4}"/>
  </bookViews>
  <sheets>
    <sheet name="Pivot Report" sheetId="1" r:id="rId1"/>
    <sheet name="Dashboard" sheetId="4" r:id="rId2"/>
    <sheet name="Daily no of ER Patients" sheetId="5" r:id="rId3"/>
    <sheet name="Daily avg wait time" sheetId="8" r:id="rId4"/>
    <sheet name="Daily Avg Satisifaction Score" sheetId="9" r:id="rId5"/>
  </sheets>
  <definedNames>
    <definedName name="Slicer_Date__Month">#N/A</definedName>
    <definedName name="Slicer_Date__Year">#N/A</definedName>
  </definedNames>
  <calcPr calcId="191029"/>
  <pivotCaches>
    <pivotCache cacheId="519" r:id="rId6"/>
    <pivotCache cacheId="522" r:id="rId7"/>
    <pivotCache cacheId="525" r:id="rId8"/>
    <pivotCache cacheId="528" r:id="rId9"/>
    <pivotCache cacheId="531" r:id="rId10"/>
    <pivotCache cacheId="534" r:id="rId11"/>
    <pivotCache cacheId="540" r:id="rId12"/>
    <pivotCache cacheId="543" r:id="rId13"/>
    <pivotCache cacheId="546" r:id="rId14"/>
    <pivotCache cacheId="549" r:id="rId15"/>
    <pivotCache cacheId="552" r:id="rId16"/>
    <pivotCache cacheId="555"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fe062b23-1599-4d05-bbf6-fef9ee9e71b4" name="Hospital Emergency Room Data" connection="Query - Hospital Emergency Room Data"/>
          <x15:modelTable id="Calender_Table_037ceec6-c00d-4b9d-ac98-84d2a04d5cf2" name="Calender_Table" connection="Query - Calender_Table"/>
        </x15:modelTables>
        <x15:modelRelationships>
          <x15:modelRelationship fromTable="Hospital Emergency Room Data" fromColumn="Patient Admission Date"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5" i="1" l="1"/>
  <c r="C46" i="1"/>
  <c r="B46" i="1"/>
  <c r="B4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C670233-A09A-4C7D-87D7-395DB29C4181}" name="Query - Calender_Table" description="Connection to the 'Calender_Table' query in the workbook." type="100" refreshedVersion="8" minRefreshableVersion="5">
    <extLst>
      <ext xmlns:x15="http://schemas.microsoft.com/office/spreadsheetml/2010/11/main" uri="{DE250136-89BD-433C-8126-D09CA5730AF9}">
        <x15:connection id="154c4bf3-b4af-4360-b6cd-8c808d3f8f03"/>
      </ext>
    </extLst>
  </connection>
  <connection id="2" xr16:uid="{9F0CEBAE-8AD3-4FB2-80A1-288F43FD6C1F}"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6f37d3bf-5b67-4c8e-a154-565b846f7514"/>
      </ext>
    </extLst>
  </connection>
  <connection id="3" xr16:uid="{191CCD9D-BD38-4097-A5DA-E68CEE600CE6}"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<sst xmlns="http://schemas.openxmlformats.org/spreadsheetml/2006/main" count="151" uniqueCount="71">
  <si>
    <t>Count of Patient Id</t>
  </si>
  <si>
    <t>Average of Patient Waittime</t>
  </si>
  <si>
    <t>Average of Patient Satisfaction Score</t>
  </si>
  <si>
    <t>Row Labels</t>
  </si>
  <si>
    <t>Grand Total</t>
  </si>
  <si>
    <t xml:space="preserve">   </t>
  </si>
  <si>
    <t>Admitted</t>
  </si>
  <si>
    <t>Not Admitted</t>
  </si>
  <si>
    <t/>
  </si>
  <si>
    <t>Count of Patient Admission Flag</t>
  </si>
  <si>
    <t>Count of Patient Admission Flag2</t>
  </si>
  <si>
    <t xml:space="preserve">Admitted Status </t>
  </si>
  <si>
    <t>No of Patients</t>
  </si>
  <si>
    <t>% of Admission Status</t>
  </si>
  <si>
    <t xml:space="preserve">Admitted  </t>
  </si>
  <si>
    <t>0-09</t>
  </si>
  <si>
    <t>10-19</t>
  </si>
  <si>
    <t>20-29</t>
  </si>
  <si>
    <t>30-39</t>
  </si>
  <si>
    <t>40-49</t>
  </si>
  <si>
    <t>50-59</t>
  </si>
  <si>
    <t>60-69</t>
  </si>
  <si>
    <t>70-79</t>
  </si>
  <si>
    <t>Count of Age Group</t>
  </si>
  <si>
    <t>Delay</t>
  </si>
  <si>
    <t>On Time</t>
  </si>
  <si>
    <t>Count of Patient Admitted status</t>
  </si>
  <si>
    <t>Count of Patient Gender</t>
  </si>
  <si>
    <t>Female</t>
  </si>
  <si>
    <t>Male</t>
  </si>
  <si>
    <t>Cardiology</t>
  </si>
  <si>
    <t>Gastroenterology</t>
  </si>
  <si>
    <t>General Practice</t>
  </si>
  <si>
    <t>Neurology</t>
  </si>
  <si>
    <t>None</t>
  </si>
  <si>
    <t>Orthopedics</t>
  </si>
  <si>
    <t>Physiotherapy</t>
  </si>
  <si>
    <t>Renal</t>
  </si>
  <si>
    <t>Count of Department Referral</t>
  </si>
  <si>
    <t>2024</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</si>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</sst>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sz val="11"/>
      <color theme="1"/>
      <name val="Calibri"/>
      <family val="2"/>
      <scheme val="minor"/>
    </font>
  </fonts>
  <fills count="6">
    <fill>
      <patternFill patternType="none"/>
    </fill>
    <fill>
      <patternFill patternType="gray125"/>
    </fill>
    <fill>
      <patternFill patternType="solid">
        <fgColor theme="3" tint="-0.49998474074526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2" tint="-0.249977111117893"/>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2">
    <xf numFmtId="0" fontId="0" fillId="0" borderId="0" xfId="0"/>
    <xf numFmtId="2" fontId="0" fillId="0" borderId="0" xfId="0" applyNumberFormat="1"/>
    <xf numFmtId="0" fontId="0" fillId="0" borderId="0" xfId="0" pivotButton="1"/>
    <xf numFmtId="0" fontId="0" fillId="0" borderId="0" xfId="0" applyAlignment="1">
      <alignment horizontal="left"/>
    </xf>
    <xf numFmtId="0" fontId="0" fillId="2" borderId="0" xfId="0" applyFill="1"/>
    <xf numFmtId="10" fontId="0" fillId="0" borderId="0" xfId="0" applyNumberFormat="1"/>
    <xf numFmtId="0" fontId="0" fillId="0" borderId="0" xfId="0" applyAlignment="1">
      <alignment horizontal="center"/>
    </xf>
    <xf numFmtId="9" fontId="0" fillId="0" borderId="0" xfId="1" applyFont="1"/>
    <xf numFmtId="0" fontId="0" fillId="0" borderId="0" xfId="0" applyNumberFormat="1"/>
    <xf numFmtId="0" fontId="0" fillId="3" borderId="0" xfId="0" applyFill="1" applyAlignment="1">
      <alignment horizontal="center"/>
    </xf>
    <xf numFmtId="0" fontId="0" fillId="4" borderId="0" xfId="0" applyFill="1"/>
    <xf numFmtId="0" fontId="0" fillId="5" borderId="0" xfId="0" applyFill="1"/>
  </cellXfs>
  <cellStyles count="2">
    <cellStyle name="Normal" xfId="0" builtinId="0"/>
    <cellStyle name="Percent" xfId="1" builtinId="5"/>
  </cellStyles>
  <dxfs count="7">
    <dxf>
      <numFmt numFmtId="2" formatCode="0.00"/>
    </dxf>
    <dxf>
      <numFmt numFmtId="2" formatCode="0.00"/>
    </dxf>
    <dxf>
      <numFmt numFmtId="2" formatCode="0.00"/>
    </dxf>
    <dxf>
      <numFmt numFmtId="2" formatCode="0.00"/>
    </dxf>
    <dxf>
      <font>
        <b/>
        <color theme="1"/>
      </font>
      <border>
        <bottom style="thin">
          <color theme="4"/>
        </bottom>
        <vertical/>
        <horizontal/>
      </border>
    </dxf>
    <dxf>
      <font>
        <sz val="8"/>
        <color theme="1"/>
      </font>
      <fill>
        <patternFill patternType="solid">
          <bgColor theme="2" tint="-9.9948118533890809E-2"/>
        </patternFill>
      </fill>
      <border diagonalUp="0" diagonalDown="0">
        <left/>
        <right/>
        <top/>
        <bottom/>
        <vertical/>
        <horizontal/>
      </border>
    </dxf>
    <dxf>
      <font>
        <sz val="8"/>
      </font>
      <fill>
        <patternFill patternType="none">
          <bgColor auto="1"/>
        </patternFill>
      </fill>
    </dxf>
  </dxfs>
  <tableStyles count="2" defaultTableStyle="TableStyleMedium2" defaultPivotStyle="PivotStyleLight16">
    <tableStyle name="Slicer Style my" pivot="0" table="0" count="1" xr9:uid="{E7B63A71-0674-43D6-B9F7-E5EEE864CB9D}">
      <tableStyleElement type="wholeTable" dxfId="6"/>
    </tableStyle>
    <tableStyle name="SlicerStyleLight1 mine" pivot="0" table="0" count="10" xr9:uid="{F5BDF240-9EAD-46E7-A7B9-B68CB1EFFF5A}">
      <tableStyleElement type="wholeTable" dxfId="5"/>
      <tableStyleElement type="headerRow" dxfId="4"/>
    </tableStyle>
  </tableStyles>
  <colors>
    <mruColors>
      <color rgb="FFE0E0E0"/>
      <color rgb="FFD9D9D9"/>
      <color rgb="FFC65911"/>
      <color rgb="FF0A192F"/>
      <color rgb="FF64FFDA"/>
      <color rgb="FF4B0082"/>
      <color rgb="FF1E1E1E"/>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24994659260841701"/>
              <bgColor theme="7" tint="-0.24994659260841701"/>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Style my"/>
        <x14:slicerStyle name="SlicerStyleLight1 min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[Hospital_dashboard.xlsx]Pivot Report!PivotTable8</c:name>
    <c:fmtId val="29"/>
  </c:pivotSource>
  <c:chart>
    <c:autoTitleDeleted val="0"/>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2BAC251-9F9B-44CB-B14B-22E4D57F7E96}" type="CELLRANGE">
                  <a:rPr lang="en-US"/>
                  <a:pPr>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spPr>
          <a:solidFill>
            <a:schemeClr val="accent1">
              <a:lumMod val="50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703CA38-ADDA-432A-9E7B-00A60BF7A64B}" type="CELLRANGE">
                  <a:rPr lang="en-US"/>
                  <a:pPr>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s>
    <c:plotArea>
      <c:layout/>
      <c:barChart>
        <c:barDir val="bar"/>
        <c:grouping val="clustered"/>
        <c:varyColors val="0"/>
        <c:ser>
          <c:idx val="0"/>
          <c:order val="0"/>
          <c:tx>
            <c:strRef>
              <c:f>'Pivot Report'!$C$45:$C$46</c:f>
              <c:strCache>
                <c:ptCount val="1"/>
                <c:pt idx="0">
                  <c:v>Count of Patient Admission Flag</c:v>
                </c:pt>
              </c:strCache>
            </c:strRef>
          </c:tx>
          <c:spPr>
            <a:solidFill>
              <a:schemeClr val="accent1">
                <a:lumMod val="50000"/>
              </a:schemeClr>
            </a:solidFill>
            <a:ln>
              <a:noFill/>
            </a:ln>
            <a:effectLst/>
          </c:spPr>
          <c:invertIfNegative val="0"/>
          <c:dLbls>
            <c:dLbl>
              <c:idx val="0"/>
              <c:tx>
                <c:rich>
                  <a:bodyPr/>
                  <a:lstStyle/>
                  <a:p>
                    <a:fld id="{42BAC251-9F9B-44CB-B14B-22E4D57F7E96}"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4EA4-4DE5-8A08-39EA284545C7}"/>
                </c:ext>
              </c:extLst>
            </c:dLbl>
            <c:dLbl>
              <c:idx val="1"/>
              <c:tx>
                <c:rich>
                  <a:bodyPr/>
                  <a:lstStyle/>
                  <a:p>
                    <a:fld id="{D703CA38-ADDA-432A-9E7B-00A60BF7A64B}"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4EA4-4DE5-8A08-39EA284545C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 Report'!$C$45:$C$46</c:f>
              <c:strCache>
                <c:ptCount val="2"/>
                <c:pt idx="0">
                  <c:v>Not Admitted</c:v>
                </c:pt>
                <c:pt idx="1">
                  <c:v>Admitted</c:v>
                </c:pt>
              </c:strCache>
            </c:strRef>
          </c:cat>
          <c:val>
            <c:numRef>
              <c:f>'Pivot Report'!$C$45:$C$46</c:f>
              <c:numCache>
                <c:formatCode>General</c:formatCode>
                <c:ptCount val="2"/>
                <c:pt idx="0">
                  <c:v>244</c:v>
                </c:pt>
                <c:pt idx="1">
                  <c:v>269</c:v>
                </c:pt>
              </c:numCache>
            </c:numRef>
          </c:val>
          <c:extLst>
            <c:ext xmlns:c15="http://schemas.microsoft.com/office/drawing/2012/chart" uri="{02D57815-91ED-43cb-92C2-25804820EDAC}">
              <c15:datalabelsRange>
                <c15:f>'Pivot Report'!$C$45:$C$46</c15:f>
                <c15:dlblRangeCache>
                  <c:ptCount val="2"/>
                  <c:pt idx="0">
                    <c:v>48%</c:v>
                  </c:pt>
                  <c:pt idx="1">
                    <c:v>52%</c:v>
                  </c:pt>
                </c15:dlblRangeCache>
              </c15:datalabelsRange>
            </c:ext>
            <c:ext xmlns:c16="http://schemas.microsoft.com/office/drawing/2014/chart" uri="{C3380CC4-5D6E-409C-BE32-E72D297353CC}">
              <c16:uniqueId val="{00000000-4EA4-4DE5-8A08-39EA284545C7}"/>
            </c:ext>
          </c:extLst>
        </c:ser>
        <c:ser>
          <c:idx val="1"/>
          <c:order val="1"/>
          <c:tx>
            <c:strRef>
              <c:f>'Pivot Report'!$C$45:$C$46</c:f>
              <c:strCache>
                <c:ptCount val="1"/>
                <c:pt idx="0">
                  <c:v>Count of Patient Admission Flag2</c:v>
                </c:pt>
              </c:strCache>
            </c:strRef>
          </c:tx>
          <c:spPr>
            <a:solidFill>
              <a:schemeClr val="accent2"/>
            </a:solidFill>
            <a:ln>
              <a:noFill/>
            </a:ln>
            <a:effectLst/>
          </c:spPr>
          <c:invertIfNegative val="0"/>
          <c:cat>
            <c:strRef>
              <c:f>'Pivot Report'!$C$45:$C$46</c:f>
              <c:strCache>
                <c:ptCount val="2"/>
                <c:pt idx="0">
                  <c:v>Not Admitted</c:v>
                </c:pt>
                <c:pt idx="1">
                  <c:v>Admitted</c:v>
                </c:pt>
              </c:strCache>
            </c:strRef>
          </c:cat>
          <c:val>
            <c:numRef>
              <c:f>'Pivot Report'!$C$45:$C$46</c:f>
              <c:numCache>
                <c:formatCode>0.00%</c:formatCode>
                <c:ptCount val="2"/>
                <c:pt idx="0">
                  <c:v>0.47563352826510719</c:v>
                </c:pt>
                <c:pt idx="1">
                  <c:v>0.52436647173489281</c:v>
                </c:pt>
              </c:numCache>
            </c:numRef>
          </c:val>
          <c:extLst>
            <c:ext xmlns:c16="http://schemas.microsoft.com/office/drawing/2014/chart" uri="{C3380CC4-5D6E-409C-BE32-E72D297353CC}">
              <c16:uniqueId val="{00000001-4EA4-4DE5-8A08-39EA284545C7}"/>
            </c:ext>
          </c:extLst>
        </c:ser>
        <c:dLbls>
          <c:showLegendKey val="0"/>
          <c:showVal val="0"/>
          <c:showCatName val="0"/>
          <c:showSerName val="0"/>
          <c:showPercent val="0"/>
          <c:showBubbleSize val="0"/>
        </c:dLbls>
        <c:gapWidth val="0"/>
        <c:axId val="1029592271"/>
        <c:axId val="1029604751"/>
      </c:barChart>
      <c:catAx>
        <c:axId val="10295922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029604751"/>
        <c:crosses val="autoZero"/>
        <c:auto val="1"/>
        <c:lblAlgn val="ctr"/>
        <c:lblOffset val="100"/>
        <c:noMultiLvlLbl val="0"/>
      </c:catAx>
      <c:valAx>
        <c:axId val="1029604751"/>
        <c:scaling>
          <c:orientation val="minMax"/>
        </c:scaling>
        <c:delete val="1"/>
        <c:axPos val="b"/>
        <c:numFmt formatCode="General" sourceLinked="1"/>
        <c:majorTickMark val="none"/>
        <c:minorTickMark val="none"/>
        <c:tickLblPos val="nextTo"/>
        <c:crossAx val="1029592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[Hospital_dashboard.xlsx]Pivot Report!PivotTable5</c:name>
    <c:fmtId val="3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777777777777779E-3"/>
          <c:y val="0"/>
          <c:w val="0.99722222222222223"/>
          <c:h val="1"/>
        </c:manualLayout>
      </c:layout>
      <c:areaChart>
        <c:grouping val="standard"/>
        <c:varyColors val="0"/>
        <c:ser>
          <c:idx val="0"/>
          <c:order val="0"/>
          <c:tx>
            <c:strRef>
              <c:f>'Pivot Report'!$G$2</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Report'!$F$3:$F$34</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Report'!$G$3:$G$34</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0-DAD3-485C-93EB-09D39A388627}"/>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491763424"/>
        <c:axId val="491762944"/>
      </c:areaChart>
      <c:catAx>
        <c:axId val="491763424"/>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5400000" spcFirstLastPara="1" vertOverflow="ellipsis" wrap="square" anchor="ctr" anchorCtr="1"/>
          <a:lstStyle/>
          <a:p>
            <a:pPr>
              <a:defRPr sz="900" b="0" i="0" u="none" strike="noStrike" kern="1200" baseline="0">
                <a:solidFill>
                  <a:schemeClr val="lt1"/>
                </a:solidFill>
                <a:latin typeface="+mn-lt"/>
                <a:ea typeface="+mn-ea"/>
                <a:cs typeface="+mn-cs"/>
              </a:defRPr>
            </a:pPr>
            <a:endParaRPr lang="en-US"/>
          </a:p>
        </c:txPr>
        <c:crossAx val="491762944"/>
        <c:crosses val="autoZero"/>
        <c:auto val="1"/>
        <c:lblAlgn val="ctr"/>
        <c:lblOffset val="100"/>
        <c:noMultiLvlLbl val="0"/>
      </c:catAx>
      <c:valAx>
        <c:axId val="491762944"/>
        <c:scaling>
          <c:orientation val="minMax"/>
        </c:scaling>
        <c:delete val="1"/>
        <c:axPos val="l"/>
        <c:numFmt formatCode="0.00" sourceLinked="1"/>
        <c:majorTickMark val="out"/>
        <c:minorTickMark val="none"/>
        <c:tickLblPos val="nextTo"/>
        <c:crossAx val="49176342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[Hospital_dashboard.xlsx]Pivot Report!PivotTable7</c:name>
    <c:fmtId val="3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1"/>
          <c:h val="1"/>
        </c:manualLayout>
      </c:layout>
      <c:areaChart>
        <c:grouping val="standard"/>
        <c:varyColors val="0"/>
        <c:ser>
          <c:idx val="0"/>
          <c:order val="0"/>
          <c:tx>
            <c:strRef>
              <c:f>'Pivot Report'!$J$2</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Report'!$I$3:$I$34</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Report'!$J$3:$J$34</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0-7DCE-4387-BFFE-A6325231B2FB}"/>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687713856"/>
        <c:axId val="1090316896"/>
      </c:areaChart>
      <c:catAx>
        <c:axId val="687713856"/>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5400000" spcFirstLastPara="1" vertOverflow="ellipsis" wrap="square" anchor="ctr" anchorCtr="1"/>
          <a:lstStyle/>
          <a:p>
            <a:pPr>
              <a:defRPr sz="900" b="0" i="0" u="none" strike="noStrike" kern="1200" baseline="0">
                <a:solidFill>
                  <a:schemeClr val="lt1"/>
                </a:solidFill>
                <a:latin typeface="+mn-lt"/>
                <a:ea typeface="+mn-ea"/>
                <a:cs typeface="+mn-cs"/>
              </a:defRPr>
            </a:pPr>
            <a:endParaRPr lang="en-US"/>
          </a:p>
        </c:txPr>
        <c:crossAx val="1090316896"/>
        <c:crosses val="autoZero"/>
        <c:auto val="1"/>
        <c:lblAlgn val="ctr"/>
        <c:lblOffset val="100"/>
        <c:noMultiLvlLbl val="0"/>
      </c:catAx>
      <c:valAx>
        <c:axId val="1090316896"/>
        <c:scaling>
          <c:orientation val="minMax"/>
        </c:scaling>
        <c:delete val="1"/>
        <c:axPos val="l"/>
        <c:numFmt formatCode="0.00" sourceLinked="1"/>
        <c:majorTickMark val="out"/>
        <c:minorTickMark val="none"/>
        <c:tickLblPos val="nextTo"/>
        <c:crossAx val="68771385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[Hospital_dashboard.xlsx]Pivot Report!PivotTable4</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5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783574749872549E-3"/>
          <c:y val="1.4389319084173983E-2"/>
          <c:w val="0.99000159889143513"/>
          <c:h val="0.98561250919559007"/>
        </c:manualLayout>
      </c:layout>
      <c:areaChart>
        <c:grouping val="standard"/>
        <c:varyColors val="0"/>
        <c:ser>
          <c:idx val="0"/>
          <c:order val="0"/>
          <c:tx>
            <c:strRef>
              <c:f>'Pivot Report'!$D$2</c:f>
              <c:strCache>
                <c:ptCount val="1"/>
                <c:pt idx="0">
                  <c:v>Total</c:v>
                </c:pt>
              </c:strCache>
            </c:strRef>
          </c:tx>
          <c:spPr>
            <a:solidFill>
              <a:schemeClr val="accent1">
                <a:lumMod val="50000"/>
              </a:schemeClr>
            </a:solidFill>
            <a:ln w="25400">
              <a:noFill/>
            </a:ln>
            <a:effectLst/>
          </c:spPr>
          <c:cat>
            <c:strRef>
              <c:f>'Pivot Report'!$C$3:$C$34</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Report'!$D$3:$D$34</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0-C3F7-4AAC-A090-CAB1A5D1AD1D}"/>
            </c:ext>
          </c:extLst>
        </c:ser>
        <c:dLbls>
          <c:showLegendKey val="0"/>
          <c:showVal val="0"/>
          <c:showCatName val="0"/>
          <c:showSerName val="0"/>
          <c:showPercent val="0"/>
          <c:showBubbleSize val="0"/>
        </c:dLbls>
        <c:axId val="1115018208"/>
        <c:axId val="1115019168"/>
      </c:areaChart>
      <c:catAx>
        <c:axId val="1115018208"/>
        <c:scaling>
          <c:orientation val="minMax"/>
        </c:scaling>
        <c:delete val="1"/>
        <c:axPos val="b"/>
        <c:numFmt formatCode="General" sourceLinked="1"/>
        <c:majorTickMark val="out"/>
        <c:minorTickMark val="none"/>
        <c:tickLblPos val="nextTo"/>
        <c:crossAx val="1115019168"/>
        <c:crosses val="autoZero"/>
        <c:auto val="1"/>
        <c:lblAlgn val="ctr"/>
        <c:lblOffset val="100"/>
        <c:noMultiLvlLbl val="0"/>
      </c:catAx>
      <c:valAx>
        <c:axId val="1115019168"/>
        <c:scaling>
          <c:orientation val="minMax"/>
        </c:scaling>
        <c:delete val="1"/>
        <c:axPos val="l"/>
        <c:numFmt formatCode="General" sourceLinked="1"/>
        <c:majorTickMark val="none"/>
        <c:minorTickMark val="none"/>
        <c:tickLblPos val="nextTo"/>
        <c:crossAx val="1115018208"/>
        <c:crosses val="autoZero"/>
        <c:crossBetween val="midCat"/>
      </c:valAx>
      <c:spPr>
        <a:solidFill>
          <a:schemeClr val="bg1">
            <a:lumMod val="85000"/>
          </a:schemeClr>
        </a:solid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E0E0E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[Hospital_dashboard.xlsx]Pivot Report!PivotTable5</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5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777777777777779E-3"/>
          <c:y val="0"/>
          <c:w val="0.99722222222222223"/>
          <c:h val="1"/>
        </c:manualLayout>
      </c:layout>
      <c:areaChart>
        <c:grouping val="standard"/>
        <c:varyColors val="0"/>
        <c:ser>
          <c:idx val="0"/>
          <c:order val="0"/>
          <c:tx>
            <c:strRef>
              <c:f>'Pivot Report'!$G$2</c:f>
              <c:strCache>
                <c:ptCount val="1"/>
                <c:pt idx="0">
                  <c:v>Total</c:v>
                </c:pt>
              </c:strCache>
            </c:strRef>
          </c:tx>
          <c:spPr>
            <a:solidFill>
              <a:schemeClr val="accent1">
                <a:lumMod val="50000"/>
              </a:schemeClr>
            </a:solidFill>
            <a:ln w="25400">
              <a:noFill/>
            </a:ln>
            <a:effectLst/>
          </c:spPr>
          <c:cat>
            <c:strRef>
              <c:f>'Pivot Report'!$F$3:$F$34</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Report'!$G$3:$G$34</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0-3DAD-4B56-8991-5453D278DA1C}"/>
            </c:ext>
          </c:extLst>
        </c:ser>
        <c:dLbls>
          <c:showLegendKey val="0"/>
          <c:showVal val="0"/>
          <c:showCatName val="0"/>
          <c:showSerName val="0"/>
          <c:showPercent val="0"/>
          <c:showBubbleSize val="0"/>
        </c:dLbls>
        <c:axId val="491763424"/>
        <c:axId val="491762944"/>
      </c:areaChart>
      <c:catAx>
        <c:axId val="491763424"/>
        <c:scaling>
          <c:orientation val="minMax"/>
        </c:scaling>
        <c:delete val="1"/>
        <c:axPos val="b"/>
        <c:numFmt formatCode="General" sourceLinked="1"/>
        <c:majorTickMark val="out"/>
        <c:minorTickMark val="none"/>
        <c:tickLblPos val="nextTo"/>
        <c:crossAx val="491762944"/>
        <c:crosses val="autoZero"/>
        <c:auto val="1"/>
        <c:lblAlgn val="ctr"/>
        <c:lblOffset val="100"/>
        <c:noMultiLvlLbl val="0"/>
      </c:catAx>
      <c:valAx>
        <c:axId val="491762944"/>
        <c:scaling>
          <c:orientation val="minMax"/>
        </c:scaling>
        <c:delete val="1"/>
        <c:axPos val="l"/>
        <c:numFmt formatCode="0.00" sourceLinked="1"/>
        <c:majorTickMark val="none"/>
        <c:minorTickMark val="none"/>
        <c:tickLblPos val="nextTo"/>
        <c:crossAx val="49176342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[Hospital_dashboard.xlsx]Pivot Report!PivotTable7</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1"/>
          <c:h val="1"/>
        </c:manualLayout>
      </c:layout>
      <c:areaChart>
        <c:grouping val="standard"/>
        <c:varyColors val="0"/>
        <c:ser>
          <c:idx val="0"/>
          <c:order val="0"/>
          <c:tx>
            <c:strRef>
              <c:f>'Pivot Report'!$J$2</c:f>
              <c:strCache>
                <c:ptCount val="1"/>
                <c:pt idx="0">
                  <c:v>Total</c:v>
                </c:pt>
              </c:strCache>
            </c:strRef>
          </c:tx>
          <c:spPr>
            <a:solidFill>
              <a:schemeClr val="accent1">
                <a:lumMod val="50000"/>
              </a:schemeClr>
            </a:solidFill>
            <a:ln w="25400">
              <a:noFill/>
            </a:ln>
            <a:effectLst/>
          </c:spPr>
          <c:cat>
            <c:strRef>
              <c:f>'Pivot Report'!$I$3:$I$34</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Report'!$J$3:$J$34</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0-6958-4773-8E3B-A6CF4D3CE363}"/>
            </c:ext>
          </c:extLst>
        </c:ser>
        <c:dLbls>
          <c:showLegendKey val="0"/>
          <c:showVal val="0"/>
          <c:showCatName val="0"/>
          <c:showSerName val="0"/>
          <c:showPercent val="0"/>
          <c:showBubbleSize val="0"/>
        </c:dLbls>
        <c:axId val="687713856"/>
        <c:axId val="1090316896"/>
      </c:areaChart>
      <c:catAx>
        <c:axId val="687713856"/>
        <c:scaling>
          <c:orientation val="minMax"/>
        </c:scaling>
        <c:delete val="1"/>
        <c:axPos val="b"/>
        <c:numFmt formatCode="General" sourceLinked="1"/>
        <c:majorTickMark val="out"/>
        <c:minorTickMark val="none"/>
        <c:tickLblPos val="nextTo"/>
        <c:crossAx val="1090316896"/>
        <c:crosses val="autoZero"/>
        <c:auto val="1"/>
        <c:lblAlgn val="ctr"/>
        <c:lblOffset val="100"/>
        <c:noMultiLvlLbl val="0"/>
      </c:catAx>
      <c:valAx>
        <c:axId val="1090316896"/>
        <c:scaling>
          <c:orientation val="minMax"/>
        </c:scaling>
        <c:delete val="1"/>
        <c:axPos val="l"/>
        <c:numFmt formatCode="0.00" sourceLinked="1"/>
        <c:majorTickMark val="none"/>
        <c:minorTickMark val="none"/>
        <c:tickLblPos val="nextTo"/>
        <c:crossAx val="68771385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[Hospital_dashboard.xlsx]Pivot Report!PivotTable6</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solidFill>
              <a:schemeClr val="accent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938992425463721E-2"/>
          <c:y val="7.4186660876488231E-3"/>
          <c:w val="0.91612201514907254"/>
          <c:h val="0.73647450512068902"/>
        </c:manualLayout>
      </c:layout>
      <c:barChart>
        <c:barDir val="col"/>
        <c:grouping val="clustered"/>
        <c:varyColors val="0"/>
        <c:ser>
          <c:idx val="0"/>
          <c:order val="0"/>
          <c:tx>
            <c:strRef>
              <c:f>'Pivot Report'!$M$2</c:f>
              <c:strCache>
                <c:ptCount val="1"/>
                <c:pt idx="0">
                  <c:v>Total</c:v>
                </c:pt>
              </c:strCache>
            </c:strRef>
          </c:tx>
          <c:spPr>
            <a:solidFill>
              <a:schemeClr val="accent1">
                <a:lumMod val="50000"/>
              </a:schemeClr>
            </a:solidFill>
            <a:ln>
              <a:solidFill>
                <a:schemeClr val="accent1">
                  <a:lumMod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Report'!$L$3:$L$11</c:f>
              <c:strCache>
                <c:ptCount val="8"/>
                <c:pt idx="0">
                  <c:v>0-09</c:v>
                </c:pt>
                <c:pt idx="1">
                  <c:v>10-19</c:v>
                </c:pt>
                <c:pt idx="2">
                  <c:v>20-29</c:v>
                </c:pt>
                <c:pt idx="3">
                  <c:v>30-39</c:v>
                </c:pt>
                <c:pt idx="4">
                  <c:v>40-49</c:v>
                </c:pt>
                <c:pt idx="5">
                  <c:v>50-59</c:v>
                </c:pt>
                <c:pt idx="6">
                  <c:v>60-69</c:v>
                </c:pt>
                <c:pt idx="7">
                  <c:v>70-79</c:v>
                </c:pt>
              </c:strCache>
            </c:strRef>
          </c:cat>
          <c:val>
            <c:numRef>
              <c:f>'Pivot Report'!$M$3:$M$11</c:f>
              <c:numCache>
                <c:formatCode>General</c:formatCode>
                <c:ptCount val="8"/>
                <c:pt idx="0">
                  <c:v>76</c:v>
                </c:pt>
                <c:pt idx="1">
                  <c:v>69</c:v>
                </c:pt>
                <c:pt idx="2">
                  <c:v>64</c:v>
                </c:pt>
                <c:pt idx="3">
                  <c:v>59</c:v>
                </c:pt>
                <c:pt idx="4">
                  <c:v>58</c:v>
                </c:pt>
                <c:pt idx="5">
                  <c:v>66</c:v>
                </c:pt>
                <c:pt idx="6">
                  <c:v>67</c:v>
                </c:pt>
                <c:pt idx="7">
                  <c:v>54</c:v>
                </c:pt>
              </c:numCache>
            </c:numRef>
          </c:val>
          <c:extLst>
            <c:ext xmlns:c16="http://schemas.microsoft.com/office/drawing/2014/chart" uri="{C3380CC4-5D6E-409C-BE32-E72D297353CC}">
              <c16:uniqueId val="{00000000-7209-430D-99BE-8A030D561461}"/>
            </c:ext>
          </c:extLst>
        </c:ser>
        <c:dLbls>
          <c:showLegendKey val="0"/>
          <c:showVal val="0"/>
          <c:showCatName val="0"/>
          <c:showSerName val="0"/>
          <c:showPercent val="0"/>
          <c:showBubbleSize val="0"/>
        </c:dLbls>
        <c:gapWidth val="219"/>
        <c:overlap val="-27"/>
        <c:axId val="2112321296"/>
        <c:axId val="2112313136"/>
      </c:barChart>
      <c:catAx>
        <c:axId val="2112321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en-US"/>
          </a:p>
        </c:txPr>
        <c:crossAx val="2112313136"/>
        <c:crosses val="autoZero"/>
        <c:auto val="1"/>
        <c:lblAlgn val="ctr"/>
        <c:lblOffset val="100"/>
        <c:noMultiLvlLbl val="0"/>
      </c:catAx>
      <c:valAx>
        <c:axId val="2112313136"/>
        <c:scaling>
          <c:orientation val="minMax"/>
        </c:scaling>
        <c:delete val="1"/>
        <c:axPos val="l"/>
        <c:numFmt formatCode="General" sourceLinked="1"/>
        <c:majorTickMark val="none"/>
        <c:minorTickMark val="none"/>
        <c:tickLblPos val="nextTo"/>
        <c:crossAx val="2112321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[Hospital_dashboard.xlsx]Pivot Report!PivotTable9</c:name>
    <c:fmtId val="48"/>
  </c:pivotSource>
  <c:chart>
    <c:autoTitleDeleted val="1"/>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0">
            <a:noFill/>
          </a:ln>
          <a:effectLst/>
        </c:spPr>
      </c:pivotFmt>
      <c:pivotFmt>
        <c:idx val="2"/>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0">
            <a:noFill/>
          </a:ln>
          <a:effectLst/>
        </c:spPr>
      </c:pivotFmt>
      <c:pivotFmt>
        <c:idx val="4"/>
        <c:spPr>
          <a:solidFill>
            <a:schemeClr val="accent1"/>
          </a:solidFill>
          <a:ln w="19050">
            <a:no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lumMod val="50000"/>
            </a:schemeClr>
          </a:solidFill>
          <a:ln w="0">
            <a:noFill/>
          </a:ln>
          <a:effectLst/>
        </c:spPr>
      </c:pivotFmt>
      <c:pivotFmt>
        <c:idx val="7"/>
        <c:spPr>
          <a:solidFill>
            <a:schemeClr val="accent4">
              <a:lumMod val="75000"/>
            </a:schemeClr>
          </a:solidFill>
          <a:ln w="19050">
            <a:noFill/>
          </a:ln>
          <a:effectLst/>
        </c:spPr>
      </c:pivotFmt>
    </c:pivotFmts>
    <c:plotArea>
      <c:layout>
        <c:manualLayout>
          <c:layoutTarget val="inner"/>
          <c:xMode val="edge"/>
          <c:yMode val="edge"/>
          <c:x val="0.15731714785651793"/>
          <c:y val="0.16657407407407404"/>
          <c:w val="0.4722878021360315"/>
          <c:h val="0.77796296296296297"/>
        </c:manualLayout>
      </c:layout>
      <c:pieChart>
        <c:varyColors val="1"/>
        <c:ser>
          <c:idx val="0"/>
          <c:order val="0"/>
          <c:tx>
            <c:strRef>
              <c:f>'Pivot Report'!$P$3</c:f>
              <c:strCache>
                <c:ptCount val="1"/>
                <c:pt idx="0">
                  <c:v>Total</c:v>
                </c:pt>
              </c:strCache>
            </c:strRef>
          </c:tx>
          <c:spPr>
            <a:ln>
              <a:noFill/>
            </a:ln>
          </c:spPr>
          <c:dPt>
            <c:idx val="0"/>
            <c:bubble3D val="0"/>
            <c:spPr>
              <a:solidFill>
                <a:schemeClr val="accent1">
                  <a:lumMod val="50000"/>
                </a:schemeClr>
              </a:solidFill>
              <a:ln w="0">
                <a:noFill/>
              </a:ln>
              <a:effectLst/>
            </c:spPr>
          </c:dPt>
          <c:dPt>
            <c:idx val="1"/>
            <c:bubble3D val="0"/>
            <c:spPr>
              <a:solidFill>
                <a:schemeClr val="accent4">
                  <a:lumMod val="75000"/>
                </a:schemeClr>
              </a:solidFill>
              <a:ln w="19050">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Report'!$O$4:$O$6</c:f>
              <c:strCache>
                <c:ptCount val="2"/>
                <c:pt idx="0">
                  <c:v>Delay</c:v>
                </c:pt>
                <c:pt idx="1">
                  <c:v>On Time</c:v>
                </c:pt>
              </c:strCache>
            </c:strRef>
          </c:cat>
          <c:val>
            <c:numRef>
              <c:f>'Pivot Report'!$P$4:$P$6</c:f>
              <c:numCache>
                <c:formatCode>General</c:formatCode>
                <c:ptCount val="2"/>
                <c:pt idx="0">
                  <c:v>316</c:v>
                </c:pt>
                <c:pt idx="1">
                  <c:v>197</c:v>
                </c:pt>
              </c:numCache>
            </c:numRef>
          </c:val>
          <c:extLst>
            <c:ext xmlns:c16="http://schemas.microsoft.com/office/drawing/2014/chart" uri="{C3380CC4-5D6E-409C-BE32-E72D297353CC}">
              <c16:uniqueId val="{00000004-ABB4-4FE0-9E68-6F2824F824A7}"/>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9.0039153587081783E-2"/>
          <c:y val="2.3934457330863669E-2"/>
          <c:w val="0.58935135204983646"/>
          <c:h val="0.15855854056725763"/>
        </c:manualLayout>
      </c:layout>
      <c:overlay val="0"/>
      <c:spPr>
        <a:noFill/>
        <a:ln>
          <a:noFill/>
        </a:ln>
        <a:effectLst/>
      </c:spPr>
      <c:txPr>
        <a:bodyPr rot="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[Hospital_dashboard.xlsx]Pivot Report!PivotTable10</c:name>
    <c:fmtId val="5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75000"/>
            </a:schemeClr>
          </a:solidFill>
          <a:ln w="19050">
            <a:noFill/>
          </a:ln>
          <a:effectLst/>
        </c:spPr>
      </c:pivotFmt>
      <c:pivotFmt>
        <c:idx val="8"/>
        <c:spPr>
          <a:solidFill>
            <a:schemeClr val="accent1">
              <a:lumMod val="50000"/>
            </a:schemeClr>
          </a:solidFill>
          <a:ln w="19050">
            <a:noFill/>
          </a:ln>
          <a:effectLst/>
        </c:spPr>
      </c:pivotFmt>
    </c:pivotFmts>
    <c:plotArea>
      <c:layout>
        <c:manualLayout>
          <c:layoutTarget val="inner"/>
          <c:xMode val="edge"/>
          <c:yMode val="edge"/>
          <c:x val="0.19827008959452805"/>
          <c:y val="0.14098138409041422"/>
          <c:w val="0.41191457806455894"/>
          <c:h val="0.59150530918176136"/>
        </c:manualLayout>
      </c:layout>
      <c:doughnutChart>
        <c:varyColors val="1"/>
        <c:ser>
          <c:idx val="0"/>
          <c:order val="0"/>
          <c:tx>
            <c:strRef>
              <c:f>'Pivot Report'!$T$3</c:f>
              <c:strCache>
                <c:ptCount val="1"/>
                <c:pt idx="0">
                  <c:v>Total</c:v>
                </c:pt>
              </c:strCache>
            </c:strRef>
          </c:tx>
          <c:spPr>
            <a:solidFill>
              <a:schemeClr val="accent1">
                <a:lumMod val="50000"/>
              </a:schemeClr>
            </a:solidFill>
            <a:ln>
              <a:noFill/>
            </a:ln>
          </c:spPr>
          <c:dPt>
            <c:idx val="0"/>
            <c:bubble3D val="0"/>
            <c:spPr>
              <a:solidFill>
                <a:schemeClr val="accent4">
                  <a:lumMod val="75000"/>
                </a:schemeClr>
              </a:solidFill>
              <a:ln w="19050">
                <a:noFill/>
              </a:ln>
              <a:effectLst/>
            </c:spPr>
          </c:dPt>
          <c:dPt>
            <c:idx val="1"/>
            <c:bubble3D val="0"/>
            <c:spPr>
              <a:solidFill>
                <a:schemeClr val="accent1">
                  <a:lumMod val="50000"/>
                </a:schemeClr>
              </a:solidFill>
              <a:ln w="19050">
                <a:noFill/>
              </a:ln>
              <a:effectLst/>
            </c:spPr>
          </c:dPt>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Report'!$S$4:$S$6</c:f>
              <c:strCache>
                <c:ptCount val="2"/>
                <c:pt idx="0">
                  <c:v>Female</c:v>
                </c:pt>
                <c:pt idx="1">
                  <c:v>Male</c:v>
                </c:pt>
              </c:strCache>
            </c:strRef>
          </c:cat>
          <c:val>
            <c:numRef>
              <c:f>'Pivot Report'!$T$4:$T$6</c:f>
              <c:numCache>
                <c:formatCode>General</c:formatCode>
                <c:ptCount val="2"/>
                <c:pt idx="0">
                  <c:v>241</c:v>
                </c:pt>
                <c:pt idx="1">
                  <c:v>272</c:v>
                </c:pt>
              </c:numCache>
            </c:numRef>
          </c:val>
          <c:extLst>
            <c:ext xmlns:c16="http://schemas.microsoft.com/office/drawing/2014/chart" uri="{C3380CC4-5D6E-409C-BE32-E72D297353CC}">
              <c16:uniqueId val="{00000004-5BEC-48B5-B55B-3E7155B6B9E0}"/>
            </c:ext>
          </c:extLst>
        </c:ser>
        <c:dLbls>
          <c:showLegendKey val="0"/>
          <c:showVal val="0"/>
          <c:showCatName val="0"/>
          <c:showSerName val="0"/>
          <c:showPercent val="0"/>
          <c:showBubbleSize val="0"/>
          <c:showLeaderLines val="1"/>
        </c:dLbls>
        <c:firstSliceAng val="0"/>
        <c:holeSize val="55"/>
      </c:doughnutChart>
      <c:spPr>
        <a:noFill/>
        <a:ln>
          <a:noFill/>
        </a:ln>
        <a:effectLst/>
      </c:spPr>
    </c:plotArea>
    <c:legend>
      <c:legendPos val="r"/>
      <c:layout>
        <c:manualLayout>
          <c:xMode val="edge"/>
          <c:yMode val="edge"/>
          <c:x val="0.14553659872830002"/>
          <c:y val="9.0043913393823508E-3"/>
          <c:w val="0.51235120612275387"/>
          <c:h val="0.14637321139936393"/>
        </c:manualLayout>
      </c:layout>
      <c:overlay val="0"/>
      <c:spPr>
        <a:noFill/>
        <a:ln>
          <a:noFill/>
        </a:ln>
        <a:effectLst/>
      </c:spPr>
      <c:txPr>
        <a:bodyPr rot="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[Hospital_dashboard.xlsx]Pivot Report!PivotTable11</c:name>
    <c:fmtId val="6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213735783027122"/>
          <c:y val="6.1146060123428381E-2"/>
          <c:w val="0.75008486439195099"/>
          <c:h val="0.93219970084350723"/>
        </c:manualLayout>
      </c:layout>
      <c:barChart>
        <c:barDir val="bar"/>
        <c:grouping val="clustered"/>
        <c:varyColors val="0"/>
        <c:ser>
          <c:idx val="0"/>
          <c:order val="0"/>
          <c:tx>
            <c:strRef>
              <c:f>'Pivot Report'!$Q$11</c:f>
              <c:strCache>
                <c:ptCount val="1"/>
                <c:pt idx="0">
                  <c:v>Total</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Report'!$P$12:$P$20</c:f>
              <c:strCache>
                <c:ptCount val="8"/>
                <c:pt idx="0">
                  <c:v>Gastroenterology</c:v>
                </c:pt>
                <c:pt idx="1">
                  <c:v>Renal</c:v>
                </c:pt>
                <c:pt idx="2">
                  <c:v>Neurology</c:v>
                </c:pt>
                <c:pt idx="3">
                  <c:v>Physiotherapy</c:v>
                </c:pt>
                <c:pt idx="4">
                  <c:v>Cardiology</c:v>
                </c:pt>
                <c:pt idx="5">
                  <c:v>Orthopedics</c:v>
                </c:pt>
                <c:pt idx="6">
                  <c:v>General Practice</c:v>
                </c:pt>
                <c:pt idx="7">
                  <c:v>None</c:v>
                </c:pt>
              </c:strCache>
            </c:strRef>
          </c:cat>
          <c:val>
            <c:numRef>
              <c:f>'Pivot Report'!$Q$12:$Q$20</c:f>
              <c:numCache>
                <c:formatCode>General</c:formatCode>
                <c:ptCount val="8"/>
                <c:pt idx="0">
                  <c:v>4</c:v>
                </c:pt>
                <c:pt idx="1">
                  <c:v>5</c:v>
                </c:pt>
                <c:pt idx="2">
                  <c:v>9</c:v>
                </c:pt>
                <c:pt idx="3">
                  <c:v>14</c:v>
                </c:pt>
                <c:pt idx="4">
                  <c:v>14</c:v>
                </c:pt>
                <c:pt idx="5">
                  <c:v>65</c:v>
                </c:pt>
                <c:pt idx="6">
                  <c:v>103</c:v>
                </c:pt>
                <c:pt idx="7">
                  <c:v>299</c:v>
                </c:pt>
              </c:numCache>
            </c:numRef>
          </c:val>
          <c:extLst>
            <c:ext xmlns:c16="http://schemas.microsoft.com/office/drawing/2014/chart" uri="{C3380CC4-5D6E-409C-BE32-E72D297353CC}">
              <c16:uniqueId val="{00000000-38FB-4AFF-B8D4-8C9E09D079F9}"/>
            </c:ext>
          </c:extLst>
        </c:ser>
        <c:dLbls>
          <c:showLegendKey val="0"/>
          <c:showVal val="0"/>
          <c:showCatName val="0"/>
          <c:showSerName val="0"/>
          <c:showPercent val="0"/>
          <c:showBubbleSize val="0"/>
        </c:dLbls>
        <c:gapWidth val="103"/>
        <c:overlap val="3"/>
        <c:axId val="486571104"/>
        <c:axId val="486557184"/>
      </c:barChart>
      <c:catAx>
        <c:axId val="486571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solidFill>
                <a:latin typeface="+mn-lt"/>
                <a:ea typeface="+mn-ea"/>
                <a:cs typeface="+mn-cs"/>
              </a:defRPr>
            </a:pPr>
            <a:endParaRPr lang="en-US"/>
          </a:p>
        </c:txPr>
        <c:crossAx val="486557184"/>
        <c:crosses val="autoZero"/>
        <c:auto val="1"/>
        <c:lblAlgn val="ctr"/>
        <c:lblOffset val="100"/>
        <c:noMultiLvlLbl val="0"/>
      </c:catAx>
      <c:valAx>
        <c:axId val="486557184"/>
        <c:scaling>
          <c:orientation val="minMax"/>
        </c:scaling>
        <c:delete val="1"/>
        <c:axPos val="b"/>
        <c:numFmt formatCode="General" sourceLinked="1"/>
        <c:majorTickMark val="none"/>
        <c:minorTickMark val="none"/>
        <c:tickLblPos val="nextTo"/>
        <c:crossAx val="486571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[Hospital_dashboard.xlsx]Pivot Report!PivotTable4</c:name>
    <c:fmtId val="24"/>
  </c:pivotSource>
  <c:chart>
    <c:autoTitleDeleted val="1"/>
    <c:pivotFmts>
      <c:pivotFmt>
        <c:idx val="0"/>
      </c:pivotFmt>
      <c:pivotFmt>
        <c:idx val="1"/>
      </c:pivotFmt>
      <c:pivotFmt>
        <c:idx val="2"/>
      </c:pivotFmt>
      <c:pivotFmt>
        <c:idx val="3"/>
      </c:pivotFmt>
      <c:pivotFmt>
        <c:idx val="4"/>
      </c:pivotFmt>
      <c:pivotFmt>
        <c:idx val="5"/>
      </c:pivotFmt>
      <c:pivotFmt>
        <c:idx val="6"/>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783574749872549E-3"/>
          <c:y val="1.4389319084173983E-2"/>
          <c:w val="0.98568360773085184"/>
          <c:h val="0.98561250919559007"/>
        </c:manualLayout>
      </c:layout>
      <c:areaChart>
        <c:grouping val="standard"/>
        <c:varyColors val="0"/>
        <c:ser>
          <c:idx val="0"/>
          <c:order val="0"/>
          <c:tx>
            <c:strRef>
              <c:f>'Pivot Report'!$D$2</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Report'!$C$3:$C$34</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Report'!$D$3:$D$34</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0-C233-45F9-9178-B270919FFEB9}"/>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115018208"/>
        <c:axId val="1115019168"/>
      </c:areaChart>
      <c:catAx>
        <c:axId val="1115018208"/>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5400000" spcFirstLastPara="1" vertOverflow="ellipsis" wrap="square" anchor="ctr" anchorCtr="1"/>
          <a:lstStyle/>
          <a:p>
            <a:pPr>
              <a:defRPr sz="900" b="0" i="0" u="none" strike="noStrike" kern="1200" baseline="0">
                <a:solidFill>
                  <a:schemeClr val="lt1"/>
                </a:solidFill>
                <a:latin typeface="+mn-lt"/>
                <a:ea typeface="+mn-ea"/>
                <a:cs typeface="+mn-cs"/>
              </a:defRPr>
            </a:pPr>
            <a:endParaRPr lang="en-US"/>
          </a:p>
        </c:txPr>
        <c:crossAx val="1115019168"/>
        <c:crosses val="autoZero"/>
        <c:auto val="1"/>
        <c:lblAlgn val="ctr"/>
        <c:lblOffset val="100"/>
        <c:noMultiLvlLbl val="0"/>
      </c:catAx>
      <c:valAx>
        <c:axId val="1115019168"/>
        <c:scaling>
          <c:orientation val="minMax"/>
        </c:scaling>
        <c:delete val="1"/>
        <c:axPos val="l"/>
        <c:numFmt formatCode="General" sourceLinked="1"/>
        <c:majorTickMark val="out"/>
        <c:minorTickMark val="none"/>
        <c:tickLblPos val="nextTo"/>
        <c:crossAx val="111501820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6.png"/><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1.png"/><Relationship Id="rId7" Type="http://schemas.openxmlformats.org/officeDocument/2006/relationships/image" Target="../media/image5.svg"/><Relationship Id="rId12" Type="http://schemas.openxmlformats.org/officeDocument/2006/relationships/hyperlink" Target="#'Daily Avg Satisifaction Score'!A1"/><Relationship Id="rId17" Type="http://schemas.openxmlformats.org/officeDocument/2006/relationships/chart" Target="../charts/chart7.xml"/><Relationship Id="rId2" Type="http://schemas.openxmlformats.org/officeDocument/2006/relationships/chart" Target="../charts/chart2.xml"/><Relationship Id="rId16" Type="http://schemas.openxmlformats.org/officeDocument/2006/relationships/chart" Target="../charts/chart6.xml"/><Relationship Id="rId1" Type="http://schemas.openxmlformats.org/officeDocument/2006/relationships/hyperlink" Target="#'Daily no of ER Patients'!A1"/><Relationship Id="rId6" Type="http://schemas.openxmlformats.org/officeDocument/2006/relationships/image" Target="../media/image4.png"/><Relationship Id="rId11" Type="http://schemas.openxmlformats.org/officeDocument/2006/relationships/chart" Target="../charts/chart3.xml"/><Relationship Id="rId5" Type="http://schemas.openxmlformats.org/officeDocument/2006/relationships/image" Target="../media/image3.svg"/><Relationship Id="rId15" Type="http://schemas.openxmlformats.org/officeDocument/2006/relationships/chart" Target="../charts/chart5.xml"/><Relationship Id="rId10" Type="http://schemas.openxmlformats.org/officeDocument/2006/relationships/hyperlink" Target="#'Daily avg wait time'!A1"/><Relationship Id="rId4" Type="http://schemas.openxmlformats.org/officeDocument/2006/relationships/image" Target="../media/image2.png"/><Relationship Id="rId9" Type="http://schemas.openxmlformats.org/officeDocument/2006/relationships/image" Target="../media/image7.svg"/><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3" Type="http://schemas.openxmlformats.org/officeDocument/2006/relationships/image" Target="../media/image12.svg"/><Relationship Id="rId2" Type="http://schemas.openxmlformats.org/officeDocument/2006/relationships/image" Target="../media/image10.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3</xdr:col>
      <xdr:colOff>0</xdr:colOff>
      <xdr:row>43</xdr:row>
      <xdr:rowOff>99060</xdr:rowOff>
    </xdr:from>
    <xdr:to>
      <xdr:col>3</xdr:col>
      <xdr:colOff>2461260</xdr:colOff>
      <xdr:row>46</xdr:row>
      <xdr:rowOff>99060</xdr:rowOff>
    </xdr:to>
    <xdr:graphicFrame macro="">
      <xdr:nvGraphicFramePr>
        <xdr:cNvPr id="3" name="Chart 2">
          <a:extLst>
            <a:ext uri="{FF2B5EF4-FFF2-40B4-BE49-F238E27FC236}">
              <a16:creationId xmlns:a16="http://schemas.microsoft.com/office/drawing/2014/main" id="{D120C1EE-FC86-0F94-76C8-EF0DB5D7F5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95985</xdr:colOff>
      <xdr:row>0</xdr:row>
      <xdr:rowOff>72456</xdr:rowOff>
    </xdr:from>
    <xdr:to>
      <xdr:col>4</xdr:col>
      <xdr:colOff>317863</xdr:colOff>
      <xdr:row>2</xdr:row>
      <xdr:rowOff>84221</xdr:rowOff>
    </xdr:to>
    <xdr:sp macro="" textlink="">
      <xdr:nvSpPr>
        <xdr:cNvPr id="2" name="Rectangle: Rounded Corners 1">
          <a:extLst>
            <a:ext uri="{FF2B5EF4-FFF2-40B4-BE49-F238E27FC236}">
              <a16:creationId xmlns:a16="http://schemas.microsoft.com/office/drawing/2014/main" id="{36D975A3-46DC-1B2B-4F44-6FF37D413EEF}"/>
            </a:ext>
          </a:extLst>
        </xdr:cNvPr>
        <xdr:cNvSpPr/>
      </xdr:nvSpPr>
      <xdr:spPr>
        <a:xfrm>
          <a:off x="95985" y="72456"/>
          <a:ext cx="2660278" cy="377525"/>
        </a:xfrm>
        <a:prstGeom prst="roundRect">
          <a:avLst/>
        </a:prstGeom>
        <a:solidFill>
          <a:schemeClr val="bg1">
            <a:lumMod val="85000"/>
          </a:schemeClr>
        </a:solidFill>
        <a:ln cap="flat">
          <a:noFill/>
        </a:ln>
      </xdr:spPr>
      <xdr:style>
        <a:lnRef idx="2">
          <a:schemeClr val="accent6"/>
        </a:lnRef>
        <a:fillRef idx="1">
          <a:schemeClr val="lt1"/>
        </a:fillRef>
        <a:effectRef idx="0">
          <a:schemeClr val="accent6"/>
        </a:effectRef>
        <a:fontRef idx="minor">
          <a:schemeClr val="dk1"/>
        </a:fontRef>
      </xdr:style>
      <xdr:txBody>
        <a:bodyPr vertOverflow="clip" horzOverflow="clip" lIns="0" tIns="0" rIns="0" bIns="0" rtlCol="0" anchor="t"/>
        <a:lstStyle/>
        <a:p>
          <a:pPr algn="l"/>
          <a:endParaRPr lang="en-IN" sz="1100"/>
        </a:p>
      </xdr:txBody>
    </xdr:sp>
    <xdr:clientData/>
  </xdr:twoCellAnchor>
  <xdr:twoCellAnchor editAs="absolute">
    <xdr:from>
      <xdr:col>4</xdr:col>
      <xdr:colOff>348342</xdr:colOff>
      <xdr:row>0</xdr:row>
      <xdr:rowOff>74022</xdr:rowOff>
    </xdr:from>
    <xdr:to>
      <xdr:col>6</xdr:col>
      <xdr:colOff>579119</xdr:colOff>
      <xdr:row>2</xdr:row>
      <xdr:rowOff>82731</xdr:rowOff>
    </xdr:to>
    <xdr:sp macro="" textlink="">
      <xdr:nvSpPr>
        <xdr:cNvPr id="15" name="Rectangle: Rounded Corners 14">
          <a:extLst>
            <a:ext uri="{FF2B5EF4-FFF2-40B4-BE49-F238E27FC236}">
              <a16:creationId xmlns:a16="http://schemas.microsoft.com/office/drawing/2014/main" id="{0FB6606A-278A-4DF3-94B3-CA3FA25B2827}"/>
            </a:ext>
          </a:extLst>
        </xdr:cNvPr>
        <xdr:cNvSpPr/>
      </xdr:nvSpPr>
      <xdr:spPr>
        <a:xfrm>
          <a:off x="2786742" y="74022"/>
          <a:ext cx="1449977" cy="374469"/>
        </a:xfrm>
        <a:prstGeom prst="roundRect">
          <a:avLst/>
        </a:prstGeom>
        <a:solidFill>
          <a:schemeClr val="bg1">
            <a:lumMod val="85000"/>
          </a:schemeClr>
        </a:solidFill>
        <a:ln cap="flat">
          <a:noFill/>
        </a:ln>
      </xdr:spPr>
      <xdr:style>
        <a:lnRef idx="2">
          <a:schemeClr val="accent6"/>
        </a:lnRef>
        <a:fillRef idx="1">
          <a:schemeClr val="lt1"/>
        </a:fillRef>
        <a:effectRef idx="0">
          <a:schemeClr val="accent6"/>
        </a:effectRef>
        <a:fontRef idx="minor">
          <a:schemeClr val="dk1"/>
        </a:fontRef>
      </xdr:style>
      <xdr:txBody>
        <a:bodyPr vertOverflow="clip" horzOverflow="clip" lIns="0" tIns="0" rIns="0" bIns="0" rtlCol="0" anchor="t"/>
        <a:lstStyle/>
        <a:p>
          <a:pPr algn="l"/>
          <a:endParaRPr lang="en-IN" sz="1100"/>
        </a:p>
      </xdr:txBody>
    </xdr:sp>
    <xdr:clientData/>
  </xdr:twoCellAnchor>
  <xdr:twoCellAnchor editAs="absolute">
    <xdr:from>
      <xdr:col>0</xdr:col>
      <xdr:colOff>95985</xdr:colOff>
      <xdr:row>2</xdr:row>
      <xdr:rowOff>111644</xdr:rowOff>
    </xdr:from>
    <xdr:to>
      <xdr:col>1</xdr:col>
      <xdr:colOff>113211</xdr:colOff>
      <xdr:row>14</xdr:row>
      <xdr:rowOff>126274</xdr:rowOff>
    </xdr:to>
    <xdr:sp macro="" textlink="">
      <xdr:nvSpPr>
        <xdr:cNvPr id="30" name="Rectangle: Rounded Corners 29">
          <a:extLst>
            <a:ext uri="{FF2B5EF4-FFF2-40B4-BE49-F238E27FC236}">
              <a16:creationId xmlns:a16="http://schemas.microsoft.com/office/drawing/2014/main" id="{E9589A28-E9D7-F0DA-050A-83166179C5DF}"/>
            </a:ext>
          </a:extLst>
        </xdr:cNvPr>
        <xdr:cNvSpPr/>
      </xdr:nvSpPr>
      <xdr:spPr>
        <a:xfrm>
          <a:off x="95985" y="477404"/>
          <a:ext cx="626826" cy="2209190"/>
        </a:xfrm>
        <a:prstGeom prst="roundRect">
          <a:avLst/>
        </a:prstGeom>
        <a:solidFill>
          <a:schemeClr val="bg1">
            <a:lumMod val="85000"/>
          </a:schemeClr>
        </a:solidFill>
        <a:ln cap="flat">
          <a:noFill/>
        </a:ln>
      </xdr:spPr>
      <xdr:style>
        <a:lnRef idx="2">
          <a:schemeClr val="accent6"/>
        </a:lnRef>
        <a:fillRef idx="1">
          <a:schemeClr val="lt1"/>
        </a:fillRef>
        <a:effectRef idx="0">
          <a:schemeClr val="accent6"/>
        </a:effectRef>
        <a:fontRef idx="minor">
          <a:schemeClr val="dk1"/>
        </a:fontRef>
      </xdr:style>
      <xdr:txBody>
        <a:bodyPr vertOverflow="clip" horzOverflow="clip" lIns="0" tIns="0" rIns="0" bIns="0" rtlCol="0" anchor="t"/>
        <a:lstStyle/>
        <a:p>
          <a:pPr algn="l"/>
          <a:endParaRPr lang="en-IN" sz="1100"/>
        </a:p>
      </xdr:txBody>
    </xdr:sp>
    <xdr:clientData/>
  </xdr:twoCellAnchor>
  <xdr:twoCellAnchor editAs="absolute">
    <xdr:from>
      <xdr:col>1</xdr:col>
      <xdr:colOff>152399</xdr:colOff>
      <xdr:row>2</xdr:row>
      <xdr:rowOff>98926</xdr:rowOff>
    </xdr:from>
    <xdr:to>
      <xdr:col>3</xdr:col>
      <xdr:colOff>52252</xdr:colOff>
      <xdr:row>6</xdr:row>
      <xdr:rowOff>100149</xdr:rowOff>
    </xdr:to>
    <xdr:sp macro="" textlink="">
      <xdr:nvSpPr>
        <xdr:cNvPr id="32" name="Rectangle: Rounded Corners 31">
          <a:extLst>
            <a:ext uri="{FF2B5EF4-FFF2-40B4-BE49-F238E27FC236}">
              <a16:creationId xmlns:a16="http://schemas.microsoft.com/office/drawing/2014/main" id="{875EDBC7-1D1A-64A3-3BD1-01AEFB73AA85}"/>
            </a:ext>
          </a:extLst>
        </xdr:cNvPr>
        <xdr:cNvSpPr/>
      </xdr:nvSpPr>
      <xdr:spPr>
        <a:xfrm>
          <a:off x="761999" y="464686"/>
          <a:ext cx="1119053" cy="732743"/>
        </a:xfrm>
        <a:prstGeom prst="roundRect">
          <a:avLst/>
        </a:prstGeom>
        <a:solidFill>
          <a:schemeClr val="bg1">
            <a:lumMod val="85000"/>
          </a:schemeClr>
        </a:solidFill>
        <a:ln cap="flat">
          <a:noFill/>
        </a:ln>
      </xdr:spPr>
      <xdr:style>
        <a:lnRef idx="2">
          <a:schemeClr val="accent6"/>
        </a:lnRef>
        <a:fillRef idx="1">
          <a:schemeClr val="lt1"/>
        </a:fillRef>
        <a:effectRef idx="0">
          <a:schemeClr val="accent6"/>
        </a:effectRef>
        <a:fontRef idx="minor">
          <a:schemeClr val="dk1"/>
        </a:fontRef>
      </xdr:style>
      <xdr:txBody>
        <a:bodyPr vertOverflow="clip" horzOverflow="clip" lIns="0" tIns="0" rIns="0" bIns="0" rtlCol="0" anchor="t"/>
        <a:lstStyle/>
        <a:p>
          <a:pPr algn="l"/>
          <a:endParaRPr lang="en-IN" sz="1100"/>
        </a:p>
      </xdr:txBody>
    </xdr:sp>
    <xdr:clientData/>
  </xdr:twoCellAnchor>
  <xdr:twoCellAnchor editAs="absolute">
    <xdr:from>
      <xdr:col>3</xdr:col>
      <xdr:colOff>87086</xdr:colOff>
      <xdr:row>2</xdr:row>
      <xdr:rowOff>98926</xdr:rowOff>
    </xdr:from>
    <xdr:to>
      <xdr:col>5</xdr:col>
      <xdr:colOff>6462</xdr:colOff>
      <xdr:row>6</xdr:row>
      <xdr:rowOff>100149</xdr:rowOff>
    </xdr:to>
    <xdr:sp macro="" textlink="">
      <xdr:nvSpPr>
        <xdr:cNvPr id="33" name="Rectangle: Rounded Corners 32">
          <a:extLst>
            <a:ext uri="{FF2B5EF4-FFF2-40B4-BE49-F238E27FC236}">
              <a16:creationId xmlns:a16="http://schemas.microsoft.com/office/drawing/2014/main" id="{6D77964D-0C76-E857-A2DD-3C9FC7B53D82}"/>
            </a:ext>
          </a:extLst>
        </xdr:cNvPr>
        <xdr:cNvSpPr/>
      </xdr:nvSpPr>
      <xdr:spPr>
        <a:xfrm>
          <a:off x="1915886" y="464686"/>
          <a:ext cx="1138576" cy="732743"/>
        </a:xfrm>
        <a:prstGeom prst="roundRect">
          <a:avLst/>
        </a:prstGeom>
        <a:solidFill>
          <a:schemeClr val="bg1">
            <a:lumMod val="85000"/>
          </a:schemeClr>
        </a:solidFill>
        <a:ln cap="flat">
          <a:noFill/>
        </a:ln>
      </xdr:spPr>
      <xdr:style>
        <a:lnRef idx="2">
          <a:schemeClr val="accent6"/>
        </a:lnRef>
        <a:fillRef idx="1">
          <a:schemeClr val="lt1"/>
        </a:fillRef>
        <a:effectRef idx="0">
          <a:schemeClr val="accent6"/>
        </a:effectRef>
        <a:fontRef idx="minor">
          <a:schemeClr val="dk1"/>
        </a:fontRef>
      </xdr:style>
      <xdr:txBody>
        <a:bodyPr vertOverflow="clip" horzOverflow="clip" lIns="0" tIns="0" rIns="0" bIns="0" rtlCol="0" anchor="t"/>
        <a:lstStyle/>
        <a:p>
          <a:pPr algn="l"/>
          <a:endParaRPr lang="en-IN" sz="1100"/>
        </a:p>
      </xdr:txBody>
    </xdr:sp>
    <xdr:clientData/>
  </xdr:twoCellAnchor>
  <xdr:twoCellAnchor editAs="absolute">
    <xdr:from>
      <xdr:col>5</xdr:col>
      <xdr:colOff>39189</xdr:colOff>
      <xdr:row>2</xdr:row>
      <xdr:rowOff>98926</xdr:rowOff>
    </xdr:from>
    <xdr:to>
      <xdr:col>6</xdr:col>
      <xdr:colOff>583474</xdr:colOff>
      <xdr:row>6</xdr:row>
      <xdr:rowOff>100149</xdr:rowOff>
    </xdr:to>
    <xdr:sp macro="" textlink="">
      <xdr:nvSpPr>
        <xdr:cNvPr id="34" name="Rectangle: Rounded Corners 33">
          <a:extLst>
            <a:ext uri="{FF2B5EF4-FFF2-40B4-BE49-F238E27FC236}">
              <a16:creationId xmlns:a16="http://schemas.microsoft.com/office/drawing/2014/main" id="{3B2D6B85-F736-CB7C-2B33-7228461EBA6A}"/>
            </a:ext>
          </a:extLst>
        </xdr:cNvPr>
        <xdr:cNvSpPr/>
      </xdr:nvSpPr>
      <xdr:spPr>
        <a:xfrm>
          <a:off x="3087189" y="464686"/>
          <a:ext cx="1153885" cy="732743"/>
        </a:xfrm>
        <a:prstGeom prst="roundRect">
          <a:avLst/>
        </a:prstGeom>
        <a:solidFill>
          <a:schemeClr val="bg1">
            <a:lumMod val="85000"/>
          </a:schemeClr>
        </a:solidFill>
        <a:ln cap="flat">
          <a:noFill/>
        </a:ln>
      </xdr:spPr>
      <xdr:style>
        <a:lnRef idx="2">
          <a:schemeClr val="accent6"/>
        </a:lnRef>
        <a:fillRef idx="1">
          <a:schemeClr val="lt1"/>
        </a:fillRef>
        <a:effectRef idx="0">
          <a:schemeClr val="accent6"/>
        </a:effectRef>
        <a:fontRef idx="minor">
          <a:schemeClr val="dk1"/>
        </a:fontRef>
      </xdr:style>
      <xdr:txBody>
        <a:bodyPr vertOverflow="clip" horzOverflow="clip" lIns="0" tIns="0" rIns="0" bIns="0" rtlCol="0" anchor="t"/>
        <a:lstStyle/>
        <a:p>
          <a:pPr algn="l"/>
          <a:endParaRPr lang="en-IN" sz="1100"/>
        </a:p>
      </xdr:txBody>
    </xdr:sp>
    <xdr:clientData/>
  </xdr:twoCellAnchor>
  <xdr:twoCellAnchor editAs="absolute">
    <xdr:from>
      <xdr:col>1</xdr:col>
      <xdr:colOff>174363</xdr:colOff>
      <xdr:row>6</xdr:row>
      <xdr:rowOff>152401</xdr:rowOff>
    </xdr:from>
    <xdr:to>
      <xdr:col>6</xdr:col>
      <xdr:colOff>587829</xdr:colOff>
      <xdr:row>9</xdr:row>
      <xdr:rowOff>78377</xdr:rowOff>
    </xdr:to>
    <xdr:sp macro="" textlink="">
      <xdr:nvSpPr>
        <xdr:cNvPr id="38" name="Rectangle: Rounded Corners 37">
          <a:extLst>
            <a:ext uri="{FF2B5EF4-FFF2-40B4-BE49-F238E27FC236}">
              <a16:creationId xmlns:a16="http://schemas.microsoft.com/office/drawing/2014/main" id="{00A21ABC-7674-6459-71BF-7CE5630096B7}"/>
            </a:ext>
          </a:extLst>
        </xdr:cNvPr>
        <xdr:cNvSpPr/>
      </xdr:nvSpPr>
      <xdr:spPr>
        <a:xfrm>
          <a:off x="783963" y="1249681"/>
          <a:ext cx="3461466" cy="474616"/>
        </a:xfrm>
        <a:prstGeom prst="roundRect">
          <a:avLst/>
        </a:prstGeom>
        <a:solidFill>
          <a:schemeClr val="bg1">
            <a:lumMod val="85000"/>
          </a:schemeClr>
        </a:solidFill>
        <a:ln cap="flat">
          <a:noFill/>
        </a:ln>
      </xdr:spPr>
      <xdr:style>
        <a:lnRef idx="2">
          <a:schemeClr val="accent6"/>
        </a:lnRef>
        <a:fillRef idx="1">
          <a:schemeClr val="lt1"/>
        </a:fillRef>
        <a:effectRef idx="0">
          <a:schemeClr val="accent6"/>
        </a:effectRef>
        <a:fontRef idx="minor">
          <a:schemeClr val="dk1"/>
        </a:fontRef>
      </xdr:style>
      <xdr:txBody>
        <a:bodyPr vertOverflow="clip" horzOverflow="clip" lIns="0" tIns="0" rIns="0" bIns="0" rtlCol="0" anchor="t"/>
        <a:lstStyle/>
        <a:p>
          <a:pPr algn="l"/>
          <a:endParaRPr lang="en-IN" sz="1100"/>
        </a:p>
      </xdr:txBody>
    </xdr:sp>
    <xdr:clientData/>
  </xdr:twoCellAnchor>
  <xdr:twoCellAnchor editAs="absolute">
    <xdr:from>
      <xdr:col>1</xdr:col>
      <xdr:colOff>200487</xdr:colOff>
      <xdr:row>9</xdr:row>
      <xdr:rowOff>139338</xdr:rowOff>
    </xdr:from>
    <xdr:to>
      <xdr:col>6</xdr:col>
      <xdr:colOff>605246</xdr:colOff>
      <xdr:row>14</xdr:row>
      <xdr:rowOff>126274</xdr:rowOff>
    </xdr:to>
    <xdr:sp macro="" textlink="">
      <xdr:nvSpPr>
        <xdr:cNvPr id="39" name="Rectangle: Rounded Corners 38">
          <a:extLst>
            <a:ext uri="{FF2B5EF4-FFF2-40B4-BE49-F238E27FC236}">
              <a16:creationId xmlns:a16="http://schemas.microsoft.com/office/drawing/2014/main" id="{B74739F5-06C1-30CC-16B3-3E60914F8982}"/>
            </a:ext>
          </a:extLst>
        </xdr:cNvPr>
        <xdr:cNvSpPr/>
      </xdr:nvSpPr>
      <xdr:spPr>
        <a:xfrm>
          <a:off x="810087" y="1785258"/>
          <a:ext cx="3452759" cy="901336"/>
        </a:xfrm>
        <a:prstGeom prst="roundRect">
          <a:avLst/>
        </a:prstGeom>
        <a:solidFill>
          <a:schemeClr val="bg1">
            <a:lumMod val="85000"/>
          </a:schemeClr>
        </a:solidFill>
        <a:ln cap="flat">
          <a:noFill/>
        </a:ln>
      </xdr:spPr>
      <xdr:style>
        <a:lnRef idx="2">
          <a:schemeClr val="accent6"/>
        </a:lnRef>
        <a:fillRef idx="1">
          <a:schemeClr val="lt1"/>
        </a:fillRef>
        <a:effectRef idx="0">
          <a:schemeClr val="accent6"/>
        </a:effectRef>
        <a:fontRef idx="minor">
          <a:schemeClr val="dk1"/>
        </a:fontRef>
      </xdr:style>
      <xdr:txBody>
        <a:bodyPr vertOverflow="clip" horzOverflow="clip" lIns="0" tIns="0" rIns="0" bIns="0" rtlCol="0" anchor="t"/>
        <a:lstStyle/>
        <a:p>
          <a:pPr algn="l"/>
          <a:endParaRPr lang="en-IN" sz="1100"/>
        </a:p>
      </xdr:txBody>
    </xdr:sp>
    <xdr:clientData/>
  </xdr:twoCellAnchor>
  <xdr:twoCellAnchor editAs="absolute">
    <xdr:from>
      <xdr:col>7</xdr:col>
      <xdr:colOff>21771</xdr:colOff>
      <xdr:row>0</xdr:row>
      <xdr:rowOff>43541</xdr:rowOff>
    </xdr:from>
    <xdr:to>
      <xdr:col>11</xdr:col>
      <xdr:colOff>457200</xdr:colOff>
      <xdr:row>6</xdr:row>
      <xdr:rowOff>130627</xdr:rowOff>
    </xdr:to>
    <xdr:grpSp>
      <xdr:nvGrpSpPr>
        <xdr:cNvPr id="43" name="Group 42">
          <a:extLst>
            <a:ext uri="{FF2B5EF4-FFF2-40B4-BE49-F238E27FC236}">
              <a16:creationId xmlns:a16="http://schemas.microsoft.com/office/drawing/2014/main" id="{B8621490-8890-85FA-C53A-9C59A46035BE}"/>
            </a:ext>
          </a:extLst>
        </xdr:cNvPr>
        <xdr:cNvGrpSpPr/>
      </xdr:nvGrpSpPr>
      <xdr:grpSpPr>
        <a:xfrm>
          <a:off x="4288971" y="43541"/>
          <a:ext cx="2926080" cy="1184366"/>
          <a:chOff x="4345577" y="56605"/>
          <a:chExt cx="2926080" cy="1288868"/>
        </a:xfrm>
        <a:solidFill>
          <a:schemeClr val="bg1">
            <a:lumMod val="85000"/>
          </a:schemeClr>
        </a:solidFill>
      </xdr:grpSpPr>
      <xdr:sp macro="" textlink="">
        <xdr:nvSpPr>
          <xdr:cNvPr id="40" name="Rectangle: Rounded Corners 39">
            <a:extLst>
              <a:ext uri="{FF2B5EF4-FFF2-40B4-BE49-F238E27FC236}">
                <a16:creationId xmlns:a16="http://schemas.microsoft.com/office/drawing/2014/main" id="{6B6B7876-277C-4E1E-5144-7AD562FA4D15}"/>
              </a:ext>
            </a:extLst>
          </xdr:cNvPr>
          <xdr:cNvSpPr/>
        </xdr:nvSpPr>
        <xdr:spPr>
          <a:xfrm>
            <a:off x="4345577" y="68446"/>
            <a:ext cx="1436914" cy="1277027"/>
          </a:xfrm>
          <a:prstGeom prst="roundRect">
            <a:avLst/>
          </a:prstGeom>
          <a:grpFill/>
          <a:ln cap="flat">
            <a:noFill/>
          </a:ln>
        </xdr:spPr>
        <xdr:style>
          <a:lnRef idx="2">
            <a:schemeClr val="accent6"/>
          </a:lnRef>
          <a:fillRef idx="1">
            <a:schemeClr val="lt1"/>
          </a:fillRef>
          <a:effectRef idx="0">
            <a:schemeClr val="accent6"/>
          </a:effectRef>
          <a:fontRef idx="minor">
            <a:schemeClr val="dk1"/>
          </a:fontRef>
        </xdr:style>
        <xdr:txBody>
          <a:bodyPr vertOverflow="clip" horzOverflow="clip" lIns="0" tIns="0" rIns="0" bIns="0" rtlCol="0" anchor="t"/>
          <a:lstStyle/>
          <a:p>
            <a:pPr algn="l"/>
            <a:endParaRPr lang="en-IN" sz="1100"/>
          </a:p>
        </xdr:txBody>
      </xdr:sp>
      <xdr:sp macro="" textlink="">
        <xdr:nvSpPr>
          <xdr:cNvPr id="41" name="Rectangle: Rounded Corners 40">
            <a:extLst>
              <a:ext uri="{FF2B5EF4-FFF2-40B4-BE49-F238E27FC236}">
                <a16:creationId xmlns:a16="http://schemas.microsoft.com/office/drawing/2014/main" id="{9D454D10-48C1-0459-8163-4D258C44BA39}"/>
              </a:ext>
            </a:extLst>
          </xdr:cNvPr>
          <xdr:cNvSpPr/>
        </xdr:nvSpPr>
        <xdr:spPr>
          <a:xfrm>
            <a:off x="5834743" y="56605"/>
            <a:ext cx="1436914" cy="1277027"/>
          </a:xfrm>
          <a:prstGeom prst="roundRect">
            <a:avLst/>
          </a:prstGeom>
          <a:grpFill/>
          <a:ln cap="flat">
            <a:noFill/>
          </a:ln>
        </xdr:spPr>
        <xdr:style>
          <a:lnRef idx="2">
            <a:schemeClr val="accent6"/>
          </a:lnRef>
          <a:fillRef idx="1">
            <a:schemeClr val="lt1"/>
          </a:fillRef>
          <a:effectRef idx="0">
            <a:schemeClr val="accent6"/>
          </a:effectRef>
          <a:fontRef idx="minor">
            <a:schemeClr val="dk1"/>
          </a:fontRef>
        </xdr:style>
        <xdr:txBody>
          <a:bodyPr vertOverflow="clip" horzOverflow="clip" lIns="0" tIns="0" rIns="0" bIns="0" rtlCol="0" anchor="t"/>
          <a:lstStyle/>
          <a:p>
            <a:pPr algn="l"/>
            <a:endParaRPr lang="en-IN" sz="1100"/>
          </a:p>
        </xdr:txBody>
      </xdr:sp>
    </xdr:grpSp>
    <xdr:clientData/>
  </xdr:twoCellAnchor>
  <xdr:twoCellAnchor editAs="absolute">
    <xdr:from>
      <xdr:col>7</xdr:col>
      <xdr:colOff>56797</xdr:colOff>
      <xdr:row>6</xdr:row>
      <xdr:rowOff>181315</xdr:rowOff>
    </xdr:from>
    <xdr:to>
      <xdr:col>11</xdr:col>
      <xdr:colOff>492035</xdr:colOff>
      <xdr:row>14</xdr:row>
      <xdr:rowOff>121921</xdr:rowOff>
    </xdr:to>
    <xdr:sp macro="" textlink="">
      <xdr:nvSpPr>
        <xdr:cNvPr id="42" name="Rectangle: Rounded Corners 41">
          <a:extLst>
            <a:ext uri="{FF2B5EF4-FFF2-40B4-BE49-F238E27FC236}">
              <a16:creationId xmlns:a16="http://schemas.microsoft.com/office/drawing/2014/main" id="{65C4DEC4-BAF7-7575-CABC-AB036A44B784}"/>
            </a:ext>
          </a:extLst>
        </xdr:cNvPr>
        <xdr:cNvSpPr/>
      </xdr:nvSpPr>
      <xdr:spPr>
        <a:xfrm>
          <a:off x="4323997" y="1278595"/>
          <a:ext cx="2925889" cy="1403646"/>
        </a:xfrm>
        <a:prstGeom prst="roundRect">
          <a:avLst/>
        </a:prstGeom>
        <a:solidFill>
          <a:schemeClr val="bg1">
            <a:lumMod val="85000"/>
          </a:schemeClr>
        </a:solidFill>
        <a:ln cap="flat">
          <a:noFill/>
        </a:ln>
      </xdr:spPr>
      <xdr:style>
        <a:lnRef idx="2">
          <a:schemeClr val="accent6"/>
        </a:lnRef>
        <a:fillRef idx="1">
          <a:schemeClr val="lt1"/>
        </a:fillRef>
        <a:effectRef idx="0">
          <a:schemeClr val="accent6"/>
        </a:effectRef>
        <a:fontRef idx="minor">
          <a:schemeClr val="dk1"/>
        </a:fontRef>
      </xdr:style>
      <xdr:txBody>
        <a:bodyPr vertOverflow="clip" horzOverflow="clip" lIns="0" tIns="0" rIns="0" bIns="0" rtlCol="0" anchor="t"/>
        <a:lstStyle/>
        <a:p>
          <a:pPr algn="l"/>
          <a:endParaRPr lang="en-IN" sz="1100"/>
        </a:p>
      </xdr:txBody>
    </xdr:sp>
    <xdr:clientData/>
  </xdr:twoCellAnchor>
  <xdr:twoCellAnchor editAs="absolute">
    <xdr:from>
      <xdr:col>1</xdr:col>
      <xdr:colOff>56606</xdr:colOff>
      <xdr:row>0</xdr:row>
      <xdr:rowOff>47897</xdr:rowOff>
    </xdr:from>
    <xdr:to>
      <xdr:col>4</xdr:col>
      <xdr:colOff>239486</xdr:colOff>
      <xdr:row>1</xdr:row>
      <xdr:rowOff>113213</xdr:rowOff>
    </xdr:to>
    <xdr:sp macro="" textlink="">
      <xdr:nvSpPr>
        <xdr:cNvPr id="47" name="TextBox 46">
          <a:extLst>
            <a:ext uri="{FF2B5EF4-FFF2-40B4-BE49-F238E27FC236}">
              <a16:creationId xmlns:a16="http://schemas.microsoft.com/office/drawing/2014/main" id="{E515AE43-0AD1-24BA-3EAD-9FCA0CE54765}"/>
            </a:ext>
          </a:extLst>
        </xdr:cNvPr>
        <xdr:cNvSpPr txBox="1"/>
      </xdr:nvSpPr>
      <xdr:spPr>
        <a:xfrm>
          <a:off x="666206" y="47897"/>
          <a:ext cx="2011680" cy="2481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Hospital Emergency Dashboard</a:t>
          </a:r>
        </a:p>
      </xdr:txBody>
    </xdr:sp>
    <xdr:clientData/>
  </xdr:twoCellAnchor>
  <xdr:twoCellAnchor>
    <xdr:from>
      <xdr:col>1</xdr:col>
      <xdr:colOff>200297</xdr:colOff>
      <xdr:row>3</xdr:row>
      <xdr:rowOff>21771</xdr:rowOff>
    </xdr:from>
    <xdr:to>
      <xdr:col>3</xdr:col>
      <xdr:colOff>13062</xdr:colOff>
      <xdr:row>6</xdr:row>
      <xdr:rowOff>64088</xdr:rowOff>
    </xdr:to>
    <xdr:graphicFrame macro="">
      <xdr:nvGraphicFramePr>
        <xdr:cNvPr id="9" name="Chart 8">
          <a:hlinkClick xmlns:r="http://schemas.openxmlformats.org/officeDocument/2006/relationships" r:id="rId1"/>
          <a:extLst>
            <a:ext uri="{FF2B5EF4-FFF2-40B4-BE49-F238E27FC236}">
              <a16:creationId xmlns:a16="http://schemas.microsoft.com/office/drawing/2014/main" id="{E186A8DC-90BC-447B-8DE4-BB5A63213C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1</xdr:col>
      <xdr:colOff>230219</xdr:colOff>
      <xdr:row>2</xdr:row>
      <xdr:rowOff>161107</xdr:rowOff>
    </xdr:to>
    <xdr:pic>
      <xdr:nvPicPr>
        <xdr:cNvPr id="51" name="Picture 50">
          <a:extLst>
            <a:ext uri="{FF2B5EF4-FFF2-40B4-BE49-F238E27FC236}">
              <a16:creationId xmlns:a16="http://schemas.microsoft.com/office/drawing/2014/main" id="{E928CA34-ADC5-3B1B-6FB5-5E1B6D637C0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0"/>
          <a:ext cx="839819" cy="526867"/>
        </a:xfrm>
        <a:prstGeom prst="rect">
          <a:avLst/>
        </a:prstGeom>
      </xdr:spPr>
    </xdr:pic>
    <xdr:clientData/>
  </xdr:twoCellAnchor>
  <xdr:twoCellAnchor>
    <xdr:from>
      <xdr:col>1</xdr:col>
      <xdr:colOff>156755</xdr:colOff>
      <xdr:row>3</xdr:row>
      <xdr:rowOff>139337</xdr:rowOff>
    </xdr:from>
    <xdr:to>
      <xdr:col>3</xdr:col>
      <xdr:colOff>56606</xdr:colOff>
      <xdr:row>4</xdr:row>
      <xdr:rowOff>169817</xdr:rowOff>
    </xdr:to>
    <xdr:sp macro="" textlink="">
      <xdr:nvSpPr>
        <xdr:cNvPr id="53" name="TextBox 52">
          <a:extLst>
            <a:ext uri="{FF2B5EF4-FFF2-40B4-BE49-F238E27FC236}">
              <a16:creationId xmlns:a16="http://schemas.microsoft.com/office/drawing/2014/main" id="{6B47B62A-5BF1-FDC6-76D5-BDF427BD4B09}"/>
            </a:ext>
          </a:extLst>
        </xdr:cNvPr>
        <xdr:cNvSpPr txBox="1"/>
      </xdr:nvSpPr>
      <xdr:spPr>
        <a:xfrm>
          <a:off x="766355" y="687977"/>
          <a:ext cx="1119051"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900" b="1"/>
            <a:t>Total </a:t>
          </a:r>
          <a:r>
            <a:rPr lang="en-IN" sz="800" b="1"/>
            <a:t>Patients</a:t>
          </a:r>
        </a:p>
      </xdr:txBody>
    </xdr:sp>
    <xdr:clientData/>
  </xdr:twoCellAnchor>
  <xdr:twoCellAnchor>
    <xdr:from>
      <xdr:col>1</xdr:col>
      <xdr:colOff>148046</xdr:colOff>
      <xdr:row>2</xdr:row>
      <xdr:rowOff>165464</xdr:rowOff>
    </xdr:from>
    <xdr:to>
      <xdr:col>3</xdr:col>
      <xdr:colOff>34835</xdr:colOff>
      <xdr:row>4</xdr:row>
      <xdr:rowOff>8709</xdr:rowOff>
    </xdr:to>
    <xdr:sp macro="" textlink="'Pivot Report'!A4">
      <xdr:nvSpPr>
        <xdr:cNvPr id="6" name="TextBox 5">
          <a:extLst>
            <a:ext uri="{FF2B5EF4-FFF2-40B4-BE49-F238E27FC236}">
              <a16:creationId xmlns:a16="http://schemas.microsoft.com/office/drawing/2014/main" id="{74BE40B6-F217-4983-A6E4-C47A1FAB305B}"/>
            </a:ext>
          </a:extLst>
        </xdr:cNvPr>
        <xdr:cNvSpPr txBox="1"/>
      </xdr:nvSpPr>
      <xdr:spPr>
        <a:xfrm>
          <a:off x="757646" y="531224"/>
          <a:ext cx="1105989" cy="2090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718C83D-7DC9-4D88-9344-B1C6C65EF951}" type="TxLink">
            <a:rPr lang="en-US" sz="1100" b="0" i="0" u="none" strike="noStrike">
              <a:solidFill>
                <a:srgbClr val="000000"/>
              </a:solidFill>
              <a:latin typeface="Calibri"/>
              <a:ea typeface="Calibri"/>
              <a:cs typeface="Calibri"/>
            </a:rPr>
            <a:pPr algn="ctr"/>
            <a:t>513</a:t>
          </a:fld>
          <a:endParaRPr lang="en-US"/>
        </a:p>
      </xdr:txBody>
    </xdr:sp>
    <xdr:clientData/>
  </xdr:twoCellAnchor>
  <xdr:twoCellAnchor>
    <xdr:from>
      <xdr:col>1</xdr:col>
      <xdr:colOff>335280</xdr:colOff>
      <xdr:row>1</xdr:row>
      <xdr:rowOff>34835</xdr:rowOff>
    </xdr:from>
    <xdr:to>
      <xdr:col>5</xdr:col>
      <xdr:colOff>108856</xdr:colOff>
      <xdr:row>4</xdr:row>
      <xdr:rowOff>169817</xdr:rowOff>
    </xdr:to>
    <xdr:grpSp>
      <xdr:nvGrpSpPr>
        <xdr:cNvPr id="19" name="Group 18">
          <a:extLst>
            <a:ext uri="{FF2B5EF4-FFF2-40B4-BE49-F238E27FC236}">
              <a16:creationId xmlns:a16="http://schemas.microsoft.com/office/drawing/2014/main" id="{A3F16E71-2854-EA4C-B9B0-BB7291260506}"/>
            </a:ext>
          </a:extLst>
        </xdr:cNvPr>
        <xdr:cNvGrpSpPr/>
      </xdr:nvGrpSpPr>
      <xdr:grpSpPr>
        <a:xfrm>
          <a:off x="944880" y="217715"/>
          <a:ext cx="2211976" cy="683622"/>
          <a:chOff x="-226423" y="217715"/>
          <a:chExt cx="2211976" cy="683622"/>
        </a:xfrm>
      </xdr:grpSpPr>
      <xdr:sp macro="" textlink="">
        <xdr:nvSpPr>
          <xdr:cNvPr id="20" name="TextBox 19">
            <a:extLst>
              <a:ext uri="{FF2B5EF4-FFF2-40B4-BE49-F238E27FC236}">
                <a16:creationId xmlns:a16="http://schemas.microsoft.com/office/drawing/2014/main" id="{9DE58668-69FB-708C-0B30-00E8C5F94C35}"/>
              </a:ext>
            </a:extLst>
          </xdr:cNvPr>
          <xdr:cNvSpPr txBox="1"/>
        </xdr:nvSpPr>
        <xdr:spPr>
          <a:xfrm>
            <a:off x="705394" y="687977"/>
            <a:ext cx="1280159"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800" b="1"/>
              <a:t>Average Waiting</a:t>
            </a:r>
            <a:r>
              <a:rPr lang="en-IN" sz="800" b="1" baseline="0"/>
              <a:t> Time</a:t>
            </a:r>
            <a:endParaRPr lang="en-IN" sz="800" b="1"/>
          </a:p>
        </xdr:txBody>
      </xdr:sp>
      <xdr:sp macro="" textlink="'Pivot Report'!A7">
        <xdr:nvSpPr>
          <xdr:cNvPr id="21" name="TextBox 20">
            <a:extLst>
              <a:ext uri="{FF2B5EF4-FFF2-40B4-BE49-F238E27FC236}">
                <a16:creationId xmlns:a16="http://schemas.microsoft.com/office/drawing/2014/main" id="{D36A2BA7-046C-ED30-E865-1EBD1F8E56A5}"/>
              </a:ext>
            </a:extLst>
          </xdr:cNvPr>
          <xdr:cNvSpPr txBox="1"/>
        </xdr:nvSpPr>
        <xdr:spPr>
          <a:xfrm>
            <a:off x="757646" y="531224"/>
            <a:ext cx="1105989" cy="2090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0507A17-9E82-4138-A912-53C5EE87C05F}" type="TxLink">
              <a:rPr lang="en-US" sz="1100" b="0" i="0" u="none" strike="noStrike">
                <a:solidFill>
                  <a:srgbClr val="000000"/>
                </a:solidFill>
                <a:latin typeface="Calibri"/>
                <a:ea typeface="Calibri"/>
                <a:cs typeface="Calibri"/>
              </a:rPr>
              <a:pPr algn="ctr"/>
              <a:t>36.32</a:t>
            </a:fld>
            <a:endParaRPr lang="en-US"/>
          </a:p>
        </xdr:txBody>
      </xdr:sp>
      <xdr:sp macro="" textlink="">
        <xdr:nvSpPr>
          <xdr:cNvPr id="57" name="TextBox 56">
            <a:extLst>
              <a:ext uri="{FF2B5EF4-FFF2-40B4-BE49-F238E27FC236}">
                <a16:creationId xmlns:a16="http://schemas.microsoft.com/office/drawing/2014/main" id="{A7503263-D74B-02E8-413C-A22B9070E901}"/>
              </a:ext>
            </a:extLst>
          </xdr:cNvPr>
          <xdr:cNvSpPr txBox="1"/>
        </xdr:nvSpPr>
        <xdr:spPr>
          <a:xfrm>
            <a:off x="-226423" y="217715"/>
            <a:ext cx="1280159"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800" b="1"/>
              <a:t>Monthly Report</a:t>
            </a:r>
          </a:p>
          <a:p>
            <a:pPr algn="ctr"/>
            <a:endParaRPr lang="en-IN" sz="800" b="1"/>
          </a:p>
        </xdr:txBody>
      </xdr:sp>
    </xdr:grpSp>
    <xdr:clientData/>
  </xdr:twoCellAnchor>
  <xdr:twoCellAnchor>
    <xdr:from>
      <xdr:col>4</xdr:col>
      <xdr:colOff>539932</xdr:colOff>
      <xdr:row>2</xdr:row>
      <xdr:rowOff>165464</xdr:rowOff>
    </xdr:from>
    <xdr:to>
      <xdr:col>7</xdr:col>
      <xdr:colOff>78377</xdr:colOff>
      <xdr:row>4</xdr:row>
      <xdr:rowOff>169817</xdr:rowOff>
    </xdr:to>
    <xdr:grpSp>
      <xdr:nvGrpSpPr>
        <xdr:cNvPr id="37" name="Group 36">
          <a:extLst>
            <a:ext uri="{FF2B5EF4-FFF2-40B4-BE49-F238E27FC236}">
              <a16:creationId xmlns:a16="http://schemas.microsoft.com/office/drawing/2014/main" id="{B3B2DD56-7808-F1E7-8E27-FEB823704B09}"/>
            </a:ext>
          </a:extLst>
        </xdr:cNvPr>
        <xdr:cNvGrpSpPr/>
      </xdr:nvGrpSpPr>
      <xdr:grpSpPr>
        <a:xfrm>
          <a:off x="2978332" y="531224"/>
          <a:ext cx="1367245" cy="370113"/>
          <a:chOff x="613955" y="531224"/>
          <a:chExt cx="1367245" cy="370113"/>
        </a:xfrm>
      </xdr:grpSpPr>
      <xdr:sp macro="" textlink="">
        <xdr:nvSpPr>
          <xdr:cNvPr id="44" name="TextBox 43">
            <a:extLst>
              <a:ext uri="{FF2B5EF4-FFF2-40B4-BE49-F238E27FC236}">
                <a16:creationId xmlns:a16="http://schemas.microsoft.com/office/drawing/2014/main" id="{0DF7FBF5-3BA6-1AC2-F7C7-C3ABF9A3EDEC}"/>
              </a:ext>
            </a:extLst>
          </xdr:cNvPr>
          <xdr:cNvSpPr txBox="1"/>
        </xdr:nvSpPr>
        <xdr:spPr>
          <a:xfrm>
            <a:off x="613955" y="687977"/>
            <a:ext cx="1367245"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800" b="1"/>
              <a:t>Patient Satisifaction</a:t>
            </a:r>
            <a:r>
              <a:rPr lang="en-IN" sz="800" b="1" baseline="0"/>
              <a:t> Score</a:t>
            </a:r>
            <a:endParaRPr lang="en-IN" sz="800" b="1"/>
          </a:p>
        </xdr:txBody>
      </xdr:sp>
      <xdr:sp macro="" textlink="'Pivot Report'!A10">
        <xdr:nvSpPr>
          <xdr:cNvPr id="45" name="TextBox 44">
            <a:extLst>
              <a:ext uri="{FF2B5EF4-FFF2-40B4-BE49-F238E27FC236}">
                <a16:creationId xmlns:a16="http://schemas.microsoft.com/office/drawing/2014/main" id="{C1AD4656-3054-8D32-A3D6-1A118E30A5F3}"/>
              </a:ext>
            </a:extLst>
          </xdr:cNvPr>
          <xdr:cNvSpPr txBox="1"/>
        </xdr:nvSpPr>
        <xdr:spPr>
          <a:xfrm>
            <a:off x="757646" y="531224"/>
            <a:ext cx="1105989" cy="2090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B5A4138-2808-4E44-8481-1F6B17B0FBC6}" type="TxLink">
              <a:rPr lang="en-US" sz="1100" b="0" i="0" u="none" strike="noStrike">
                <a:solidFill>
                  <a:srgbClr val="000000"/>
                </a:solidFill>
                <a:latin typeface="Calibri"/>
                <a:ea typeface="Calibri"/>
                <a:cs typeface="Calibri"/>
              </a:rPr>
              <a:pPr algn="ctr"/>
              <a:t>4.96</a:t>
            </a:fld>
            <a:endParaRPr lang="en-US"/>
          </a:p>
        </xdr:txBody>
      </xdr:sp>
    </xdr:grpSp>
    <xdr:clientData/>
  </xdr:twoCellAnchor>
  <xdr:twoCellAnchor editAs="oneCell">
    <xdr:from>
      <xdr:col>2</xdr:col>
      <xdr:colOff>343989</xdr:colOff>
      <xdr:row>2</xdr:row>
      <xdr:rowOff>117566</xdr:rowOff>
    </xdr:from>
    <xdr:to>
      <xdr:col>2</xdr:col>
      <xdr:colOff>600891</xdr:colOff>
      <xdr:row>4</xdr:row>
      <xdr:rowOff>8708</xdr:rowOff>
    </xdr:to>
    <xdr:pic>
      <xdr:nvPicPr>
        <xdr:cNvPr id="48" name="Graphic 47" descr="User with solid fill">
          <a:extLst>
            <a:ext uri="{FF2B5EF4-FFF2-40B4-BE49-F238E27FC236}">
              <a16:creationId xmlns:a16="http://schemas.microsoft.com/office/drawing/2014/main" id="{FAD7E46C-63D7-060D-7B7E-8E256167EFA4}"/>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563189" y="483326"/>
          <a:ext cx="256902" cy="256902"/>
        </a:xfrm>
        <a:prstGeom prst="rect">
          <a:avLst/>
        </a:prstGeom>
      </xdr:spPr>
    </xdr:pic>
    <xdr:clientData/>
  </xdr:twoCellAnchor>
  <xdr:twoCellAnchor editAs="oneCell">
    <xdr:from>
      <xdr:col>4</xdr:col>
      <xdr:colOff>343990</xdr:colOff>
      <xdr:row>2</xdr:row>
      <xdr:rowOff>139338</xdr:rowOff>
    </xdr:from>
    <xdr:to>
      <xdr:col>4</xdr:col>
      <xdr:colOff>561703</xdr:colOff>
      <xdr:row>3</xdr:row>
      <xdr:rowOff>154732</xdr:rowOff>
    </xdr:to>
    <xdr:pic>
      <xdr:nvPicPr>
        <xdr:cNvPr id="52" name="Graphic 51" descr="Hourglass Finished with solid fill">
          <a:extLst>
            <a:ext uri="{FF2B5EF4-FFF2-40B4-BE49-F238E27FC236}">
              <a16:creationId xmlns:a16="http://schemas.microsoft.com/office/drawing/2014/main" id="{30E1333D-FAEF-2D5B-5634-57B8148E74AD}"/>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782390" y="505098"/>
          <a:ext cx="217713" cy="198274"/>
        </a:xfrm>
        <a:prstGeom prst="rect">
          <a:avLst/>
        </a:prstGeom>
      </xdr:spPr>
    </xdr:pic>
    <xdr:clientData/>
  </xdr:twoCellAnchor>
  <xdr:twoCellAnchor editAs="oneCell">
    <xdr:from>
      <xdr:col>6</xdr:col>
      <xdr:colOff>300446</xdr:colOff>
      <xdr:row>2</xdr:row>
      <xdr:rowOff>113212</xdr:rowOff>
    </xdr:from>
    <xdr:to>
      <xdr:col>6</xdr:col>
      <xdr:colOff>539931</xdr:colOff>
      <xdr:row>3</xdr:row>
      <xdr:rowOff>169817</xdr:rowOff>
    </xdr:to>
    <xdr:pic>
      <xdr:nvPicPr>
        <xdr:cNvPr id="56" name="Graphic 55" descr="Star with solid fill">
          <a:extLst>
            <a:ext uri="{FF2B5EF4-FFF2-40B4-BE49-F238E27FC236}">
              <a16:creationId xmlns:a16="http://schemas.microsoft.com/office/drawing/2014/main" id="{00B6CD16-9426-BCAF-D766-031A1135460F}"/>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3958046" y="478972"/>
          <a:ext cx="239485" cy="239485"/>
        </a:xfrm>
        <a:prstGeom prst="rect">
          <a:avLst/>
        </a:prstGeom>
      </xdr:spPr>
    </xdr:pic>
    <xdr:clientData/>
  </xdr:twoCellAnchor>
  <xdr:twoCellAnchor editAs="oneCell">
    <xdr:from>
      <xdr:col>0</xdr:col>
      <xdr:colOff>113213</xdr:colOff>
      <xdr:row>2</xdr:row>
      <xdr:rowOff>178525</xdr:rowOff>
    </xdr:from>
    <xdr:to>
      <xdr:col>1</xdr:col>
      <xdr:colOff>100149</xdr:colOff>
      <xdr:row>14</xdr:row>
      <xdr:rowOff>35965</xdr:rowOff>
    </xdr:to>
    <mc:AlternateContent xmlns:mc="http://schemas.openxmlformats.org/markup-compatibility/2006" xmlns:a14="http://schemas.microsoft.com/office/drawing/2010/main">
      <mc:Choice Requires="a14">
        <xdr:graphicFrame macro="">
          <xdr:nvGraphicFramePr>
            <xdr:cNvPr id="3" name="Date (Month)">
              <a:extLst>
                <a:ext uri="{FF2B5EF4-FFF2-40B4-BE49-F238E27FC236}">
                  <a16:creationId xmlns:a16="http://schemas.microsoft.com/office/drawing/2014/main" id="{78973CCE-FC94-4DD1-AE33-6D1459E1A3A7}"/>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13213" y="544285"/>
              <a:ext cx="596536" cy="205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152401</xdr:colOff>
      <xdr:row>4</xdr:row>
      <xdr:rowOff>104503</xdr:rowOff>
    </xdr:from>
    <xdr:to>
      <xdr:col>4</xdr:col>
      <xdr:colOff>557349</xdr:colOff>
      <xdr:row>6</xdr:row>
      <xdr:rowOff>69669</xdr:rowOff>
    </xdr:to>
    <xdr:graphicFrame macro="">
      <xdr:nvGraphicFramePr>
        <xdr:cNvPr id="11" name="Chart 10">
          <a:hlinkClick xmlns:r="http://schemas.openxmlformats.org/officeDocument/2006/relationships" r:id="rId10"/>
          <a:extLst>
            <a:ext uri="{FF2B5EF4-FFF2-40B4-BE49-F238E27FC236}">
              <a16:creationId xmlns:a16="http://schemas.microsoft.com/office/drawing/2014/main" id="{49BD95AB-954A-4856-98BA-E9DE16F6E4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91440</xdr:colOff>
      <xdr:row>4</xdr:row>
      <xdr:rowOff>43542</xdr:rowOff>
    </xdr:from>
    <xdr:to>
      <xdr:col>6</xdr:col>
      <xdr:colOff>531223</xdr:colOff>
      <xdr:row>6</xdr:row>
      <xdr:rowOff>65313</xdr:rowOff>
    </xdr:to>
    <xdr:graphicFrame macro="">
      <xdr:nvGraphicFramePr>
        <xdr:cNvPr id="12" name="Chart 11">
          <a:hlinkClick xmlns:r="http://schemas.openxmlformats.org/officeDocument/2006/relationships" r:id="rId12"/>
          <a:extLst>
            <a:ext uri="{FF2B5EF4-FFF2-40B4-BE49-F238E27FC236}">
              <a16:creationId xmlns:a16="http://schemas.microsoft.com/office/drawing/2014/main" id="{3D2723A1-38FE-41E4-8A7A-127496043C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204651</xdr:colOff>
          <xdr:row>6</xdr:row>
          <xdr:rowOff>174170</xdr:rowOff>
        </xdr:from>
        <xdr:to>
          <xdr:col>6</xdr:col>
          <xdr:colOff>548640</xdr:colOff>
          <xdr:row>9</xdr:row>
          <xdr:rowOff>52251</xdr:rowOff>
        </xdr:to>
        <xdr:pic>
          <xdr:nvPicPr>
            <xdr:cNvPr id="17" name="Picture 16">
              <a:extLst>
                <a:ext uri="{FF2B5EF4-FFF2-40B4-BE49-F238E27FC236}">
                  <a16:creationId xmlns:a16="http://schemas.microsoft.com/office/drawing/2014/main" id="{E2FF9DAA-321C-E432-DAFD-645B76DF0998}"/>
                </a:ext>
              </a:extLst>
            </xdr:cNvPr>
            <xdr:cNvPicPr>
              <a:picLocks noChangeAspect="1" noChangeArrowheads="1"/>
              <a:extLst>
                <a:ext uri="{84589F7E-364E-4C9E-8A38-B11213B215E9}">
                  <a14:cameraTool cellRange="'Pivot Report'!$A$44:$D$46" spid="_x0000_s1069"/>
                </a:ext>
              </a:extLst>
            </xdr:cNvPicPr>
          </xdr:nvPicPr>
          <xdr:blipFill>
            <a:blip xmlns:r="http://schemas.openxmlformats.org/officeDocument/2006/relationships" r:embed="rId14"/>
            <a:srcRect/>
            <a:stretch>
              <a:fillRect/>
            </a:stretch>
          </xdr:blipFill>
          <xdr:spPr bwMode="auto">
            <a:xfrm>
              <a:off x="814251" y="1271450"/>
              <a:ext cx="3391989" cy="426721"/>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xdr:col>
      <xdr:colOff>274319</xdr:colOff>
      <xdr:row>9</xdr:row>
      <xdr:rowOff>152400</xdr:rowOff>
    </xdr:from>
    <xdr:to>
      <xdr:col>6</xdr:col>
      <xdr:colOff>557348</xdr:colOff>
      <xdr:row>13</xdr:row>
      <xdr:rowOff>139338</xdr:rowOff>
    </xdr:to>
    <xdr:graphicFrame macro="">
      <xdr:nvGraphicFramePr>
        <xdr:cNvPr id="4" name="Chart 3">
          <a:extLst>
            <a:ext uri="{FF2B5EF4-FFF2-40B4-BE49-F238E27FC236}">
              <a16:creationId xmlns:a16="http://schemas.microsoft.com/office/drawing/2014/main" id="{D2CCEA3E-EF51-47C2-B4FC-35E1995A54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xdr:col>
      <xdr:colOff>566057</xdr:colOff>
      <xdr:row>13</xdr:row>
      <xdr:rowOff>134982</xdr:rowOff>
    </xdr:from>
    <xdr:to>
      <xdr:col>5</xdr:col>
      <xdr:colOff>169818</xdr:colOff>
      <xdr:row>14</xdr:row>
      <xdr:rowOff>117565</xdr:rowOff>
    </xdr:to>
    <xdr:sp macro="" textlink="">
      <xdr:nvSpPr>
        <xdr:cNvPr id="8" name="TextBox 7">
          <a:extLst>
            <a:ext uri="{FF2B5EF4-FFF2-40B4-BE49-F238E27FC236}">
              <a16:creationId xmlns:a16="http://schemas.microsoft.com/office/drawing/2014/main" id="{59C86D6B-0571-45A8-8B0B-1EC2E29C1E2F}"/>
            </a:ext>
          </a:extLst>
        </xdr:cNvPr>
        <xdr:cNvSpPr txBox="1"/>
      </xdr:nvSpPr>
      <xdr:spPr>
        <a:xfrm>
          <a:off x="1785257" y="2512422"/>
          <a:ext cx="1432561" cy="1654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800" b="0"/>
            <a:t>No.of</a:t>
          </a:r>
          <a:r>
            <a:rPr lang="en-IN" sz="800" b="0" baseline="0"/>
            <a:t> Patients by Age Group</a:t>
          </a:r>
          <a:endParaRPr lang="en-IN" sz="700" b="0"/>
        </a:p>
      </xdr:txBody>
    </xdr:sp>
    <xdr:clientData/>
  </xdr:twoCellAnchor>
  <xdr:twoCellAnchor>
    <xdr:from>
      <xdr:col>7</xdr:col>
      <xdr:colOff>52251</xdr:colOff>
      <xdr:row>0</xdr:row>
      <xdr:rowOff>39189</xdr:rowOff>
    </xdr:from>
    <xdr:to>
      <xdr:col>9</xdr:col>
      <xdr:colOff>535577</xdr:colOff>
      <xdr:row>5</xdr:row>
      <xdr:rowOff>126274</xdr:rowOff>
    </xdr:to>
    <xdr:graphicFrame macro="">
      <xdr:nvGraphicFramePr>
        <xdr:cNvPr id="13" name="Chart 12">
          <a:extLst>
            <a:ext uri="{FF2B5EF4-FFF2-40B4-BE49-F238E27FC236}">
              <a16:creationId xmlns:a16="http://schemas.microsoft.com/office/drawing/2014/main" id="{6A4753F8-0568-455C-8E5F-553EFFCBD1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7</xdr:col>
      <xdr:colOff>30479</xdr:colOff>
      <xdr:row>5</xdr:row>
      <xdr:rowOff>60958</xdr:rowOff>
    </xdr:from>
    <xdr:to>
      <xdr:col>9</xdr:col>
      <xdr:colOff>243840</xdr:colOff>
      <xdr:row>6</xdr:row>
      <xdr:rowOff>91438</xdr:rowOff>
    </xdr:to>
    <xdr:sp macro="" textlink="">
      <xdr:nvSpPr>
        <xdr:cNvPr id="16" name="TextBox 15">
          <a:extLst>
            <a:ext uri="{FF2B5EF4-FFF2-40B4-BE49-F238E27FC236}">
              <a16:creationId xmlns:a16="http://schemas.microsoft.com/office/drawing/2014/main" id="{A3F496E2-2CE2-46B8-9DDB-E9E1F3EBB668}"/>
            </a:ext>
          </a:extLst>
        </xdr:cNvPr>
        <xdr:cNvSpPr txBox="1"/>
      </xdr:nvSpPr>
      <xdr:spPr>
        <a:xfrm>
          <a:off x="4297679" y="975358"/>
          <a:ext cx="1432561"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700" b="0"/>
            <a:t>No.of</a:t>
          </a:r>
          <a:r>
            <a:rPr lang="en-IN" sz="700" b="0" baseline="0"/>
            <a:t> Patients Attended in Time</a:t>
          </a:r>
          <a:endParaRPr lang="en-IN" sz="600" b="0"/>
        </a:p>
      </xdr:txBody>
    </xdr:sp>
    <xdr:clientData/>
  </xdr:twoCellAnchor>
  <xdr:twoCellAnchor>
    <xdr:from>
      <xdr:col>9</xdr:col>
      <xdr:colOff>296090</xdr:colOff>
      <xdr:row>5</xdr:row>
      <xdr:rowOff>60958</xdr:rowOff>
    </xdr:from>
    <xdr:to>
      <xdr:col>11</xdr:col>
      <xdr:colOff>509451</xdr:colOff>
      <xdr:row>6</xdr:row>
      <xdr:rowOff>91438</xdr:rowOff>
    </xdr:to>
    <xdr:sp macro="" textlink="">
      <xdr:nvSpPr>
        <xdr:cNvPr id="24" name="TextBox 23">
          <a:extLst>
            <a:ext uri="{FF2B5EF4-FFF2-40B4-BE49-F238E27FC236}">
              <a16:creationId xmlns:a16="http://schemas.microsoft.com/office/drawing/2014/main" id="{61953830-2AA8-2A83-BBDE-47082C0E4CBF}"/>
            </a:ext>
          </a:extLst>
        </xdr:cNvPr>
        <xdr:cNvSpPr txBox="1"/>
      </xdr:nvSpPr>
      <xdr:spPr>
        <a:xfrm>
          <a:off x="5782490" y="975358"/>
          <a:ext cx="1432561"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700" b="0"/>
            <a:t>No.of</a:t>
          </a:r>
          <a:r>
            <a:rPr lang="en-IN" sz="700" b="0" baseline="0"/>
            <a:t> Patients by Gender</a:t>
          </a:r>
          <a:endParaRPr lang="en-IN" sz="600" b="0"/>
        </a:p>
      </xdr:txBody>
    </xdr:sp>
    <xdr:clientData/>
  </xdr:twoCellAnchor>
  <xdr:twoCellAnchor>
    <xdr:from>
      <xdr:col>9</xdr:col>
      <xdr:colOff>256903</xdr:colOff>
      <xdr:row>0</xdr:row>
      <xdr:rowOff>39188</xdr:rowOff>
    </xdr:from>
    <xdr:to>
      <xdr:col>12</xdr:col>
      <xdr:colOff>235133</xdr:colOff>
      <xdr:row>7</xdr:row>
      <xdr:rowOff>17414</xdr:rowOff>
    </xdr:to>
    <xdr:graphicFrame macro="">
      <xdr:nvGraphicFramePr>
        <xdr:cNvPr id="5" name="Chart 4">
          <a:extLst>
            <a:ext uri="{FF2B5EF4-FFF2-40B4-BE49-F238E27FC236}">
              <a16:creationId xmlns:a16="http://schemas.microsoft.com/office/drawing/2014/main" id="{33091E48-8F9B-4264-B7B0-8CA4E3CF46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7</xdr:col>
      <xdr:colOff>65314</xdr:colOff>
      <xdr:row>6</xdr:row>
      <xdr:rowOff>139337</xdr:rowOff>
    </xdr:from>
    <xdr:to>
      <xdr:col>11</xdr:col>
      <xdr:colOff>478971</xdr:colOff>
      <xdr:row>13</xdr:row>
      <xdr:rowOff>95795</xdr:rowOff>
    </xdr:to>
    <xdr:graphicFrame macro="">
      <xdr:nvGraphicFramePr>
        <xdr:cNvPr id="7" name="Chart 6">
          <a:extLst>
            <a:ext uri="{FF2B5EF4-FFF2-40B4-BE49-F238E27FC236}">
              <a16:creationId xmlns:a16="http://schemas.microsoft.com/office/drawing/2014/main" id="{02E8CA5C-0A2D-4B02-80A8-DE626003D6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8</xdr:col>
      <xdr:colOff>47897</xdr:colOff>
      <xdr:row>13</xdr:row>
      <xdr:rowOff>94229</xdr:rowOff>
    </xdr:from>
    <xdr:to>
      <xdr:col>11</xdr:col>
      <xdr:colOff>30480</xdr:colOff>
      <xdr:row>14</xdr:row>
      <xdr:rowOff>124709</xdr:rowOff>
    </xdr:to>
    <xdr:sp macro="" textlink="">
      <xdr:nvSpPr>
        <xdr:cNvPr id="14" name="TextBox 13">
          <a:extLst>
            <a:ext uri="{FF2B5EF4-FFF2-40B4-BE49-F238E27FC236}">
              <a16:creationId xmlns:a16="http://schemas.microsoft.com/office/drawing/2014/main" id="{EAF508CA-C277-468E-911D-2CF826A7CECC}"/>
            </a:ext>
          </a:extLst>
        </xdr:cNvPr>
        <xdr:cNvSpPr txBox="1"/>
      </xdr:nvSpPr>
      <xdr:spPr>
        <a:xfrm>
          <a:off x="4924697" y="2471669"/>
          <a:ext cx="1811383"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800" b="0"/>
            <a:t>No.of</a:t>
          </a:r>
          <a:r>
            <a:rPr lang="en-IN" sz="800" b="0" baseline="0"/>
            <a:t> Patients by Department</a:t>
          </a:r>
          <a:endParaRPr lang="en-IN" sz="700" b="0"/>
        </a:p>
      </xdr:txBody>
    </xdr:sp>
    <xdr:clientData/>
  </xdr:twoCellAnchor>
  <xdr:twoCellAnchor editAs="oneCell">
    <xdr:from>
      <xdr:col>4</xdr:col>
      <xdr:colOff>444138</xdr:colOff>
      <xdr:row>0</xdr:row>
      <xdr:rowOff>87086</xdr:rowOff>
    </xdr:from>
    <xdr:to>
      <xdr:col>6</xdr:col>
      <xdr:colOff>452846</xdr:colOff>
      <xdr:row>2</xdr:row>
      <xdr:rowOff>78376</xdr:rowOff>
    </xdr:to>
    <mc:AlternateContent xmlns:mc="http://schemas.openxmlformats.org/markup-compatibility/2006" xmlns:a14="http://schemas.microsoft.com/office/drawing/2010/main">
      <mc:Choice Requires="a14">
        <xdr:graphicFrame macro="">
          <xdr:nvGraphicFramePr>
            <xdr:cNvPr id="18" name="Date (Year) 1">
              <a:extLst>
                <a:ext uri="{FF2B5EF4-FFF2-40B4-BE49-F238E27FC236}">
                  <a16:creationId xmlns:a16="http://schemas.microsoft.com/office/drawing/2014/main" id="{54BE7BC1-AA3D-48EA-B2F2-39AE015DDD8C}"/>
                </a:ext>
              </a:extLst>
            </xdr:cNvPr>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mlns="">
        <xdr:sp macro="" textlink="">
          <xdr:nvSpPr>
            <xdr:cNvPr id="0" name=""/>
            <xdr:cNvSpPr>
              <a:spLocks noTextEdit="1"/>
            </xdr:cNvSpPr>
          </xdr:nvSpPr>
          <xdr:spPr>
            <a:xfrm>
              <a:off x="2882538" y="87086"/>
              <a:ext cx="1227908" cy="357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7620</xdr:rowOff>
    </xdr:from>
    <xdr:to>
      <xdr:col>18</xdr:col>
      <xdr:colOff>281940</xdr:colOff>
      <xdr:row>26</xdr:row>
      <xdr:rowOff>0</xdr:rowOff>
    </xdr:to>
    <xdr:graphicFrame macro="">
      <xdr:nvGraphicFramePr>
        <xdr:cNvPr id="3" name="Chart 2">
          <a:extLst>
            <a:ext uri="{FF2B5EF4-FFF2-40B4-BE49-F238E27FC236}">
              <a16:creationId xmlns:a16="http://schemas.microsoft.com/office/drawing/2014/main" id="{649D7FF4-C987-4A25-AEEA-B133C3B6ED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cdr:x>
      <cdr:y>0</cdr:y>
    </cdr:from>
    <cdr:to>
      <cdr:x>0.06013</cdr:x>
      <cdr:y>0.11686</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57AE73EC-123D-8F80-1314-2A02F01ABB4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640080" cy="533400"/>
        </a:xfrm>
        <a:prstGeom xmlns:a="http://schemas.openxmlformats.org/drawingml/2006/main" prst="rect">
          <a:avLst/>
        </a:prstGeom>
      </cdr:spPr>
    </cdr:pic>
  </cdr:relSizeAnchor>
  <cdr:relSizeAnchor xmlns:cdr="http://schemas.openxmlformats.org/drawingml/2006/chartDrawing">
    <cdr:from>
      <cdr:x>0.0451</cdr:x>
      <cdr:y>0.01447</cdr:y>
    </cdr:from>
    <cdr:to>
      <cdr:x>0.88475</cdr:x>
      <cdr:y>0.08681</cdr:y>
    </cdr:to>
    <cdr:sp macro="" textlink="">
      <cdr:nvSpPr>
        <cdr:cNvPr id="2" name="TextBox 52">
          <a:extLst xmlns:a="http://schemas.openxmlformats.org/drawingml/2006/main">
            <a:ext uri="{FF2B5EF4-FFF2-40B4-BE49-F238E27FC236}">
              <a16:creationId xmlns:a16="http://schemas.microsoft.com/office/drawing/2014/main" id="{6B47B62A-5BF1-FDC6-76D5-BDF427BD4B09}"/>
            </a:ext>
          </a:extLst>
        </cdr:cNvPr>
        <cdr:cNvSpPr txBox="1"/>
      </cdr:nvSpPr>
      <cdr:spPr>
        <a:xfrm xmlns:a="http://schemas.openxmlformats.org/drawingml/2006/main">
          <a:off x="480060" y="66040"/>
          <a:ext cx="8938260" cy="33020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IN" sz="2000" b="1"/>
            <a:t>No.of</a:t>
          </a:r>
          <a:r>
            <a:rPr lang="en-IN" sz="2000" b="1" baseline="0"/>
            <a:t> ER patients daily</a:t>
          </a:r>
          <a:endParaRPr lang="en-IN" sz="1800" b="1"/>
        </a:p>
      </cdr:txBody>
    </cdr:sp>
  </cdr:relSizeAnchor>
</c:userShapes>
</file>

<file path=xl/drawings/drawing5.xml><?xml version="1.0" encoding="utf-8"?>
<xdr:wsDr xmlns:xdr="http://schemas.openxmlformats.org/drawingml/2006/spreadsheetDrawing" xmlns:a="http://schemas.openxmlformats.org/drawingml/2006/main">
  <xdr:twoCellAnchor>
    <xdr:from>
      <xdr:col>0</xdr:col>
      <xdr:colOff>510540</xdr:colOff>
      <xdr:row>1</xdr:row>
      <xdr:rowOff>7620</xdr:rowOff>
    </xdr:from>
    <xdr:to>
      <xdr:col>18</xdr:col>
      <xdr:colOff>190500</xdr:colOff>
      <xdr:row>27</xdr:row>
      <xdr:rowOff>38100</xdr:rowOff>
    </xdr:to>
    <xdr:graphicFrame macro="">
      <xdr:nvGraphicFramePr>
        <xdr:cNvPr id="3" name="Chart 2">
          <a:extLst>
            <a:ext uri="{FF2B5EF4-FFF2-40B4-BE49-F238E27FC236}">
              <a16:creationId xmlns:a16="http://schemas.microsoft.com/office/drawing/2014/main" id="{B60402B4-725C-44E5-AC73-5CACF46F5E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0.00691</cdr:x>
      <cdr:y>0.01539</cdr:y>
    </cdr:from>
    <cdr:to>
      <cdr:x>0.067</cdr:x>
      <cdr:y>0.12686</cdr:y>
    </cdr:to>
    <cdr:pic>
      <cdr:nvPicPr>
        <cdr:cNvPr id="2" name="Graphic 1"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F08B3217-1313-694A-E67B-A104BF6C78D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73660" y="73660"/>
          <a:ext cx="640080" cy="533400"/>
        </a:xfrm>
        <a:prstGeom xmlns:a="http://schemas.openxmlformats.org/drawingml/2006/main" prst="rect">
          <a:avLst/>
        </a:prstGeom>
      </cdr:spPr>
    </cdr:pic>
  </cdr:relSizeAnchor>
  <cdr:relSizeAnchor xmlns:cdr="http://schemas.openxmlformats.org/drawingml/2006/chartDrawing">
    <cdr:from>
      <cdr:x>0.08846</cdr:x>
      <cdr:y>0.00425</cdr:y>
    </cdr:from>
    <cdr:to>
      <cdr:x>0.92752</cdr:x>
      <cdr:y>0.07325</cdr:y>
    </cdr:to>
    <cdr:sp macro="" textlink="">
      <cdr:nvSpPr>
        <cdr:cNvPr id="3" name="TextBox 52">
          <a:extLst xmlns:a="http://schemas.openxmlformats.org/drawingml/2006/main">
            <a:ext uri="{FF2B5EF4-FFF2-40B4-BE49-F238E27FC236}">
              <a16:creationId xmlns:a16="http://schemas.microsoft.com/office/drawing/2014/main" id="{47C62C68-E642-585E-C349-2D3833CF89A8}"/>
            </a:ext>
          </a:extLst>
        </cdr:cNvPr>
        <cdr:cNvSpPr txBox="1"/>
      </cdr:nvSpPr>
      <cdr:spPr>
        <a:xfrm xmlns:a="http://schemas.openxmlformats.org/drawingml/2006/main">
          <a:off x="942340" y="20320"/>
          <a:ext cx="8938260" cy="33020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IN" sz="2000" b="1"/>
            <a:t>Daily Average</a:t>
          </a:r>
          <a:r>
            <a:rPr lang="en-IN" sz="2000" b="1" baseline="0"/>
            <a:t> Wait Time</a:t>
          </a:r>
          <a:endParaRPr lang="en-IN" sz="1800" b="1"/>
        </a:p>
      </cdr:txBody>
    </cdr:sp>
  </cdr:relSizeAnchor>
</c:userShapes>
</file>

<file path=xl/drawings/drawing7.xml><?xml version="1.0" encoding="utf-8"?>
<xdr:wsDr xmlns:xdr="http://schemas.openxmlformats.org/drawingml/2006/spreadsheetDrawing" xmlns:a="http://schemas.openxmlformats.org/drawingml/2006/main">
  <xdr:twoCellAnchor>
    <xdr:from>
      <xdr:col>1</xdr:col>
      <xdr:colOff>38100</xdr:colOff>
      <xdr:row>1</xdr:row>
      <xdr:rowOff>0</xdr:rowOff>
    </xdr:from>
    <xdr:to>
      <xdr:col>18</xdr:col>
      <xdr:colOff>114300</xdr:colOff>
      <xdr:row>26</xdr:row>
      <xdr:rowOff>38100</xdr:rowOff>
    </xdr:to>
    <xdr:graphicFrame macro="">
      <xdr:nvGraphicFramePr>
        <xdr:cNvPr id="3" name="Chart 2">
          <a:extLst>
            <a:ext uri="{FF2B5EF4-FFF2-40B4-BE49-F238E27FC236}">
              <a16:creationId xmlns:a16="http://schemas.microsoft.com/office/drawing/2014/main" id="{06A32060-2FA5-4BC3-AD47-CCF90F205E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0.00487</cdr:x>
      <cdr:y>0.01102</cdr:y>
    </cdr:from>
    <cdr:to>
      <cdr:x>0.06618</cdr:x>
      <cdr:y>0.12672</cdr:y>
    </cdr:to>
    <cdr:pic>
      <cdr:nvPicPr>
        <cdr:cNvPr id="2" name="Graphic 1"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F08B3217-1313-694A-E67B-A104BF6C78D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640080" cy="533400"/>
        </a:xfrm>
        <a:prstGeom xmlns:a="http://schemas.openxmlformats.org/drawingml/2006/main" prst="rect">
          <a:avLst/>
        </a:prstGeom>
      </cdr:spPr>
    </cdr:pic>
  </cdr:relSizeAnchor>
  <cdr:relSizeAnchor xmlns:cdr="http://schemas.openxmlformats.org/drawingml/2006/chartDrawing">
    <cdr:from>
      <cdr:x>0.06691</cdr:x>
      <cdr:y>0.02424</cdr:y>
    </cdr:from>
    <cdr:to>
      <cdr:x>0.92311</cdr:x>
      <cdr:y>0.09587</cdr:y>
    </cdr:to>
    <cdr:sp macro="" textlink="">
      <cdr:nvSpPr>
        <cdr:cNvPr id="3" name="TextBox 52">
          <a:extLst xmlns:a="http://schemas.openxmlformats.org/drawingml/2006/main">
            <a:ext uri="{FF2B5EF4-FFF2-40B4-BE49-F238E27FC236}">
              <a16:creationId xmlns:a16="http://schemas.microsoft.com/office/drawing/2014/main" id="{47C62C68-E642-585E-C349-2D3833CF89A8}"/>
            </a:ext>
          </a:extLst>
        </cdr:cNvPr>
        <cdr:cNvSpPr txBox="1"/>
      </cdr:nvSpPr>
      <cdr:spPr>
        <a:xfrm xmlns:a="http://schemas.openxmlformats.org/drawingml/2006/main">
          <a:off x="698500" y="111760"/>
          <a:ext cx="8938260" cy="33020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IN" sz="2000" b="1"/>
            <a:t>Daily Average</a:t>
          </a:r>
          <a:r>
            <a:rPr lang="en-IN" sz="2000" b="1" baseline="0"/>
            <a:t> Satisifaction Score</a:t>
          </a:r>
        </a:p>
        <a:p xmlns:a="http://schemas.openxmlformats.org/drawingml/2006/main">
          <a:pPr algn="ctr"/>
          <a:endParaRPr lang="en-IN" sz="1800" b="1"/>
        </a:p>
      </cdr:txBody>
    </cdr: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neha" refreshedDate="45695.447837962965" createdVersion="5" refreshedVersion="8" minRefreshableVersion="3" recordCount="0" supportSubquery="1" supportAdvancedDrill="1" xr:uid="{B1FEE5E6-4712-4199-A784-885C56291D6F}">
  <cacheSource type="external" connectionId="3"/>
  <cacheFields count="4">
    <cacheField name="[Measures].[Distinct Count of Patient Id]" caption="Distinct Count of Patient Id" numFmtId="0" hierarchy="29" level="32767"/>
    <cacheField name="[Calende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dmitted status]" caption="Patient Admitted status" attribute="1" defaultMemberUniqueName="[Hospital Emergency Room Data].[Patient Admitted status].[All]" allUniqueName="[Hospital Emergency Room Data].[Patient Admitted status].[All]" dimensionUniqueName="[Hospital Emergency Room Data]" displayFolder="" count="0" memberValueDatatype="130" unbalanced="0"/>
    <cacheHierarchy uniqueName="[Hospital Emergency Room Data].[Add Column2]" caption="Add Column2" attribute="1" defaultMemberUniqueName="[Hospital Emergency Room Data].[Add Column2].[All]" allUniqueName="[Hospital Emergency Room Data].[Add Column2].[All]" dimensionUniqueName="[Hospital Emergency Room Data]" displayFolder="" count="0" memberValueDatatype="2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tted status]" caption="Count of Patient Admitte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neha" refreshedDate="45695.447841319445" createdVersion="5" refreshedVersion="8" minRefreshableVersion="3" recordCount="0" supportSubquery="1" supportAdvancedDrill="1" xr:uid="{EF4708A0-65D3-42FC-B3A9-9D0A453B8D59}">
  <cacheSource type="external" connectionId="3"/>
  <cacheFields count="4">
    <cacheField name="[Calende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4"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dmitted status]" caption="Patient Admitted status" attribute="1" defaultMemberUniqueName="[Hospital Emergency Room Data].[Patient Admitted status].[All]" allUniqueName="[Hospital Emergency Room Data].[Patient Admitted status].[All]" dimensionUniqueName="[Hospital Emergency Room Data]" displayFolder="" count="0" memberValueDatatype="130" unbalanced="0"/>
    <cacheHierarchy uniqueName="[Hospital Emergency Room Data].[Add Column2]" caption="Add Column2" attribute="1" defaultMemberUniqueName="[Hospital Emergency Room Data].[Add Column2].[All]" allUniqueName="[Hospital Emergency Room Data].[Add Column2].[All]" dimensionUniqueName="[Hospital Emergency Room Data]" displayFolder="" count="0" memberValueDatatype="2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tted status]" caption="Count of Patient Admitte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neha" refreshedDate="45695.447841666668" createdVersion="5" refreshedVersion="8" minRefreshableVersion="3" recordCount="0" supportSubquery="1" supportAdvancedDrill="1" xr:uid="{CD707AB1-39C0-4028-A79D-5895F344016D}">
  <cacheSource type="external" connectionId="3"/>
  <cacheFields count="4">
    <cacheField name="[Calender_Table].[Date (Month)].[Date (Month)]" caption="Date (Month)" numFmtId="0" hierarchy="1" level="1">
      <sharedItems count="1">
        <s v="Dec"/>
      </sharedItems>
    </cacheField>
    <cacheField name="[Calender_Table].[Date].[Date]" caption="Date" numFmtId="0" level="1">
      <sharedItems containsSemiMixedTypes="0" containsNonDate="0" containsDate="1" containsString="0" minDate="2023-12-01T00:00:00" maxDate="2025-01-01T00:00:00" count="62">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sharedItems>
    </cacheField>
    <cacheField name="[Calender_Table].[Date (Quarter)].[Date (Quarter)]" caption="Date (Quarter)" numFmtId="0" hierarchy="4" level="1">
      <sharedItems count="1">
        <s v="Qtr4"/>
      </sharedItems>
    </cacheField>
    <cacheField name="[Calender_Table].[Date (Year)].[Date (Year)]" caption="Date (Year)" numFmtId="0" hierarchy="3" level="1">
      <sharedItems count="1">
        <s v="2024"/>
      </sharedItems>
    </cacheField>
  </cacheFields>
  <cacheHierarchies count="35">
    <cacheHierarchy uniqueName="[Calender_Table].[Date]" caption="Date" attribute="1" time="1" defaultMemberUniqueName="[Calender_Table].[Date].[All]" allUniqueName="[Calender_Table].[Date].[All]" dimensionUniqueName="[Calender_Table]" displayFolder="" count="2" memberValueDatatype="7" unbalanced="0">
      <fieldsUsage count="2">
        <fieldUsage x="-1"/>
        <fieldUsage x="1"/>
      </fieldsUsage>
    </cacheHierarchy>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dmitted status]" caption="Patient Admitted status" attribute="1" defaultMemberUniqueName="[Hospital Emergency Room Data].[Patient Admitted status].[All]" allUniqueName="[Hospital Emergency Room Data].[Patient Admitted status].[All]" dimensionUniqueName="[Hospital Emergency Room Data]" displayFolder="" count="2" memberValueDatatype="130" unbalanced="0"/>
    <cacheHierarchy uniqueName="[Hospital Emergency Room Data].[Add Column2]" caption="Add Column2" attribute="1" defaultMemberUniqueName="[Hospital Emergency Room Data].[Add Column2].[All]" allUniqueName="[Hospital Emergency Room Data].[Add Column2].[All]" dimensionUniqueName="[Hospital Emergency Room Data]" displayFolder="" count="2" memberValueDatatype="2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tted status]" caption="Count of Patient Admitte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neha" refreshedDate="45695.461592013889" createdVersion="5" refreshedVersion="8" minRefreshableVersion="3" recordCount="0" supportSubquery="1" supportAdvancedDrill="1" xr:uid="{4D6784E1-71F0-4F1C-BBB3-317A92233B4D}">
  <cacheSource type="external" connectionId="3"/>
  <cacheFields count="5">
    <cacheField name="[Calender_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30" level="32767"/>
    <cacheField name="[Calender_Table].[Date (Year)].[Date (Year)]" caption="Date (Year)" numFmtId="0" hierarchy="3" level="1">
      <sharedItems containsSemiMixedTypes="0" containsNonDate="0" containsString="0"/>
    </cacheField>
    <cacheField name="Dummy0" numFmtId="0" hierarchy="35" level="32767">
      <extLst>
        <ext xmlns:x14="http://schemas.microsoft.com/office/spreadsheetml/2009/9/main" uri="{63CAB8AC-B538-458d-9737-405883B0398D}">
          <x14:cacheField ignore="1"/>
        </ext>
      </extLst>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dmitted status]" caption="Patient Admitted status" attribute="1" defaultMemberUniqueName="[Hospital Emergency Room Data].[Patient Admitted status].[All]" allUniqueName="[Hospital Emergency Room Data].[Patient Admitted status].[All]" dimensionUniqueName="[Hospital Emergency Room Data]" displayFolder="" count="0" memberValueDatatype="130" unbalanced="0"/>
    <cacheHierarchy uniqueName="[Hospital Emergency Room Data].[Add Column2]" caption="Add Column2" attribute="1" defaultMemberUniqueName="[Hospital Emergency Room Data].[Add Column2].[All]" allUniqueName="[Hospital Emergency Room Data].[Add Column2].[All]" dimensionUniqueName="[Hospital Emergency Room Data]" displayFolder="" count="0" memberValueDatatype="2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tted status]" caption="Count of Patient Admitte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neha" refreshedDate="45695.005176041668" createdVersion="3" refreshedVersion="8" minRefreshableVersion="3" recordCount="0" supportSubquery="1" supportAdvancedDrill="1" xr:uid="{89616F4E-72BF-4F78-99BE-ACA5BD6D2B58}">
  <cacheSource type="external" connectionId="3">
    <extLst>
      <ext xmlns:x14="http://schemas.microsoft.com/office/spreadsheetml/2009/9/main" uri="{F057638F-6D5F-4e77-A914-E7F072B9BCA8}">
        <x14:sourceConnection name="ThisWorkbookDataModel"/>
      </ext>
    </extLst>
  </cacheSource>
  <cacheFields count="0"/>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dmitted status]" caption="Patient Admitted status" attribute="1" defaultMemberUniqueName="[Hospital Emergency Room Data].[Patient Admitted status].[All]" allUniqueName="[Hospital Emergency Room Data].[Patient Admitted status].[All]" dimensionUniqueName="[Hospital Emergency Room Data]" displayFolder="" count="0" memberValueDatatype="130" unbalanced="0"/>
    <cacheHierarchy uniqueName="[Hospital Emergency Room Data].[Add Column2]" caption="Add Column2" attribute="1" defaultMemberUniqueName="[Hospital Emergency Room Data].[Add Column2].[All]" allUniqueName="[Hospital Emergency Room Data].[Add Column2].[All]" dimensionUniqueName="[Hospital Emergency Room Data]" displayFolder="" count="0" memberValueDatatype="2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tted status]" caption="Count of Patient Admitte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90262491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neha" refreshedDate="45695.447838078704" createdVersion="5" refreshedVersion="8" minRefreshableVersion="3" recordCount="0" supportSubquery="1" supportAdvancedDrill="1" xr:uid="{A9CB7594-9BE1-456B-919D-583B2338A51D}">
  <cacheSource type="external" connectionId="3"/>
  <cacheFields count="3">
    <cacheField name="[Measures].[Count of Patient Id]" caption="Count of Patient Id" numFmtId="0" hierarchy="24"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dmitted status]" caption="Patient Admitted status" attribute="1" defaultMemberUniqueName="[Hospital Emergency Room Data].[Patient Admitted status].[All]" allUniqueName="[Hospital Emergency Room Data].[Patient Admitted status].[All]" dimensionUniqueName="[Hospital Emergency Room Data]" displayFolder="" count="0" memberValueDatatype="130" unbalanced="0"/>
    <cacheHierarchy uniqueName="[Hospital Emergency Room Data].[Add Column2]" caption="Add Column2" attribute="1" defaultMemberUniqueName="[Hospital Emergency Room Data].[Add Column2].[All]" allUniqueName="[Hospital Emergency Room Data].[Add Column2].[All]" dimensionUniqueName="[Hospital Emergency Room Data]" displayFolder="" count="0" memberValueDatatype="2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tted status]" caption="Count of Patient Admitte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neha" refreshedDate="45695.447838078704" createdVersion="5" refreshedVersion="8" minRefreshableVersion="3" recordCount="0" supportSubquery="1" supportAdvancedDrill="1" xr:uid="{19E0A659-EA5F-4EEB-8534-925DD1454C13}">
  <cacheSource type="external" connectionId="3"/>
  <cacheFields count="3">
    <cacheField name="[Measures].[Average of Patient Waittime]" caption="Average of Patient Waittime" numFmtId="0" hierarchy="26"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dmitted status]" caption="Patient Admitted status" attribute="1" defaultMemberUniqueName="[Hospital Emergency Room Data].[Patient Admitted status].[All]" allUniqueName="[Hospital Emergency Room Data].[Patient Admitted status].[All]" dimensionUniqueName="[Hospital Emergency Room Data]" displayFolder="" count="0" memberValueDatatype="130" unbalanced="0"/>
    <cacheHierarchy uniqueName="[Hospital Emergency Room Data].[Add Column2]" caption="Add Column2" attribute="1" defaultMemberUniqueName="[Hospital Emergency Room Data].[Add Column2].[All]" allUniqueName="[Hospital Emergency Room Data].[Add Column2].[All]" dimensionUniqueName="[Hospital Emergency Room Data]" displayFolder="" count="0" memberValueDatatype="2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tted status]" caption="Count of Patient Admitte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neha" refreshedDate="45695.447838194443" createdVersion="5" refreshedVersion="8" minRefreshableVersion="3" recordCount="0" supportSubquery="1" supportAdvancedDrill="1" xr:uid="{19AF7E32-2528-4367-883B-5872735DD7E0}">
  <cacheSource type="external" connectionId="3"/>
  <cacheFields count="3">
    <cacheField name="[Measures].[Average of Patient Satisfaction Score]" caption="Average of Patient Satisfaction Score" numFmtId="0" hierarchy="28"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dmitted status]" caption="Patient Admitted status" attribute="1" defaultMemberUniqueName="[Hospital Emergency Room Data].[Patient Admitted status].[All]" allUniqueName="[Hospital Emergency Room Data].[Patient Admitted status].[All]" dimensionUniqueName="[Hospital Emergency Room Data]" displayFolder="" count="0" memberValueDatatype="130" unbalanced="0"/>
    <cacheHierarchy uniqueName="[Hospital Emergency Room Data].[Add Column2]" caption="Add Column2" attribute="1" defaultMemberUniqueName="[Hospital Emergency Room Data].[Add Column2].[All]" allUniqueName="[Hospital Emergency Room Data].[Add Column2].[All]" dimensionUniqueName="[Hospital Emergency Room Data]" displayFolder="" count="0" memberValueDatatype="2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tted status]" caption="Count of Patient Admitte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neha" refreshedDate="45695.447838657405" createdVersion="5" refreshedVersion="8" minRefreshableVersion="3" recordCount="0" supportSubquery="1" supportAdvancedDrill="1" xr:uid="{DD48AED6-37C1-4777-8204-52B693DBFAE2}">
  <cacheSource type="external" connectionId="3"/>
  <cacheFields count="4">
    <cacheField name="[Calende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e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dmitted status]" caption="Patient Admitted status" attribute="1" defaultMemberUniqueName="[Hospital Emergency Room Data].[Patient Admitted status].[All]" allUniqueName="[Hospital Emergency Room Data].[Patient Admitted status].[All]" dimensionUniqueName="[Hospital Emergency Room Data]" displayFolder="" count="0" memberValueDatatype="130" unbalanced="0"/>
    <cacheHierarchy uniqueName="[Hospital Emergency Room Data].[Add Column2]" caption="Add Column2" attribute="1" defaultMemberUniqueName="[Hospital Emergency Room Data].[Add Column2].[All]" allUniqueName="[Hospital Emergency Room Data].[Add Column2].[All]" dimensionUniqueName="[Hospital Emergency Room Data]" displayFolder="" count="0" memberValueDatatype="2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tted status]" caption="Count of Patient Admitte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neha" refreshedDate="45695.447839236112" createdVersion="5" refreshedVersion="8" minRefreshableVersion="3" recordCount="0" supportSubquery="1" supportAdvancedDrill="1" xr:uid="{E3501ED5-14EE-449B-B888-8EDE63102005}">
  <cacheSource type="external" connectionId="3"/>
  <cacheFields count="4">
    <cacheField name="[Calende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e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dmitted status]" caption="Patient Admitted status" attribute="1" defaultMemberUniqueName="[Hospital Emergency Room Data].[Patient Admitted status].[All]" allUniqueName="[Hospital Emergency Room Data].[Patient Admitted status].[All]" dimensionUniqueName="[Hospital Emergency Room Data]" displayFolder="" count="0" memberValueDatatype="130" unbalanced="0"/>
    <cacheHierarchy uniqueName="[Hospital Emergency Room Data].[Add Column2]" caption="Add Column2" attribute="1" defaultMemberUniqueName="[Hospital Emergency Room Data].[Add Column2].[All]" allUniqueName="[Hospital Emergency Room Data].[Add Column2].[All]" dimensionUniqueName="[Hospital Emergency Room Data]" displayFolder="" count="0" memberValueDatatype="2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tted status]" caption="Count of Patient Admitte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neha" refreshedDate="45695.447840162036" createdVersion="5" refreshedVersion="8" minRefreshableVersion="3" recordCount="0" supportSubquery="1" supportAdvancedDrill="1" xr:uid="{E454B843-8E0E-4019-841C-E0F2516900C3}">
  <cacheSource type="external" connectionId="3"/>
  <cacheFields count="4">
    <cacheField name="[Calender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31"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dmitted status]" caption="Patient Admitted status" attribute="1" defaultMemberUniqueName="[Hospital Emergency Room Data].[Patient Admitted status].[All]" allUniqueName="[Hospital Emergency Room Data].[Patient Admitted status].[All]" dimensionUniqueName="[Hospital Emergency Room Data]" displayFolder="" count="0" memberValueDatatype="130" unbalanced="0"/>
    <cacheHierarchy uniqueName="[Hospital Emergency Room Data].[Add Column2]" caption="Add Column2" attribute="1" defaultMemberUniqueName="[Hospital Emergency Room Data].[Add Column2].[All]" allUniqueName="[Hospital Emergency Room Data].[Add Column2].[All]" dimensionUniqueName="[Hospital Emergency Room Data]" displayFolder="" count="0" memberValueDatatype="2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Admitted status]" caption="Count of Patient Admitte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neha" refreshedDate="45695.44784050926" createdVersion="5" refreshedVersion="8" minRefreshableVersion="3" recordCount="0" supportSubquery="1" supportAdvancedDrill="1" xr:uid="{C177C53A-A3FD-4BA4-A3DC-1A2423025A19}">
  <cacheSource type="external" connectionId="3"/>
  <cacheFields count="4">
    <cacheField name="[Calender_Table].[Date (Month)].[Date (Month)]" caption="Date (Month)" numFmtId="0" hierarchy="1" level="1">
      <sharedItems containsSemiMixedTypes="0" containsNonDate="0" containsString="0"/>
    </cacheField>
    <cacheField name="[Hospital Emergency Room Data].[Patient Admitted status].[Patient Admitted status]" caption="Patient Admitted status" numFmtId="0" hierarchy="17" level="1">
      <sharedItems count="2">
        <s v="Delay"/>
        <s v="On Time"/>
      </sharedItems>
    </cacheField>
    <cacheField name="[Measures].[Count of Patient Admitted status]" caption="Count of Patient Admitted status" numFmtId="0" hierarchy="32"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dmitted status]" caption="Patient Admitted status" attribute="1" defaultMemberUniqueName="[Hospital Emergency Room Data].[Patient Admitted status].[All]" allUniqueName="[Hospital Emergency Room Data].[Patient Admitted status].[All]" dimensionUniqueName="[Hospital Emergency Room Data]" displayFolder="" count="2" memberValueDatatype="130" unbalanced="0">
      <fieldsUsage count="2">
        <fieldUsage x="-1"/>
        <fieldUsage x="1"/>
      </fieldsUsage>
    </cacheHierarchy>
    <cacheHierarchy uniqueName="[Hospital Emergency Room Data].[Add Column2]" caption="Add Column2" attribute="1" defaultMemberUniqueName="[Hospital Emergency Room Data].[Add Column2].[All]" allUniqueName="[Hospital Emergency Room Data].[Add Column2].[All]" dimensionUniqueName="[Hospital Emergency Room Data]" displayFolder="" count="0" memberValueDatatype="2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tted status]" caption="Count of Patient Admitte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neha" refreshedDate="45695.447840972221" createdVersion="5" refreshedVersion="8" minRefreshableVersion="3" recordCount="0" supportSubquery="1" supportAdvancedDrill="1" xr:uid="{2975204C-0852-4D4F-8217-D13ECD56ED61}">
  <cacheSource type="external" connectionId="3"/>
  <cacheFields count="4">
    <cacheField name="[Calende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3"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dmitted status]" caption="Patient Admitted status" attribute="1" defaultMemberUniqueName="[Hospital Emergency Room Data].[Patient Admitted status].[All]" allUniqueName="[Hospital Emergency Room Data].[Patient Admitted status].[All]" dimensionUniqueName="[Hospital Emergency Room Data]" displayFolder="" count="0" memberValueDatatype="130" unbalanced="0"/>
    <cacheHierarchy uniqueName="[Hospital Emergency Room Data].[Add Column2]" caption="Add Column2" attribute="1" defaultMemberUniqueName="[Hospital Emergency Room Data].[Add Column2].[All]" allUniqueName="[Hospital Emergency Room Data].[Add Column2].[All]" dimensionUniqueName="[Hospital Emergency Room Data]" displayFolder="" count="0" memberValueDatatype="2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tted status]" caption="Count of Patient Admitte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0580DD-E096-4DE1-9184-7EB806B6589F}" name="PivotTable6" cacheId="540" applyNumberFormats="0" applyBorderFormats="0" applyFontFormats="0" applyPatternFormats="0" applyAlignmentFormats="0" applyWidthHeightFormats="1" dataCaption="Values" tag="202dbda3-bb28-4434-9c0e-ecc26fcb2dae" updatedVersion="8" minRefreshableVersion="3" subtotalHiddenItems="1" itemPrintTitles="1" createdVersion="5" indent="0" outline="1" outlineData="1" multipleFieldFilters="0" chartFormat="40">
  <location ref="L2:M11"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chartFormats count="1">
    <chartFormat chart="35"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Patient Satisfaction Score"/>
    <pivotHierarchy dragToData="1" caption="   "/>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848405E-75CF-4840-A592-19625A6BA80F}" name="PivotTable4" cacheId="519" applyNumberFormats="0" applyBorderFormats="0" applyFontFormats="0" applyPatternFormats="0" applyAlignmentFormats="0" applyWidthHeightFormats="1" dataCaption="Values" tag="02df4500-84f1-45a2-92b5-0df4eac8e93f" updatedVersion="8" minRefreshableVersion="3" subtotalHiddenItems="1" itemPrintTitles="1" createdVersion="5" indent="0" outline="1" outlineData="1" multipleFieldFilters="0" chartFormat="33">
  <location ref="C2:D34"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   " fld="0" subtotal="count" baseField="1" baseItem="2">
      <extLst>
        <ext xmlns:x15="http://schemas.microsoft.com/office/spreadsheetml/2010/11/main" uri="{FABC7310-3BB5-11E1-824E-6D434824019B}">
          <x15:dataField isCountDistinct="1"/>
        </ext>
      </extLst>
    </dataField>
  </dataFields>
  <chartFormats count="2">
    <chartFormat chart="16" format="4" series="1">
      <pivotArea type="data" outline="0" fieldPosition="0">
        <references count="1">
          <reference field="4294967294" count="1" selected="0">
            <x v="0"/>
          </reference>
        </references>
      </pivotArea>
    </chartFormat>
    <chartFormat chart="24" format="6"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   "/>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586583A-83F2-4A0A-A7B0-9BF2A01F2D45}" name="PivotTable2" cacheId="525" applyNumberFormats="0" applyBorderFormats="0" applyFontFormats="0" applyPatternFormats="0" applyAlignmentFormats="0" applyWidthHeightFormats="1" dataCaption="Values" tag="51786c06-5a73-4d58-9dff-39be39f39c56" updatedVersion="8" minRefreshableVersion="3" subtotalHiddenItems="1" itemPrintTitles="1" createdVersion="5" indent="0" outline="1" outlineData="1" multipleFieldFilters="0">
  <location ref="A6:A7"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3">
      <pivotArea outline="0" collapsedLevelsAreSubtotals="1" fieldPosition="0"/>
    </format>
  </formats>
  <pivotHierarchies count="35">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875C19F-157E-4898-97CE-7ABC2ADE6270}" name="PivotTable8" cacheId="555" applyNumberFormats="0" applyBorderFormats="0" applyFontFormats="0" applyPatternFormats="0" applyAlignmentFormats="0" applyWidthHeightFormats="1" dataCaption="Values" tag="17467c3f-5920-4bce-9fe7-722a51fc84f8" updatedVersion="8" minRefreshableVersion="3" subtotalHiddenItems="1" itemPrintTitles="1" createdVersion="5" indent="0" outline="1" outlineData="1" multipleFieldFilters="0" chartFormat="31">
  <location ref="A39:C42" firstHeaderRow="0" firstDataRow="1" firstDataCol="1"/>
  <pivotFields count="5">
    <pivotField allDrilled="1" subtotalTop="0" showAll="0" dataSourceSort="1" defaultSubtotal="0" defaultAttributeDrillState="1"/>
    <pivotField axis="axisRow" allDrilled="1" subtotalTop="0" showAll="0" sortType="a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v="1"/>
    </i>
    <i>
      <x/>
    </i>
    <i t="grand">
      <x/>
    </i>
  </rowItems>
  <colFields count="1">
    <field x="-2"/>
  </colFields>
  <colItems count="2">
    <i>
      <x/>
    </i>
    <i i="1">
      <x v="1"/>
    </i>
  </colItems>
  <dataFields count="2">
    <dataField name="Count of Patient Admission Flag" fld="2"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chartFormats count="2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 count="1" selected="0">
            <x v="0"/>
          </reference>
        </references>
      </pivotArea>
    </chartFormat>
    <chartFormat chart="3" format="10">
      <pivotArea type="data" outline="0" fieldPosition="0">
        <references count="2">
          <reference field="4294967294" count="1" selected="0">
            <x v="0"/>
          </reference>
          <reference field="1" count="1" selected="0">
            <x v="1"/>
          </reference>
        </references>
      </pivotArea>
    </chartFormat>
    <chartFormat chart="3" format="11" series="1">
      <pivotArea type="data" outline="0" fieldPosition="0">
        <references count="1">
          <reference field="4294967294" count="1" selected="0">
            <x v="1"/>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11" format="2"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1"/>
          </reference>
        </references>
      </pivotArea>
    </chartFormat>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1"/>
          </reference>
        </references>
      </pivotArea>
    </chartFormat>
    <chartFormat chart="14" format="2">
      <pivotArea type="data" outline="0" fieldPosition="0">
        <references count="2">
          <reference field="4294967294" count="1" selected="0">
            <x v="0"/>
          </reference>
          <reference field="1" count="1" selected="0">
            <x v="0"/>
          </reference>
        </references>
      </pivotArea>
    </chartFormat>
    <chartFormat chart="14" format="3">
      <pivotArea type="data" outline="0" fieldPosition="0">
        <references count="2">
          <reference field="4294967294" count="1" selected="0">
            <x v="0"/>
          </reference>
          <reference field="1" count="1" selected="0">
            <x v="1"/>
          </reference>
        </references>
      </pivotArea>
    </chartFormat>
    <chartFormat chart="29" format="0" series="1">
      <pivotArea type="data" outline="0" fieldPosition="0">
        <references count="1">
          <reference field="4294967294" count="1" selected="0">
            <x v="0"/>
          </reference>
        </references>
      </pivotArea>
    </chartFormat>
    <chartFormat chart="29" format="1" series="1">
      <pivotArea type="data" outline="0" fieldPosition="0">
        <references count="1">
          <reference field="4294967294" count="1" selected="0">
            <x v="1"/>
          </reference>
        </references>
      </pivotArea>
    </chartFormat>
    <chartFormat chart="29" format="2">
      <pivotArea type="data" outline="0" fieldPosition="0">
        <references count="2">
          <reference field="4294967294" count="1" selected="0">
            <x v="0"/>
          </reference>
          <reference field="1" count="1" selected="0">
            <x v="1"/>
          </reference>
        </references>
      </pivotArea>
    </chartFormat>
    <chartFormat chart="29" format="3">
      <pivotArea type="data" outline="0" fieldPosition="0">
        <references count="2">
          <reference field="4294967294" count="1" selected="0">
            <x v="0"/>
          </reference>
          <reference field="1" count="1" selected="0">
            <x v="0"/>
          </reference>
        </references>
      </pivotArea>
    </chartFormat>
  </chartFormats>
  <pivotHierarchies count="36">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FDAF76-7D82-463B-B769-22FDAEB0CA23}" name="PivotTable10" cacheId="546" applyNumberFormats="0" applyBorderFormats="0" applyFontFormats="0" applyPatternFormats="0" applyAlignmentFormats="0" applyWidthHeightFormats="1" dataCaption="Values" tag="202dbda3-bb28-4434-9c0e-ecc26fcb2dae" updatedVersion="8" minRefreshableVersion="3" subtotalHiddenItems="1" itemPrintTitles="1" createdVersion="5" indent="0" outline="1" outlineData="1" multipleFieldFilters="0" chartFormat="59">
  <location ref="S3:T6"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chartFormats count="7">
    <chartFormat chart="50" format="0" series="1">
      <pivotArea type="data" outline="0" fieldPosition="0">
        <references count="1">
          <reference field="4294967294" count="1" selected="0">
            <x v="0"/>
          </reference>
        </references>
      </pivotArea>
    </chartFormat>
    <chartFormat chart="53" format="4" series="1">
      <pivotArea type="data" outline="0" fieldPosition="0">
        <references count="1">
          <reference field="4294967294" count="1" selected="0">
            <x v="0"/>
          </reference>
        </references>
      </pivotArea>
    </chartFormat>
    <chartFormat chart="53" format="5">
      <pivotArea type="data" outline="0" fieldPosition="0">
        <references count="2">
          <reference field="4294967294" count="1" selected="0">
            <x v="0"/>
          </reference>
          <reference field="1" count="1" selected="0">
            <x v="0"/>
          </reference>
        </references>
      </pivotArea>
    </chartFormat>
    <chartFormat chart="53" format="6">
      <pivotArea type="data" outline="0" fieldPosition="0">
        <references count="2">
          <reference field="4294967294" count="1" selected="0">
            <x v="0"/>
          </reference>
          <reference field="1" count="1" selected="0">
            <x v="1"/>
          </reference>
        </references>
      </pivotArea>
    </chartFormat>
    <chartFormat chart="58" format="6" series="1">
      <pivotArea type="data" outline="0" fieldPosition="0">
        <references count="1">
          <reference field="4294967294" count="1" selected="0">
            <x v="0"/>
          </reference>
        </references>
      </pivotArea>
    </chartFormat>
    <chartFormat chart="58" format="7">
      <pivotArea type="data" outline="0" fieldPosition="0">
        <references count="2">
          <reference field="4294967294" count="1" selected="0">
            <x v="0"/>
          </reference>
          <reference field="1" count="1" selected="0">
            <x v="0"/>
          </reference>
        </references>
      </pivotArea>
    </chartFormat>
    <chartFormat chart="58" format="8">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Patient Satisfaction Score"/>
    <pivotHierarchy dragToData="1" caption="   "/>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6C5CBAE-6B6B-4564-90B9-AB8245DCA2C1}" name="PivotTable12" cacheId="552" applyNumberFormats="0" applyBorderFormats="0" applyFontFormats="0" applyPatternFormats="0" applyAlignmentFormats="0" applyWidthHeightFormats="1" dataCaption="Values" tag="202dbda3-bb28-4434-9c0e-ecc26fcb2dae" updatedVersion="8" minRefreshableVersion="3" subtotalHiddenItems="1" itemPrintTitles="1" createdVersion="5" indent="0" outline="1" outlineData="1" multipleFieldFilters="0" chartFormat="59">
  <location ref="L15:L17"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pivotHierarchies count="35">
    <pivotHierarchy dragToData="1"/>
    <pivotHierarchy multipleItemSelectionAllowed="1" dragToData="1">
      <members count="1" level="1">
        <member name="[Calender_Table].[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Patient Satisfaction Score"/>
    <pivotHierarchy dragToData="1" caption="   "/>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9C11904-11A7-41F7-9E22-5A10D571D391}" name="PivotTable11" cacheId="549" applyNumberFormats="0" applyBorderFormats="0" applyFontFormats="0" applyPatternFormats="0" applyAlignmentFormats="0" applyWidthHeightFormats="1" dataCaption="Values" tag="202dbda3-bb28-4434-9c0e-ecc26fcb2dae" updatedVersion="8" minRefreshableVersion="3" subtotalHiddenItems="1" itemPrintTitles="1" createdVersion="5" indent="0" outline="1" outlineData="1" multipleFieldFilters="0" chartFormat="64">
  <location ref="P11:Q20"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1"/>
    </i>
    <i>
      <x v="7"/>
    </i>
    <i>
      <x v="3"/>
    </i>
    <i>
      <x v="6"/>
    </i>
    <i>
      <x/>
    </i>
    <i>
      <x v="5"/>
    </i>
    <i>
      <x v="2"/>
    </i>
    <i>
      <x v="4"/>
    </i>
    <i t="grand">
      <x/>
    </i>
  </rowItems>
  <colItems count="1">
    <i/>
  </colItems>
  <dataFields count="1">
    <dataField name="Count of Department Referral" fld="2" subtotal="count" baseField="0" baseItem="0"/>
  </dataFields>
  <chartFormats count="1">
    <chartFormat chart="62"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Patient Satisfaction Score"/>
    <pivotHierarchy dragToData="1" caption="   "/>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D9D0DB7-3D08-4E19-BA72-66876E3C653D}" name="PivotTable5" cacheId="531" applyNumberFormats="0" applyBorderFormats="0" applyFontFormats="0" applyPatternFormats="0" applyAlignmentFormats="0" applyWidthHeightFormats="1" dataCaption="Values" tag="c362a62f-8da6-4d43-b399-786900fb9364" updatedVersion="8" minRefreshableVersion="3" subtotalHiddenItems="1" itemPrintTitles="1" createdVersion="5" indent="0" outline="1" outlineData="1" multipleFieldFilters="0" chartFormat="35" rowHeaderCaption="">
  <location ref="F2:G34"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3"/>
  </dataFields>
  <formats count="1">
    <format dxfId="0">
      <pivotArea collapsedLevelsAreSubtotals="1" fieldPosition="0">
        <references count="1">
          <reference field="0" count="0"/>
        </references>
      </pivotArea>
    </format>
  </formats>
  <chartFormats count="3">
    <chartFormat chart="21" format="1" series="1">
      <pivotArea type="data" outline="0" fieldPosition="0">
        <references count="1">
          <reference field="4294967294" count="1" selected="0">
            <x v="0"/>
          </reference>
        </references>
      </pivotArea>
    </chartFormat>
    <chartFormat chart="26" format="4" series="1">
      <pivotArea type="data" outline="0" fieldPosition="0">
        <references count="1">
          <reference field="4294967294" count="1" selected="0">
            <x v="0"/>
          </reference>
        </references>
      </pivotArea>
    </chartFormat>
    <chartFormat chart="30" format="6"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pivotHierarchy dragToData="1" caption="   "/>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4A08681-569A-466B-806A-DE9427F891C7}" name="PivotTable3" cacheId="528" applyNumberFormats="0" applyBorderFormats="0" applyFontFormats="0" applyPatternFormats="0" applyAlignmentFormats="0" applyWidthHeightFormats="1" dataCaption="Values" tag="0cc4fd09-e117-4a13-ae4d-7eb47dfe0528" updatedVersion="8" minRefreshableVersion="3" subtotalHiddenItems="1" itemPrintTitles="1" createdVersion="5" indent="0" outline="1" outlineData="1" multipleFieldFilters="0">
  <location ref="A9:A10"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numFmtId="2"/>
  </dataFields>
  <formats count="1">
    <format dxfId="1">
      <pivotArea outline="0" collapsedLevelsAreSubtotals="1" fieldPosition="0"/>
    </format>
  </formats>
  <pivotHierarchies count="35">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A087F8B-0A07-48F5-9BB1-3B35DA7632AA}" name="PivotTable1" cacheId="522" applyNumberFormats="0" applyBorderFormats="0" applyFontFormats="0" applyPatternFormats="0" applyAlignmentFormats="0" applyWidthHeightFormats="1" dataCaption="Values" tag="0ad2dc5b-08e1-4a48-8840-00d82473a5fd" updatedVersion="8" minRefreshableVersion="3" subtotalHiddenItems="1" itemPrintTitles="1" createdVersion="5" indent="0" outline="1" outlineData="1" multipleFieldFilters="0">
  <location ref="A3:A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Count of Patient Id" fld="0" subtotal="count" baseField="0" baseItem="0"/>
  </dataFields>
  <pivotHierarchies count="35">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FF7247A-D449-4794-86C9-64EF4B942823}" name="PivotTable9" cacheId="543" applyNumberFormats="0" applyBorderFormats="0" applyFontFormats="0" applyPatternFormats="0" applyAlignmentFormats="0" applyWidthHeightFormats="1" dataCaption="Values" tag="202dbda3-bb28-4434-9c0e-ecc26fcb2dae" updatedVersion="8" minRefreshableVersion="3" subtotalHiddenItems="1" itemPrintTitles="1" createdVersion="5" indent="0" outline="1" outlineData="1" multipleFieldFilters="0" chartFormat="59">
  <location ref="O3:P6"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dmitted status" fld="2" subtotal="count" baseField="0" baseItem="0"/>
  </dataFields>
  <chartFormats count="9">
    <chartFormat chart="48" format="5" series="1">
      <pivotArea type="data" outline="0" fieldPosition="0">
        <references count="1">
          <reference field="4294967294" count="1" selected="0">
            <x v="0"/>
          </reference>
        </references>
      </pivotArea>
    </chartFormat>
    <chartFormat chart="48" format="6">
      <pivotArea type="data" outline="0" fieldPosition="0">
        <references count="2">
          <reference field="4294967294" count="1" selected="0">
            <x v="0"/>
          </reference>
          <reference field="1" count="1" selected="0">
            <x v="0"/>
          </reference>
        </references>
      </pivotArea>
    </chartFormat>
    <chartFormat chart="48" format="7">
      <pivotArea type="data" outline="0" fieldPosition="0">
        <references count="2">
          <reference field="4294967294" count="1" selected="0">
            <x v="0"/>
          </reference>
          <reference field="1" count="1" selected="0">
            <x v="1"/>
          </reference>
        </references>
      </pivotArea>
    </chartFormat>
    <chartFormat chart="53" format="11" series="1">
      <pivotArea type="data" outline="0" fieldPosition="0">
        <references count="1">
          <reference field="4294967294" count="1" selected="0">
            <x v="0"/>
          </reference>
        </references>
      </pivotArea>
    </chartFormat>
    <chartFormat chart="53" format="12">
      <pivotArea type="data" outline="0" fieldPosition="0">
        <references count="2">
          <reference field="4294967294" count="1" selected="0">
            <x v="0"/>
          </reference>
          <reference field="1" count="1" selected="0">
            <x v="0"/>
          </reference>
        </references>
      </pivotArea>
    </chartFormat>
    <chartFormat chart="53" format="13">
      <pivotArea type="data" outline="0" fieldPosition="0">
        <references count="2">
          <reference field="4294967294" count="1" selected="0">
            <x v="0"/>
          </reference>
          <reference field="1" count="1" selected="0">
            <x v="1"/>
          </reference>
        </references>
      </pivotArea>
    </chartFormat>
    <chartFormat chart="56" format="14" series="1">
      <pivotArea type="data" outline="0" fieldPosition="0">
        <references count="1">
          <reference field="4294967294" count="1" selected="0">
            <x v="0"/>
          </reference>
        </references>
      </pivotArea>
    </chartFormat>
    <chartFormat chart="56" format="15">
      <pivotArea type="data" outline="0" fieldPosition="0">
        <references count="2">
          <reference field="4294967294" count="1" selected="0">
            <x v="0"/>
          </reference>
          <reference field="1" count="1" selected="0">
            <x v="0"/>
          </reference>
        </references>
      </pivotArea>
    </chartFormat>
    <chartFormat chart="56" format="16">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Patient Satisfaction Score"/>
    <pivotHierarchy dragToData="1" caption="   "/>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37543CD-4602-4CDA-8A43-B373BD9F410B}" name="PivotTable7" cacheId="534" applyNumberFormats="0" applyBorderFormats="0" applyFontFormats="0" applyPatternFormats="0" applyAlignmentFormats="0" applyWidthHeightFormats="1" dataCaption="Values" tag="202dbda3-bb28-4434-9c0e-ecc26fcb2dae" updatedVersion="8" minRefreshableVersion="3" subtotalHiddenItems="1" itemPrintTitles="1" createdVersion="5" indent="0" outline="1" outlineData="1" multipleFieldFilters="0" chartFormat="32">
  <location ref="I2:J34"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dataFields>
  <formats count="1">
    <format dxfId="2">
      <pivotArea collapsedLevelsAreSubtotals="1" fieldPosition="0">
        <references count="1">
          <reference field="0" count="0"/>
        </references>
      </pivotArea>
    </format>
  </formats>
  <chartFormats count="3">
    <chartFormat chart="21" format="1"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30" format="4"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Patient Satisfaction Score"/>
    <pivotHierarchy dragToData="1" caption="   "/>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F9AA1206-BFC1-440B-81C4-8F5FE8F70DE2}" sourceName="[Calender_Table].[Date (Month)]">
  <pivotTables>
    <pivotTable tabId="1" name="PivotTable4"/>
    <pivotTable tabId="1" name="PivotTable1"/>
    <pivotTable tabId="1" name="PivotTable2"/>
    <pivotTable tabId="1" name="PivotTable3"/>
    <pivotTable tabId="1" name="PivotTable5"/>
    <pivotTable tabId="1" name="PivotTable7"/>
    <pivotTable tabId="1" name="PivotTable8"/>
    <pivotTable tabId="1" name="PivotTable6"/>
    <pivotTable tabId="1" name="PivotTable9"/>
    <pivotTable tabId="1" name="PivotTable10"/>
    <pivotTable tabId="1" name="PivotTable11"/>
    <pivotTable tabId="1" name="PivotTable12"/>
  </pivotTables>
  <data>
    <olap pivotCacheId="1902624919">
      <levels count="2">
        <level uniqueName="[Calender_Table].[Date (Month)].[(All)]" sourceCaption="(All)" count="0"/>
        <level uniqueName="[Calender_Table].[Date (Month)].[Date (Month)]" sourceCaption="Date (Month)" count="12">
          <ranges>
            <range startItem="0">
              <i n="[Calender_Table].[Date (Month)].&amp;[Jan]" c="Jan"/>
              <i n="[Calender_Table].[Date (Month)].&amp;[Feb]" c="Feb"/>
              <i n="[Calender_Table].[Date (Month)].&amp;[Mar]" c="Mar"/>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range>
          </ranges>
        </level>
      </levels>
      <selections count="1">
        <selection n="[Calender_Table].[Date (Month)].&amp;[Ja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27D40F11-C45B-43A1-9BF1-DB3C3BBE43EE}" sourceName="[Calender_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902624919">
      <levels count="2">
        <level uniqueName="[Calender_Table].[Date (Year)].[(All)]" sourceCaption="(All)" count="0"/>
        <level uniqueName="[Calender_Table].[Date (Year)].[Date (Year)]" sourceCaption="Date (Year)" count="2">
          <ranges>
            <range startItem="0">
              <i n="[Calender_Table].[Date (Year)].&amp;[2023]" c="2023"/>
              <i n="[Calender_Table].[Date (Year)].&amp;[2024]" c="2024"/>
            </range>
          </ranges>
        </level>
      </levels>
      <selections count="1">
        <selection n="[Calende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0A10E8CB-1D6D-4866-A3EC-40760A49774A}" cache="Slicer_Date__Month" caption="Date (Month)" showCaption="0" level="1" style="SlicerStyleLight1 mine" rowHeight="126000"/>
  <slicer name="Date (Year) 1" xr10:uid="{F6BBE666-FEE5-497C-A075-FAA9838F432E}" cache="Slicer_Date__Year" caption="Date (Year)" columnCount="2" showCaption="0" level="1" style="SlicerStyleLight1 mine" rowHeight="216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6A3C4-6180-4868-B191-A3F9E80C0C01}">
  <dimension ref="A2:T48"/>
  <sheetViews>
    <sheetView topLeftCell="D1" workbookViewId="0">
      <selection activeCell="A44" sqref="A44:D44"/>
    </sheetView>
  </sheetViews>
  <sheetFormatPr defaultRowHeight="14.4" x14ac:dyDescent="0.3"/>
  <cols>
    <col min="1" max="1" width="15" customWidth="1"/>
    <col min="2" max="2" width="17.6640625" customWidth="1"/>
    <col min="3" max="3" width="20.88671875" customWidth="1"/>
    <col min="4" max="4" width="36.44140625" customWidth="1"/>
    <col min="5" max="5" width="10.33203125" bestFit="1" customWidth="1"/>
    <col min="6" max="6" width="10.77734375" bestFit="1" customWidth="1"/>
    <col min="7" max="7" width="25" bestFit="1" customWidth="1"/>
    <col min="8" max="8" width="10.33203125" bestFit="1" customWidth="1"/>
    <col min="9" max="9" width="12.5546875" bestFit="1" customWidth="1"/>
    <col min="10" max="10" width="32.44140625" bestFit="1" customWidth="1"/>
    <col min="11" max="734" width="10.33203125" bestFit="1" customWidth="1"/>
    <col min="735" max="735" width="10.77734375" bestFit="1" customWidth="1"/>
    <col min="736" max="9216" width="15.5546875" bestFit="1" customWidth="1"/>
    <col min="9217" max="9217" width="10.77734375" bestFit="1" customWidth="1"/>
  </cols>
  <sheetData>
    <row r="2" spans="1:20" x14ac:dyDescent="0.3">
      <c r="C2" s="2" t="s">
        <v>3</v>
      </c>
      <c r="D2" t="s">
        <v>5</v>
      </c>
      <c r="F2" s="2" t="s">
        <v>8</v>
      </c>
      <c r="G2" t="s">
        <v>1</v>
      </c>
      <c r="I2" s="2" t="s">
        <v>3</v>
      </c>
      <c r="J2" t="s">
        <v>2</v>
      </c>
      <c r="L2" s="2" t="s">
        <v>3</v>
      </c>
      <c r="M2" t="s">
        <v>23</v>
      </c>
    </row>
    <row r="3" spans="1:20" x14ac:dyDescent="0.3">
      <c r="A3" t="s">
        <v>0</v>
      </c>
      <c r="C3" s="3" t="s">
        <v>40</v>
      </c>
      <c r="D3" s="8">
        <v>19</v>
      </c>
      <c r="F3" s="3" t="s">
        <v>40</v>
      </c>
      <c r="G3" s="1">
        <v>37.789473684210527</v>
      </c>
      <c r="I3" s="3" t="s">
        <v>40</v>
      </c>
      <c r="J3" s="1">
        <v>6.666666666666667</v>
      </c>
      <c r="L3" s="3" t="s">
        <v>15</v>
      </c>
      <c r="M3" s="8">
        <v>76</v>
      </c>
      <c r="O3" s="2" t="s">
        <v>3</v>
      </c>
      <c r="P3" t="s">
        <v>26</v>
      </c>
      <c r="S3" s="2" t="s">
        <v>3</v>
      </c>
      <c r="T3" t="s">
        <v>27</v>
      </c>
    </row>
    <row r="4" spans="1:20" x14ac:dyDescent="0.3">
      <c r="A4" s="8">
        <v>513</v>
      </c>
      <c r="C4" s="3" t="s">
        <v>41</v>
      </c>
      <c r="D4" s="8">
        <v>14</v>
      </c>
      <c r="F4" s="3" t="s">
        <v>41</v>
      </c>
      <c r="G4" s="1">
        <v>38.214285714285715</v>
      </c>
      <c r="I4" s="3" t="s">
        <v>41</v>
      </c>
      <c r="J4" s="1">
        <v>3.5</v>
      </c>
      <c r="L4" s="3" t="s">
        <v>16</v>
      </c>
      <c r="M4" s="8">
        <v>69</v>
      </c>
      <c r="O4" s="3" t="s">
        <v>24</v>
      </c>
      <c r="P4" s="8">
        <v>316</v>
      </c>
      <c r="S4" s="3" t="s">
        <v>28</v>
      </c>
      <c r="T4" s="8">
        <v>241</v>
      </c>
    </row>
    <row r="5" spans="1:20" x14ac:dyDescent="0.3">
      <c r="C5" s="3" t="s">
        <v>42</v>
      </c>
      <c r="D5" s="8">
        <v>13</v>
      </c>
      <c r="F5" s="3" t="s">
        <v>42</v>
      </c>
      <c r="G5" s="1">
        <v>40.92307692307692</v>
      </c>
      <c r="I5" s="3" t="s">
        <v>42</v>
      </c>
      <c r="J5" s="1">
        <v>4.5</v>
      </c>
      <c r="L5" s="3" t="s">
        <v>17</v>
      </c>
      <c r="M5" s="8">
        <v>64</v>
      </c>
      <c r="O5" s="3" t="s">
        <v>25</v>
      </c>
      <c r="P5" s="8">
        <v>197</v>
      </c>
      <c r="S5" s="3" t="s">
        <v>29</v>
      </c>
      <c r="T5" s="8">
        <v>272</v>
      </c>
    </row>
    <row r="6" spans="1:20" x14ac:dyDescent="0.3">
      <c r="A6" t="s">
        <v>1</v>
      </c>
      <c r="C6" s="3" t="s">
        <v>43</v>
      </c>
      <c r="D6" s="8">
        <v>22</v>
      </c>
      <c r="F6" s="3" t="s">
        <v>43</v>
      </c>
      <c r="G6" s="1">
        <v>34.5</v>
      </c>
      <c r="I6" s="3" t="s">
        <v>43</v>
      </c>
      <c r="J6" s="1">
        <v>4.8</v>
      </c>
      <c r="L6" s="3" t="s">
        <v>18</v>
      </c>
      <c r="M6" s="8">
        <v>59</v>
      </c>
      <c r="O6" s="3" t="s">
        <v>4</v>
      </c>
      <c r="P6" s="8">
        <v>513</v>
      </c>
      <c r="S6" s="3" t="s">
        <v>4</v>
      </c>
      <c r="T6" s="8">
        <v>513</v>
      </c>
    </row>
    <row r="7" spans="1:20" x14ac:dyDescent="0.3">
      <c r="A7" s="1">
        <v>36.323586744639378</v>
      </c>
      <c r="C7" s="3" t="s">
        <v>44</v>
      </c>
      <c r="D7" s="8">
        <v>19</v>
      </c>
      <c r="F7" s="3" t="s">
        <v>44</v>
      </c>
      <c r="G7" s="1">
        <v>30.684210526315791</v>
      </c>
      <c r="I7" s="3" t="s">
        <v>44</v>
      </c>
      <c r="J7" s="1">
        <v>7.75</v>
      </c>
      <c r="L7" s="3" t="s">
        <v>19</v>
      </c>
      <c r="M7" s="8">
        <v>58</v>
      </c>
    </row>
    <row r="8" spans="1:20" x14ac:dyDescent="0.3">
      <c r="C8" s="3" t="s">
        <v>45</v>
      </c>
      <c r="D8" s="8">
        <v>15</v>
      </c>
      <c r="F8" s="3" t="s">
        <v>45</v>
      </c>
      <c r="G8" s="1">
        <v>37.666666666666664</v>
      </c>
      <c r="I8" s="3" t="s">
        <v>45</v>
      </c>
      <c r="J8" s="1">
        <v>6.2</v>
      </c>
      <c r="L8" s="3" t="s">
        <v>20</v>
      </c>
      <c r="M8" s="8">
        <v>66</v>
      </c>
    </row>
    <row r="9" spans="1:20" x14ac:dyDescent="0.3">
      <c r="A9" t="s">
        <v>2</v>
      </c>
      <c r="C9" s="3" t="s">
        <v>46</v>
      </c>
      <c r="D9" s="8">
        <v>12</v>
      </c>
      <c r="F9" s="3" t="s">
        <v>46</v>
      </c>
      <c r="G9" s="1">
        <v>36.083333333333336</v>
      </c>
      <c r="I9" s="3" t="s">
        <v>46</v>
      </c>
      <c r="J9" s="1">
        <v>3.75</v>
      </c>
      <c r="L9" s="3" t="s">
        <v>21</v>
      </c>
      <c r="M9" s="8">
        <v>67</v>
      </c>
    </row>
    <row r="10" spans="1:20" x14ac:dyDescent="0.3">
      <c r="A10" s="1">
        <v>4.9591836734693882</v>
      </c>
      <c r="C10" s="3" t="s">
        <v>47</v>
      </c>
      <c r="D10" s="8">
        <v>21</v>
      </c>
      <c r="F10" s="3" t="s">
        <v>47</v>
      </c>
      <c r="G10" s="1">
        <v>43.523809523809526</v>
      </c>
      <c r="I10" s="3" t="s">
        <v>47</v>
      </c>
      <c r="J10" s="1">
        <v>6.5</v>
      </c>
      <c r="L10" s="3" t="s">
        <v>22</v>
      </c>
      <c r="M10" s="8">
        <v>54</v>
      </c>
    </row>
    <row r="11" spans="1:20" x14ac:dyDescent="0.3">
      <c r="C11" s="3" t="s">
        <v>48</v>
      </c>
      <c r="D11" s="8">
        <v>12</v>
      </c>
      <c r="F11" s="3" t="s">
        <v>48</v>
      </c>
      <c r="G11" s="1">
        <v>29.5</v>
      </c>
      <c r="I11" s="3" t="s">
        <v>48</v>
      </c>
      <c r="J11" s="1">
        <v>3</v>
      </c>
      <c r="L11" s="3" t="s">
        <v>4</v>
      </c>
      <c r="M11" s="8">
        <v>513</v>
      </c>
      <c r="P11" s="2" t="s">
        <v>3</v>
      </c>
      <c r="Q11" t="s">
        <v>38</v>
      </c>
    </row>
    <row r="12" spans="1:20" x14ac:dyDescent="0.3">
      <c r="C12" s="3" t="s">
        <v>49</v>
      </c>
      <c r="D12" s="8">
        <v>13</v>
      </c>
      <c r="F12" s="3" t="s">
        <v>49</v>
      </c>
      <c r="G12" s="1">
        <v>38.07692307692308</v>
      </c>
      <c r="I12" s="3" t="s">
        <v>49</v>
      </c>
      <c r="J12" s="1">
        <v>4.5</v>
      </c>
      <c r="P12" s="3" t="s">
        <v>31</v>
      </c>
      <c r="Q12" s="8">
        <v>4</v>
      </c>
    </row>
    <row r="13" spans="1:20" x14ac:dyDescent="0.3">
      <c r="C13" s="3" t="s">
        <v>50</v>
      </c>
      <c r="D13" s="8">
        <v>13</v>
      </c>
      <c r="F13" s="3" t="s">
        <v>50</v>
      </c>
      <c r="G13" s="1">
        <v>35.846153846153847</v>
      </c>
      <c r="I13" s="3" t="s">
        <v>50</v>
      </c>
      <c r="J13" s="1">
        <v>6</v>
      </c>
      <c r="P13" s="3" t="s">
        <v>37</v>
      </c>
      <c r="Q13" s="8">
        <v>5</v>
      </c>
    </row>
    <row r="14" spans="1:20" x14ac:dyDescent="0.3">
      <c r="C14" s="3" t="s">
        <v>51</v>
      </c>
      <c r="D14" s="8">
        <v>16</v>
      </c>
      <c r="F14" s="3" t="s">
        <v>51</v>
      </c>
      <c r="G14" s="1">
        <v>32.625</v>
      </c>
      <c r="I14" s="3" t="s">
        <v>51</v>
      </c>
      <c r="J14" s="1">
        <v>5.2</v>
      </c>
      <c r="P14" s="3" t="s">
        <v>33</v>
      </c>
      <c r="Q14" s="8">
        <v>9</v>
      </c>
    </row>
    <row r="15" spans="1:20" x14ac:dyDescent="0.3">
      <c r="C15" s="3" t="s">
        <v>52</v>
      </c>
      <c r="D15" s="8">
        <v>20</v>
      </c>
      <c r="F15" s="3" t="s">
        <v>52</v>
      </c>
      <c r="G15" s="1">
        <v>39.200000000000003</v>
      </c>
      <c r="I15" s="3" t="s">
        <v>52</v>
      </c>
      <c r="J15" s="1">
        <v>4.4000000000000004</v>
      </c>
      <c r="L15" s="2" t="s">
        <v>3</v>
      </c>
      <c r="P15" s="3" t="s">
        <v>36</v>
      </c>
      <c r="Q15" s="8">
        <v>14</v>
      </c>
    </row>
    <row r="16" spans="1:20" x14ac:dyDescent="0.3">
      <c r="C16" s="3" t="s">
        <v>53</v>
      </c>
      <c r="D16" s="8">
        <v>25</v>
      </c>
      <c r="F16" s="3" t="s">
        <v>53</v>
      </c>
      <c r="G16" s="1">
        <v>35.28</v>
      </c>
      <c r="I16" s="3" t="s">
        <v>53</v>
      </c>
      <c r="J16" s="1">
        <v>3.4545454545454546</v>
      </c>
      <c r="L16" s="3" t="s">
        <v>39</v>
      </c>
      <c r="P16" s="3" t="s">
        <v>30</v>
      </c>
      <c r="Q16" s="8">
        <v>14</v>
      </c>
    </row>
    <row r="17" spans="3:17" x14ac:dyDescent="0.3">
      <c r="C17" s="3" t="s">
        <v>54</v>
      </c>
      <c r="D17" s="8">
        <v>20</v>
      </c>
      <c r="F17" s="3" t="s">
        <v>54</v>
      </c>
      <c r="G17" s="1">
        <v>32.549999999999997</v>
      </c>
      <c r="I17" s="3" t="s">
        <v>54</v>
      </c>
      <c r="J17" s="1">
        <v>4.4000000000000004</v>
      </c>
      <c r="L17" s="3" t="s">
        <v>4</v>
      </c>
      <c r="P17" s="3" t="s">
        <v>35</v>
      </c>
      <c r="Q17" s="8">
        <v>65</v>
      </c>
    </row>
    <row r="18" spans="3:17" x14ac:dyDescent="0.3">
      <c r="C18" s="3" t="s">
        <v>55</v>
      </c>
      <c r="D18" s="8">
        <v>14</v>
      </c>
      <c r="F18" s="3" t="s">
        <v>55</v>
      </c>
      <c r="G18" s="1">
        <v>35.642857142857146</v>
      </c>
      <c r="I18" s="3" t="s">
        <v>55</v>
      </c>
      <c r="J18" s="1">
        <v>5.833333333333333</v>
      </c>
      <c r="P18" s="3" t="s">
        <v>32</v>
      </c>
      <c r="Q18" s="8">
        <v>103</v>
      </c>
    </row>
    <row r="19" spans="3:17" x14ac:dyDescent="0.3">
      <c r="C19" s="3" t="s">
        <v>56</v>
      </c>
      <c r="D19" s="8">
        <v>17</v>
      </c>
      <c r="F19" s="3" t="s">
        <v>56</v>
      </c>
      <c r="G19" s="1">
        <v>38.764705882352942</v>
      </c>
      <c r="I19" s="3" t="s">
        <v>56</v>
      </c>
      <c r="J19" s="1">
        <v>4.4444444444444446</v>
      </c>
      <c r="P19" s="3" t="s">
        <v>34</v>
      </c>
      <c r="Q19" s="8">
        <v>299</v>
      </c>
    </row>
    <row r="20" spans="3:17" x14ac:dyDescent="0.3">
      <c r="C20" s="3" t="s">
        <v>57</v>
      </c>
      <c r="D20" s="8">
        <v>20</v>
      </c>
      <c r="F20" s="3" t="s">
        <v>57</v>
      </c>
      <c r="G20" s="1">
        <v>39.9</v>
      </c>
      <c r="I20" s="3" t="s">
        <v>57</v>
      </c>
      <c r="J20" s="1">
        <v>5.333333333333333</v>
      </c>
      <c r="P20" s="3" t="s">
        <v>4</v>
      </c>
      <c r="Q20" s="8">
        <v>513</v>
      </c>
    </row>
    <row r="21" spans="3:17" x14ac:dyDescent="0.3">
      <c r="C21" s="3" t="s">
        <v>58</v>
      </c>
      <c r="D21" s="8">
        <v>10</v>
      </c>
      <c r="F21" s="3" t="s">
        <v>58</v>
      </c>
      <c r="G21" s="1">
        <v>41.6</v>
      </c>
      <c r="I21" s="3" t="s">
        <v>58</v>
      </c>
      <c r="J21" s="1">
        <v>5.333333333333333</v>
      </c>
    </row>
    <row r="22" spans="3:17" x14ac:dyDescent="0.3">
      <c r="C22" s="3" t="s">
        <v>59</v>
      </c>
      <c r="D22" s="8">
        <v>17</v>
      </c>
      <c r="F22" s="3" t="s">
        <v>59</v>
      </c>
      <c r="G22" s="1">
        <v>39.470588235294116</v>
      </c>
      <c r="I22" s="3" t="s">
        <v>59</v>
      </c>
      <c r="J22" s="1">
        <v>5.5714285714285712</v>
      </c>
    </row>
    <row r="23" spans="3:17" x14ac:dyDescent="0.3">
      <c r="C23" s="3" t="s">
        <v>60</v>
      </c>
      <c r="D23" s="8">
        <v>15</v>
      </c>
      <c r="F23" s="3" t="s">
        <v>60</v>
      </c>
      <c r="G23" s="1">
        <v>27.733333333333334</v>
      </c>
      <c r="I23" s="3" t="s">
        <v>60</v>
      </c>
      <c r="J23" s="1">
        <v>5</v>
      </c>
    </row>
    <row r="24" spans="3:17" x14ac:dyDescent="0.3">
      <c r="C24" s="3" t="s">
        <v>61</v>
      </c>
      <c r="D24" s="8">
        <v>16</v>
      </c>
      <c r="F24" s="3" t="s">
        <v>61</v>
      </c>
      <c r="G24" s="1">
        <v>36.875</v>
      </c>
      <c r="I24" s="3" t="s">
        <v>61</v>
      </c>
      <c r="J24" s="1">
        <v>6.4</v>
      </c>
    </row>
    <row r="25" spans="3:17" x14ac:dyDescent="0.3">
      <c r="C25" s="3" t="s">
        <v>62</v>
      </c>
      <c r="D25" s="8">
        <v>18</v>
      </c>
      <c r="F25" s="3" t="s">
        <v>62</v>
      </c>
      <c r="G25" s="1">
        <v>40.333333333333336</v>
      </c>
      <c r="I25" s="3" t="s">
        <v>62</v>
      </c>
      <c r="J25" s="1">
        <v>5.333333333333333</v>
      </c>
    </row>
    <row r="26" spans="3:17" x14ac:dyDescent="0.3">
      <c r="C26" s="3" t="s">
        <v>63</v>
      </c>
      <c r="D26" s="8">
        <v>16</v>
      </c>
      <c r="F26" s="3" t="s">
        <v>63</v>
      </c>
      <c r="G26" s="1">
        <v>36.5</v>
      </c>
      <c r="I26" s="3" t="s">
        <v>63</v>
      </c>
      <c r="J26" s="1">
        <v>3.75</v>
      </c>
    </row>
    <row r="27" spans="3:17" x14ac:dyDescent="0.3">
      <c r="C27" s="3" t="s">
        <v>64</v>
      </c>
      <c r="D27" s="8">
        <v>15</v>
      </c>
      <c r="F27" s="3" t="s">
        <v>64</v>
      </c>
      <c r="G27" s="1">
        <v>32.866666666666667</v>
      </c>
      <c r="I27" s="3" t="s">
        <v>64</v>
      </c>
      <c r="J27" s="1">
        <v>6.333333333333333</v>
      </c>
    </row>
    <row r="28" spans="3:17" x14ac:dyDescent="0.3">
      <c r="C28" s="3" t="s">
        <v>65</v>
      </c>
      <c r="D28" s="8">
        <v>14</v>
      </c>
      <c r="F28" s="3" t="s">
        <v>65</v>
      </c>
      <c r="G28" s="1">
        <v>36.642857142857146</v>
      </c>
      <c r="I28" s="3" t="s">
        <v>65</v>
      </c>
      <c r="J28" s="1">
        <v>10</v>
      </c>
    </row>
    <row r="29" spans="3:17" x14ac:dyDescent="0.3">
      <c r="C29" s="3" t="s">
        <v>66</v>
      </c>
      <c r="D29" s="8">
        <v>16</v>
      </c>
      <c r="F29" s="3" t="s">
        <v>66</v>
      </c>
      <c r="G29" s="1">
        <v>36.5625</v>
      </c>
      <c r="I29" s="3" t="s">
        <v>66</v>
      </c>
      <c r="J29" s="1">
        <v>5</v>
      </c>
    </row>
    <row r="30" spans="3:17" x14ac:dyDescent="0.3">
      <c r="C30" s="3" t="s">
        <v>67</v>
      </c>
      <c r="D30" s="8">
        <v>20</v>
      </c>
      <c r="F30" s="3" t="s">
        <v>67</v>
      </c>
      <c r="G30" s="1">
        <v>32.15</v>
      </c>
      <c r="I30" s="3" t="s">
        <v>67</v>
      </c>
      <c r="J30" s="1">
        <v>5.333333333333333</v>
      </c>
    </row>
    <row r="31" spans="3:17" x14ac:dyDescent="0.3">
      <c r="C31" s="3" t="s">
        <v>68</v>
      </c>
      <c r="D31" s="8">
        <v>19</v>
      </c>
      <c r="F31" s="3" t="s">
        <v>68</v>
      </c>
      <c r="G31" s="1">
        <v>38.368421052631582</v>
      </c>
      <c r="I31" s="3" t="s">
        <v>68</v>
      </c>
      <c r="J31" s="1">
        <v>4.8</v>
      </c>
    </row>
    <row r="32" spans="3:17" x14ac:dyDescent="0.3">
      <c r="C32" s="3" t="s">
        <v>69</v>
      </c>
      <c r="D32" s="8">
        <v>14</v>
      </c>
      <c r="F32" s="3" t="s">
        <v>69</v>
      </c>
      <c r="G32" s="1">
        <v>33.071428571428569</v>
      </c>
      <c r="I32" s="3" t="s">
        <v>69</v>
      </c>
      <c r="J32" s="1">
        <v>5</v>
      </c>
    </row>
    <row r="33" spans="1:10" x14ac:dyDescent="0.3">
      <c r="C33" s="3" t="s">
        <v>70</v>
      </c>
      <c r="D33" s="8">
        <v>18</v>
      </c>
      <c r="F33" s="3" t="s">
        <v>70</v>
      </c>
      <c r="G33" s="1">
        <v>36.444444444444443</v>
      </c>
      <c r="I33" s="3" t="s">
        <v>70</v>
      </c>
      <c r="J33" s="1">
        <v>1.4</v>
      </c>
    </row>
    <row r="34" spans="1:10" x14ac:dyDescent="0.3">
      <c r="C34" s="3" t="s">
        <v>4</v>
      </c>
      <c r="D34" s="8">
        <v>513</v>
      </c>
      <c r="F34" s="3" t="s">
        <v>4</v>
      </c>
      <c r="G34" s="8">
        <v>36.323586744639378</v>
      </c>
      <c r="I34" s="3" t="s">
        <v>4</v>
      </c>
      <c r="J34" s="8">
        <v>4.9591836734693882</v>
      </c>
    </row>
    <row r="39" spans="1:10" x14ac:dyDescent="0.3">
      <c r="A39" s="2" t="s">
        <v>3</v>
      </c>
      <c r="B39" t="s">
        <v>9</v>
      </c>
      <c r="C39" t="s">
        <v>10</v>
      </c>
    </row>
    <row r="40" spans="1:10" x14ac:dyDescent="0.3">
      <c r="A40" s="3" t="s">
        <v>7</v>
      </c>
      <c r="B40" s="8">
        <v>244</v>
      </c>
      <c r="C40" s="5">
        <v>0.47563352826510719</v>
      </c>
    </row>
    <row r="41" spans="1:10" x14ac:dyDescent="0.3">
      <c r="A41" s="3" t="s">
        <v>6</v>
      </c>
      <c r="B41" s="8">
        <v>269</v>
      </c>
      <c r="C41" s="5">
        <v>0.52436647173489281</v>
      </c>
    </row>
    <row r="42" spans="1:10" x14ac:dyDescent="0.3">
      <c r="A42" s="3" t="s">
        <v>4</v>
      </c>
      <c r="B42" s="8">
        <v>513</v>
      </c>
      <c r="C42" s="5">
        <v>1</v>
      </c>
    </row>
    <row r="44" spans="1:10" x14ac:dyDescent="0.3">
      <c r="A44" s="9" t="s">
        <v>11</v>
      </c>
      <c r="B44" s="9" t="s">
        <v>12</v>
      </c>
      <c r="C44" s="9" t="s">
        <v>13</v>
      </c>
      <c r="D44" s="9"/>
    </row>
    <row r="45" spans="1:10" x14ac:dyDescent="0.3">
      <c r="A45" s="3" t="s">
        <v>7</v>
      </c>
      <c r="B45">
        <f>B40</f>
        <v>244</v>
      </c>
      <c r="C45" s="7">
        <f>C40</f>
        <v>0.47563352826510719</v>
      </c>
      <c r="D45" s="6"/>
    </row>
    <row r="46" spans="1:10" x14ac:dyDescent="0.3">
      <c r="A46" s="3" t="s">
        <v>14</v>
      </c>
      <c r="B46">
        <f>B41</f>
        <v>269</v>
      </c>
      <c r="C46" s="7">
        <f>C41</f>
        <v>0.52436647173489281</v>
      </c>
      <c r="D46" s="6"/>
    </row>
    <row r="47" spans="1:10" x14ac:dyDescent="0.3">
      <c r="H47" s="3"/>
      <c r="J47" s="5"/>
    </row>
    <row r="48" spans="1:10" x14ac:dyDescent="0.3">
      <c r="H48" s="3"/>
      <c r="J48" s="5"/>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273B7-2FEB-4F47-8852-66F59CA2D3CE}">
  <dimension ref="A1"/>
  <sheetViews>
    <sheetView showGridLines="0" tabSelected="1" zoomScale="175" zoomScaleNormal="175" workbookViewId="0">
      <selection activeCell="M21" sqref="M21"/>
    </sheetView>
  </sheetViews>
  <sheetFormatPr defaultRowHeight="14.4" x14ac:dyDescent="0.3"/>
  <cols>
    <col min="1" max="4" width="8.88671875" style="4"/>
    <col min="5" max="5" width="8.88671875" style="4" customWidth="1"/>
    <col min="6" max="7" width="8.88671875" style="4"/>
    <col min="8" max="8" width="8.88671875" style="4" customWidth="1"/>
    <col min="9" max="9" width="7.88671875" style="4" customWidth="1"/>
    <col min="10" max="10" width="10.6640625" style="4" customWidth="1"/>
    <col min="11" max="11" width="8.88671875" style="4"/>
    <col min="12" max="12" width="9.5546875" style="4" customWidth="1"/>
    <col min="13" max="16384" width="8.88671875" style="4"/>
  </cols>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B0F63-E0F7-401E-BA79-4D203CC3FBD5}">
  <dimension ref="A1"/>
  <sheetViews>
    <sheetView workbookViewId="0">
      <selection activeCell="C28" sqref="C28"/>
    </sheetView>
  </sheetViews>
  <sheetFormatPr defaultRowHeight="14.4" x14ac:dyDescent="0.3"/>
  <cols>
    <col min="1" max="16384" width="8.88671875" style="11"/>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7AD91-C7D1-428C-B610-C8C43A1E0158}">
  <dimension ref="A1"/>
  <sheetViews>
    <sheetView workbookViewId="0">
      <selection sqref="A1:XFD1048576"/>
    </sheetView>
  </sheetViews>
  <sheetFormatPr defaultRowHeight="14.4" x14ac:dyDescent="0.3"/>
  <cols>
    <col min="1" max="16384" width="8.88671875" style="10"/>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959C1-A4E6-45DA-8D7B-0EAA33641E80}">
  <dimension ref="A1"/>
  <sheetViews>
    <sheetView workbookViewId="0">
      <selection activeCell="C28" sqref="C28"/>
    </sheetView>
  </sheetViews>
  <sheetFormatPr defaultRowHeight="14.4" x14ac:dyDescent="0.3"/>
  <cols>
    <col min="1" max="16384" width="8.88671875" style="10"/>
  </cols>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a l e n d e r _ T a b l e _ 0 3 7 c e e c 6 - c 0 0 d - 4 b 9 d - a c 9 8 - 8 4 d 2 a 0 4 d 5 c f 2 " > < 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 D a t e   ( Y e a r ) < / s t r i n g > < / k e y > < v a l u e > < i n t > 1 2 8 < / i n t > < / v a l u e > < / i t e m > < i t e m > < k e y > < s t r i n g > D a t e   ( Q u a r t e r ) < / s t r i n g > < / k e y > < v a l u e > < i n t > 1 5 6 < / i n t > < / v a l u e > < / i t e m > < i t e m > < k e y > < s t r i n g > D a t e   ( M o n t h   I n d e x ) < / s t r i n g > < / k e y > < v a l u e > < i n t > 1 9 4 < / i n t > < / v a l u e > < / i t e m > < i t e m > < k e y > < s t r i n g > D a t e   ( M o n t h ) < / s t r i n g > < / k e y > < v a l u e > < i n t > 1 4 7 < / i n t > < / v a l u e > < / i t e m > < i t e m > < k e y > < s t r i n g > D a t e   ( D a y   I n d e x ) < / s t r i n g > < / k e y > < v a l u e > < i n t > 1 7 2 < / i n t > < / v a l u e > < / i t e m > < i t e m > < k e y > < s t r i n g > D a t e   ( D a y ) < / s t r i n g > < / k e y > < v a l u e > < i n t > 1 2 5 < / i n t > < / v a l u e > < / i t e m > < / C o l u m n W i d t h s > < C o l u m n D i s p l a y I n d e x > < i t e m > < k e y > < s t r i n g > D a t e < / s t r i n g > < / k e y > < v a l u e > < i n t > 0 < / i n t > < / v a l u e > < / i t e m > < i t e m > < k e y > < s t r i n g > D a t e   ( Y e a r ) < / s t r i n g > < / k e y > < v a l u e > < i n t > 1 < / i n t > < / v a l u e > < / i t e m > < i t e m > < k e y > < s t r i n g > D a t e   ( Q u a r t e r ) < / s t r i n g > < / k e y > < v a l u e > < i n t > 2 < / i n t > < / v a l u e > < / i t e m > < i t e m > < k e y > < s t r i n g > D a t e   ( M o n t h   I n d e x ) < / s t r i n g > < / k e y > < v a l u e > < i n t > 3 < / i n t > < / v a l u e > < / i t e m > < i t e m > < k e y > < s t r i n g > D a t e   ( M o n t h ) < / s t r i n g > < / k e y > < v a l u e > < i n t > 4 < / i n t > < / v a l u e > < / i t e m > < i t e m > < k e y > < s t r i n g > D a t e   ( D a y   I n d e x ) < / s t r i n g > < / k e y > < v a l u e > < i n t > 5 < / i n t > < / v a l u e > < / i t e m > < i t e m > < k e y > < s t r i n g > D a t e   ( D a y ) < / 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 2 0 2 5 - 0 2 - 0 6 T 2 3 : 0 1 : 2 6 . 6 4 0 6 0 4 7 + 0 5 : 3 0 < / L a s t P r o c e s s e d T i m e > < / D a t a M o d e l i n g S a n d b o x . S e r i a l i z e d S a n d b o x E r r o r C a c h e > ] ] > < / C u s t o m C o n t e n t > < / G e m i n i > 
</file>

<file path=customXml/item12.xml>��< ? x m l   v e r s i o n = " 1 . 0 "   e n c o d i n g = " U T F - 1 6 " ? > < G e m i n i   x m l n s = " h t t p : / / g e m i n i / p i v o t c u s t o m i z a t i o n / P o w e r P i v o t V e r s i o n " > < C u s t o m C o n t e n t > < ! [ C D A T A [ 2 0 1 5 . 1 3 0 . 1 6 0 5 . 1 5 6 7 ] ] > < / 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 C o l u m n s \ D a t e   ( D a y   I n d e x ) < / K e y > < / a : K e y > < a : V a l u e   i : t y p e = " T a b l e W i d g e t B a s e V i e w S t a t e " / > < / a : K e y V a l u e O f D i a g r a m O b j e c t K e y a n y T y p e z b w N T n L X > < a : K e y V a l u e O f D i a g r a m O b j e c t K e y a n y T y p e z b w N T n L X > < a : K e y > < K e y > C o l u m n s \ D a t e   ( D a y ) 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 A d m i t t e d   s t a t u s < / K e y > < / a : K e y > < a : V a l u e   i : t y p e = " T a b l e W i d g e t B a s e V i e w S t a t e " / > < / a : K e y V a l u e O f D i a g r a m O b j e c t K e y a n y T y p e z b w N T n L X > < a : K e y V a l u e O f D i a g r a m O b j e c t K e y a n y T y p e z b w N T n L X > < a : K e y > < K e y > C o l u m n s \ A d d   C o l u m n 2 < / 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C l i e n t W i n d o w X M L " > < C u s t o m C o n t e n t > < ! [ C D A T A [ H o s p i t a l   E m e r g e n c y   R o o m   D a t a _ f e 0 6 2 b 2 3 - 1 5 9 9 - 4 d 0 5 - b b f 6 - f e f 9 e e 9 e 7 1 b 4 ] ] > < / C u s t o m C o n t e n t > < / G e m i n i > 
</file>

<file path=customXml/item15.xml>��< ? x m l   v e r s i o n = " 1 . 0 "   e n c o d i n g = " U T F - 1 6 " ? > < G e m i n i   x m l n s = " h t t p : / / g e m i n i / p i v o t c u s t o m i z a t i o n / I s S a n d b o x E m b e d d e d " > < C u s t o m C o n t e n t > < ! [ C D A T A [ y e s ] ] > < / C u s t o m C o n t e n t > < / G e m i n i > 
</file>

<file path=customXml/item16.xml>��< ? x m l   v e r s i o n = " 1 . 0 "   e n c o d i n g = " U T F - 1 6 " ? > < G e m i n i   x m l n s = " h t t p : / / g e m i n i / p i v o t c u s t o m i z a t i o n / S a n d b o x N o n E m p t y " > < C u s t o m C o n t e n t > < ! [ C D A T A [ 1 ] ] > < / C u s t o m C o n t e n t > < / G e m i n i > 
</file>

<file path=customXml/item17.xml>��< ? x m l   v e r s i o n = " 1 . 0 "   e n c o d i n g = " U T F - 1 6 " ? > < G e m i n i   x m l n s = " h t t p : / / g e m i n i / p i v o t c u s t o m i z a t i o n / T a b l e O r d e r " > < C u s t o m C o n t e n t > < ! [ C D A T A [ H o s p i t a l   E m e r g e n c y   R o o m   D a t a _ f e 0 6 2 b 2 3 - 1 5 9 9 - 4 d 0 5 - b b f 6 - f e f 9 e e 9 e 7 1 b 4 , C a l e n d e r _ T a b l e _ 0 3 7 c e e c 6 - c 0 0 d - 4 b 9 d - a c 9 8 - 8 4 d 2 a 0 4 d 5 c f 2 ] ] > < / 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 C o l u m n s \ P a t i e n t   I d < / K e y > < / D i a g r a m O b j e c t K e y > < D i a g r a m O b j e c t K e y > < K e y > C o l u m n s \ P a t i e n t   A d m i s s i o n   D a t e < / K e y > < / D i a g r a m O b j e c t K e y > < D i a g r a m O b j e c t K e y > < K e y > C o l u m n s \ P a t i e n t   A d m i s s i o n   T i m e < / K e y > < / D i a g r a m O b j e c t K e y > < D i a g r a m O b j e c t K e y > < K e y > C o l u m n s \ P a t i e n t 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 A d m i t t e d   s t a t u s < / K e y > < / D i a g r a m O b j e c t K e y > < D i a g r a m O b j e c t K e y > < K e y > C o l u m n s \ A d d   C o l u m n 2 < / 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 A d m i t t e d   s t a t u s < / K e y > < / a : K e y > < a : V a l u e   i : t y p e = " M e a s u r e G r i d N o d e V i e w S t a t e " > < C o l u m n > 1 2 < / C o l u m n > < L a y e d O u t > t r u e < / L a y e d O u t > < / a : V a l u e > < / a : K e y V a l u e O f D i a g r a m O b j e c t K e y a n y T y p e z b w N T n L X > < a : K e y V a l u e O f D i a g r a m O b j e c t K e y a n y T y p e z b w N T n L X > < a : K e y > < K e y > C o l u m n s \ A d d   C o l u m n 2 < / K e y > < / a : K e y > < a : V a l u e   i : t y p e = " M e a s u r e G r i d N o d e V i e w S t a t e " > < C o l u m n > 1 3 < / 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 D a t a \ C o l u m n s \ P a t i e n t 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 A d m i t t e d   s t a t u s < / K e y > < / D i a g r a m O b j e c t K e y > < D i a g r a m O b j e c t K e y > < K e y > T a b l e s \ H o s p i t a l   E m e r g e n c y   R o o m   D a t a \ C o l u m n s \ A d d   C o l u m n 2 < / 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 T a b l e s \ C a l e n d e r _ T a b l e < / K e y > < / D i a g r a m O b j e c t K e y > < D i a g r a m O b j e c t K e y > < K e y > T a b l e s \ C a l e n d e r _ T a b l e \ C o l u m n s \ D a t e < / K e y > < / D i a g r a m O b j e c t K e y > < D i a g r a m O b j e c t K e y > < K e y > T a b l e s \ C a l e n d e r _ T a b l e \ C o l u m n s \ D a t e   ( Y e a r ) < / K e y > < / D i a g r a m O b j e c t K e y > < D i a g r a m O b j e c t K e y > < K e y > T a b l e s \ C a l e n d e r _ T a b l e \ C o l u m n s \ D a t e   ( Q u a r t e r ) < / K e y > < / D i a g r a m O b j e c t K e y > < D i a g r a m O b j e c t K e y > < K e y > T a b l e s \ C a l e n d e r _ T a b l e \ C o l u m n s \ D a t e   ( M o n t h   I n d e x ) < / K e y > < / D i a g r a m O b j e c t K e y > < D i a g r a m O b j e c t K e y > < K e y > T a b l e s \ C a l e n d e r _ T a b l e \ C o l u m n s \ D a t e   ( M o n t h ) < / K e y > < / D i a g r a m O b j e c t K e y > < D i a g r a m O b j e c t K e y > < K e y > T a b l e s \ C a l e n d e r _ T a b l e \ C o l u m n s \ D a t e   ( D a y   I n d e x ) < / K e y > < / D i a g r a m O b j e c t K e y > < D i a g r a m O b j e c t K e y > < K e y > T a b l e s \ C a l e n d e r _ T a b l e \ C o l u m n s \ D a t e   ( D a y ) < / K e y > < / D i a g r a m O b j e c t K e y > < D i a g r a m O b j e c t K e y > < K e y > R e l a t i o n s h i p s \ & l t ; T a b l e s \ H o s p i t a l   E m e r g e n c y   R o o m   D a t a \ C o l u m n s \ P a t i e n t   A d m i s s i o n   D a t e & g t ; - & l t ; T a b l e s \ C a l e n d e r _ T a b l e \ C o l u m n s \ D a t e & g t ; < / K e y > < / D i a g r a m O b j e c t K e y > < D i a g r a m O b j e c t K e y > < K e y > R e l a t i o n s h i p s \ & l t ; T a b l e s \ H o s p i t a l   E m e r g e n c y   R o o m   D a t a \ C o l u m n s \ P a t i e n t   A d m i s s i o n   D a t e & g t ; - & l t ; T a b l e s \ C a l e n d e r _ T a b l e \ C o l u m n s \ D a t e & g t ; \ F K < / K e y > < / D i a g r a m O b j e c t K e y > < D i a g r a m O b j e c t K e y > < K e y > R e l a t i o n s h i p s \ & l t ; T a b l e s \ H o s p i t a l   E m e r g e n c y   R o o m   D a t a \ C o l u m n s \ P a t i e n t   A d m i s s i o n   D a t e & g t ; - & l t ; T a b l e s \ C a l e n d e r _ T a b l e \ C o l u m n s \ D a t e & g t ; \ P K < / K e y > < / D i a g r a m O b j e c t K e y > < D i a g r a m O b j e c t K e y > < K e y > R e l a t i o n s h i p s \ & l t ; T a b l e s \ H o s p i t a l   E m e r g e n c y   R o o m   D a t a \ C o l u m n s \ P a t i e n t   A d m i s s i o n   D a t e & g t ; - & l t ; T a b l e s \ C a l e n d e r _ T a b l e \ C o l u m n s \ D a t e & g t ; \ C r o s s F i l t e r < / K e y > < / D i a g r a m O b j e c t K e y > < / A l l K e y s > < S e l e c t e d K e y s > < D i a g r a m O b j e c t K e y > < K e y > T a b l e s \ C a l e n d e r _ T a b l e 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 T a b l e s \ H o s p i t a l   E m e r g e n c y   R o o m   D a t a < / K e y > < / a : K e y > < a : V a l u e   i : t y p e = " D i a g r a m D i s p l a y N o d e V i e w S t a t e " > < H e i g h t > 1 5 0 < / H e i g h t > < I s E x p a n d e d > t r u e < / I s E x p a n d e d > < L a y e d O u t > t r u e < / L a y e d O u t > < W i d t h > 2 0 0 < / 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 D a t a \ C o l u m n s \ P a t i e n t 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 A d m i t t e d   s t a t u s < / K e y > < / a : K e y > < a : V a l u e   i : t y p e = " D i a g r a m D i s p l a y N o d e V i e w S t a t e " > < H e i g h t > 1 5 0 < / H e i g h t > < I s E x p a n d e d > t r u e < / I s E x p a n d e d > < W i d t h > 2 0 0 < / W i d t h > < / a : V a l u e > < / a : K e y V a l u e O f D i a g r a m O b j e c t K e y a n y T y p e z b w N T n L X > < a : K e y V a l u e O f D i a g r a m O b j e c t K e y a n y T y p e z b w N T n L X > < a : K e y > < K e y > T a b l e s \ H o s p i t a l   E m e r g e n c y   R o o m   D a t a \ C o l u m n s \ A d d   C o l u m n 2 < / 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 T a b l e s \ C a l e n d e r _ T a b l e < / K e y > < / a : K e y > < a : V a l u e   i : t y p e = " D i a g r a m D i s p l a y N o d e V i e w S t a t e " > < H e i g h t > 1 5 0 < / H e i g h t > < I s E x p a n d e d > t r u e < / I s E x p a n d e d > < L a y e d O u t > t r u e < / L a y e d O u t > < L e f t > 3 2 9 . 9 0 3 8 1 0 5 6 7 6 6 5 8 < / L e f t > < T a b I n d e x > 1 < / T a b I n d e x > < W i d t h > 2 0 0 < / W i d t h > < / a : V a l u e > < / a : K e y V a l u e O f D i a g r a m O b j e c t K e y a n y T y p e z b w N T n L X > < a : K e y V a l u e O f D i a g r a m O b j e c t K e y a n y T y p e z b w N T n L X > < a : K e y > < K e y > T a b l e s \ C a l e n d e r _ T a b l e \ C o l u m n s \ D a t e < / K e y > < / a : K e y > < a : V a l u e   i : t y p e = " D i a g r a m D i s p l a y N o d e V i e w S t a t e " > < H e i g h t > 1 5 0 < / H e i g h t > < I s E x p a n d e d > t r u e < / I s E x p a n d e d > < W i d t h > 2 0 0 < / W i d t h > < / a : V a l u e > < / a : K e y V a l u e O f D i a g r a m O b j e c t K e y a n y T y p e z b w N T n L X > < a : K e y V a l u e O f D i a g r a m O b j e c t K e y a n y T y p e z b w N T n L X > < a : K e y > < K e y > T a b l e s \ C a l e n d e r _ T a b l e \ C o l u m n s \ D a t e   ( Y e a r ) < / K e y > < / a : K e y > < a : V a l u e   i : t y p e = " D i a g r a m D i s p l a y N o d e V i e w S t a t e " > < H e i g h t > 1 5 0 < / H e i g h t > < I s E x p a n d e d > t r u e < / I s E x p a n d e d > < W i d t h > 2 0 0 < / W i d t h > < / a : V a l u e > < / a : K e y V a l u e O f D i a g r a m O b j e c t K e y a n y T y p e z b w N T n L X > < a : K e y V a l u e O f D i a g r a m O b j e c t K e y a n y T y p e z b w N T n L X > < a : K e y > < K e y > T a b l e s \ C a l e n d e r _ T a b l e \ C o l u m n s \ D a t e   ( Q u a r t e r ) < / K e y > < / a : K e y > < a : V a l u e   i : t y p e = " D i a g r a m D i s p l a y N o d e V i e w S t a t e " > < H e i g h t > 1 5 0 < / H e i g h t > < I s E x p a n d e d > t r u e < / I s E x p a n d e d > < W i d t h > 2 0 0 < / W i d t h > < / a : V a l u e > < / a : K e y V a l u e O f D i a g r a m O b j e c t K e y a n y T y p e z b w N T n L X > < a : K e y V a l u e O f D i a g r a m O b j e c t K e y a n y T y p e z b w N T n L X > < a : K e y > < K e y > T a b l e s \ C a l e n d e r _ T a b l e \ C o l u m n s \ D a t e   ( M o n t h   I n d e x ) < / K e y > < / a : K e y > < a : V a l u e   i : t y p e = " D i a g r a m D i s p l a y N o d e V i e w S t a t e " > < H e i g h t > 1 5 0 < / H e i g h t > < I s E x p a n d e d > t r u e < / I s E x p a n d e d > < W i d t h > 2 0 0 < / W i d t h > < / a : V a l u e > < / a : K e y V a l u e O f D i a g r a m O b j e c t K e y a n y T y p e z b w N T n L X > < a : K e y V a l u e O f D i a g r a m O b j e c t K e y a n y T y p e z b w N T n L X > < a : K e y > < K e y > T a b l e s \ C a l e n d e r _ T a b l e \ C o l u m n s \ D a t e   ( M o n t h ) < / K e y > < / a : K e y > < a : V a l u e   i : t y p e = " D i a g r a m D i s p l a y N o d e V i e w S t a t e " > < H e i g h t > 1 5 0 < / H e i g h t > < I s E x p a n d e d > t r u e < / I s E x p a n d e d > < W i d t h > 2 0 0 < / W i d t h > < / a : V a l u e > < / a : K e y V a l u e O f D i a g r a m O b j e c t K e y a n y T y p e z b w N T n L X > < a : K e y V a l u e O f D i a g r a m O b j e c t K e y a n y T y p e z b w N T n L X > < a : K e y > < K e y > T a b l e s \ C a l e n d e r _ T a b l e \ C o l u m n s \ D a t e   ( D a y   I n d e x ) < / K e y > < / a : K e y > < a : V a l u e   i : t y p e = " D i a g r a m D i s p l a y N o d e V i e w S t a t e " > < H e i g h t > 1 5 0 < / H e i g h t > < I s E x p a n d e d > t r u e < / I s E x p a n d e d > < W i d t h > 2 0 0 < / W i d t h > < / a : V a l u e > < / a : K e y V a l u e O f D i a g r a m O b j e c t K e y a n y T y p e z b w N T n L X > < a : K e y V a l u e O f D i a g r a m O b j e c t K e y a n y T y p e z b w N T n L X > < a : K e y > < K e y > T a b l e s \ C a l e n d e r _ T a b l e \ C o l u m n s \ D a t e   ( D a y ) < / 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 D a t e & g t ; - & l t ; T a b l e s \ C a l e n d e r _ T a b l e \ C o l u m n s \ D a t e & g t ; < / K e y > < / a : K e y > < a : V a l u e   i : t y p e = " D i a g r a m D i s p l a y L i n k V i e w S t a t e " > < A u t o m a t i o n P r o p e r t y H e l p e r T e x t > E n d   p o i n t   1 :   ( 2 1 6 , 7 5 ) .   E n d   p o i n t   2 :   ( 3 1 3 . 9 0 3 8 1 0 5 6 7 6 6 6 , 7 5 )   < / A u t o m a t i o n P r o p e r t y H e l p e r T e x t > < L a y e d O u t > t r u e < / L a y e d O u t > < P o i n t s   x m l n s : b = " h t t p : / / s c h e m a s . d a t a c o n t r a c t . o r g / 2 0 0 4 / 0 7 / S y s t e m . W i n d o w s " > < b : P o i n t > < b : _ x > 2 1 6 < / b : _ x > < b : _ y > 7 5 < / b : _ y > < / b : P o i n t > < b : P o i n t > < b : _ x > 3 1 3 . 9 0 3 8 1 0 5 6 7 6 6 5 8 < / b : _ x > < b : _ y > 7 5 < / b : _ y > < / b : P o i n t > < / P o i n t s > < / a : V a l u e > < / a : K e y V a l u e O f D i a g r a m O b j e c t K e y a n y T y p e z b w N T n L X > < a : K e y V a l u e O f D i a g r a m O b j e c t K e y a n y T y p e z b w N T n L X > < a : K e y > < K e y > R e l a t i o n s h i p s \ & l t ; T a b l e s \ H o s p i t a l   E m e r g e n c y   R o o m   D a t a \ C o l u m n s \ P a t i e n t   A d m i s s i o n   D a t e & g t ; - & l t ; T a b l e s \ C a l e n d e r _ T a b l e \ C o l u m n s \ D a t e & g t ; \ F K 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 R e l a t i o n s h i p s \ & l t ; T a b l e s \ H o s p i t a l   E m e r g e n c y   R o o m   D a t a \ C o l u m n s \ P a t i e n t   A d m i s s i o n   D a t e & g t ; - & l t ; T a b l e s \ C a l e n d e r _ T a b l e \ C o l u m n s \ D a t e & g t ; \ P K 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 R e l a t i o n s h i p s \ & l t ; T a b l e s \ H o s p i t a l   E m e r g e n c y   R o o m   D a t a \ C o l u m n s \ P a t i e n t   A d m i s s i o n   D a t e & g t ; - & l t ; T a b l e s \ C a l e n d e r _ T a b l e \ C o l u m n s \ D a t e & g t ; \ C r o s s F i l t e r < / K e y > < / a : K e y > < a : V a l u e   i : t y p e = " D i a g r a m D i s p l a y L i n k C r o s s F i l t e r V i e w S t a t e " > < P o i n t s   x m l n s : b = " h t t p : / / s c h e m a s . d a t a c o n t r a c t . o r g / 2 0 0 4 / 0 7 / S y s t e m . W i n d o w s " > < b : P o i n t > < b : _ x > 2 1 6 < / b : _ x > < b : _ y > 7 5 < / b : _ y > < / b : P o i n t > < b : P o i n t > < b : _ x > 3 1 3 . 9 0 3 8 1 0 5 6 7 6 6 5 8 < / b : _ x > < b : _ y > 7 5 < / b : _ y > < / b : P o i n t > < / P o i n t s > < / a : V a l u e > < / a : K e y V a l u e O f D i a g r a m O b j e c t K e y a n y T y p e z b w N T n L X > < / V i e w S t a t e s > < / D i a g r a m M a n a g e r . S e r i a l i z a b l e D i a g r a m > < / A r r a y O f D i a g r a m M a n a g e r . S e r i a l i z a b l e D i a g r a m > ] ] > < / 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 8 1 < / H e i g h t > < / S a n d b o x E d i t o r . F o r m u l a B a r S t a t 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 D a t a _ f e 0 6 2 b 2 3 - 1 5 9 9 - 4 d 0 5 - b b f 6 - f e f 9 e e 9 e 7 1 b 4 < / K e y > < V a l u e   x m l n s : a = " h t t p : / / s c h e m a s . d a t a c o n t r a c t . o r g / 2 0 0 4 / 0 7 / M i c r o s o f t . A n a l y s i s S e r v i c e s . C o m m o n " > < a : H a s F o c u s > t r u e < / a : H a s F o c u s > < a : S i z e A t D p i 9 6 > 1 2 7 < / a : S i z e A t D p i 9 6 > < a : V i s i b l e > t r u e < / a : V i s i b l e > < / V a l u e > < / K e y V a l u e O f s t r i n g S a n d b o x E d i t o r . M e a s u r e G r i d S t a t e S c d E 3 5 R y > < K e y V a l u e O f s t r i n g S a n d b o x E d i t o r . M e a s u r e G r i d S t a t e S c d E 3 5 R y > < K e y > C a l e n d e r _ T a b l e _ 0 3 7 c e e c 6 - c 0 0 d - 4 b 9 d - a c 9 8 - 8 4 d 2 a 0 4 d 5 c f 2 < / 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S h o w H i d d e n " > < C u s t o m C o n t e n t > < ! [ C D A T A [ T r u e ] ] > < / C u s t o m C o n t e n t > < / G e m i n i > 
</file>

<file path=customXml/item7.xml>��< ? x m l   v e r s i o n = " 1 . 0 "   e n c o d i n g = " U T F - 1 6 " ? > < G e m i n i   x m l n s = " h t t p : / / g e m i n i / p i v o t c u s t o m i z a t i o n / M a n u a l C a l c M o d e " > < C u s t o m C o n t e n t > < ! [ C D A T A [ F a l s e ] ] > < / C u s t o m C o n t e n t > < / G e m i n i > 
</file>

<file path=customXml/item8.xml>��< ? x m l   v e r s i o n = " 1 . 0 "   e n c o d i n g = " U T F - 1 6 " ? > < G e m i n i   x m l n s = " h t t p : / / g e m i n i / p i v o t c u s t o m i z a t i o n / T a b l e X M L _ H o s p i t a l   E m e r g e n c y   R o o m   D a t a _ f e 0 6 2 b 2 3 - 1 5 9 9 - 4 d 0 5 - b b f 6 - f e f 9 e e 9 e 7 1 b 4 " > < 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 P a t i e n t   N a m e < / s t r i n g > < / k e y > < v a l u e > < i n t > 1 4 7 < / 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 1 2 5 < / i n t > < / v a l u e > < / i t e m > < i t e m > < k e y > < s t r i n g > A d d   C o l u m n 2 < / s t r i n g > < / k e y > < v a l u e > < i n t > 1 4 7 < / i n t > < / v a l u e > < / i t e m > < i t e m > < k e y > < s t r i n g > P a t i e n t   A d m i t t e d   s t a t u s < / s t r i n g > < / k e y > < v a l u e > < i n t > 1 7 3 < / 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 A d d   C o l u m n 2 < / s t r i n g > < / k e y > < v a l u e > < i n t > 1 3 < / i n t > < / v a l u e > < / i t e m > < i t e m > < k e y > < s t r i n g > P a t i e n t   A d m i t t e d   s t a t u s < / s t r i n g > < / k e y > < v a l u e > < i n t > 1 2 < / i n t > < / v a l u e > < / i t e m > < / C o l u m n D i s p l a y I n d e x > < C o l u m n F r o z e n   / > < C o l u m n C h e c k e d   / > < C o l u m n F i l t e r   / > < S e l e c t i o n F i l t e r   / > < F i l t e r P a r a m e t e r s   / > < I s S o r t D e s c e n d i n g > f a l s e < / I s S o r t D e s c e n d i n g > < / T a b l e W i d g e t G r i d S e r i a l i z a t i o n > ] ] > < / C u s t o m C o n t e n t > < / G e m i n i > 
</file>

<file path=customXml/item9.xml>��< ? x m l   v e r s i o n = " 1 . 0 "   e n c o d i n g = " U T F - 1 6 "   s t a n d a l o n e = " n o " ? > < D a t a M a s h u p   x m l n s = " h t t p : / / s c h e m a s . m i c r o s o f t . c o m / D a t a M a s h u p " > A A A A A C g 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a n p U 5 6 0 A A A D 3 A A A A E g A A A E N v b m Z p Z y 9 Q Y W N r Y W d l L n h t b H q / e 7 + N f U V u j k J Z a l F x Z n 6 e r Z K h n o G S Q n F J Y l 5 K Y k 5 + X q q t U l 6 + k r 0 d L 5 d N Q G J y d m J 6 q g J Q d V 6 x V U V x i q 1 S R k l J g Z W + f n l 5 u V 6 5 s V 5 + U b q + k Y G B o X 6 E r 0 9 w c k Z q b q I S X H E m Y c W 6 m X k g a 5 N T l e x s w i C u s T P S M z S 2 1 D M 0 N 9 M z s N G H C d r 4 Z u Y h F B g B H Q y S R R K 0 c S 7 N K S k t S r V L z d P 1 9 L P R h 3 F t 9 K F + s A M A A A D / / w M A U E s D B B Q A A g A I A A A A I Q D O X f 7 u N w M A A O w K A A A T A A A A R m 9 y b X V s Y X M v U 2 V j d G l v b j E u b a R W b W / a M B D + j t T / Y K V f g u R F h G 6 d t I o P L S 9 r p R V 1 h W 0 f y l S 5 i Y F I j o 1 s h x V V / P e d k 0 B e i G H q Q B D w X c 7 P 3 T 3 3 x I o G O h I c T b K r f 9 V q q S W R N E T n z q 1 Q q 0 g T h o Y x l Q v K g w 1 6 F C J G A 6 K J g 3 q I U X 3 W Q v C a i E Q G F F b 6 a u 0 N R J D E l G t 3 F D H q 9 Q X X 8 E e 5 T v / L 7 I e i U s 0 U p 0 s y G 4 g / n A k S q t m x b b x A r Z 0 2 f h p Q F s W R p r L n Y A e j v m B J z F X P 7 2 I 0 5 I E I I 7 7 o X X 7 q d H y M v i d C 0 4 n e M N o r f n p j w e n v N s 7 w n j s P U s R g C 9 E t J S G A M u l M y Q s 4 5 p Z 8 3 c 1 S w + g p X 7 9 m b B I Q R q T q a Z m U Q / a X h C 8 g 4 n S z o k W 4 q S R c z Y W M M 8 j G q N y G / f H b m / N A d A S 1 Q n c h p K j B E 2 n 6 q r c Y F a b r M I 6 U M g 2 D 6 t C d W w i / d R T T i u s o k g p i c V N a a 7 x v B H z G J K Z W j 6 + U A 0 A 7 o I W 5 9 Y 7 r y 4 + e S a 5 i f C T B Y e A B X R G p 4 9 R O 5 1 T K I / C K d E e M L H Z u T C w i 6 E H F c w J X N S c 5 m Q M h j 8 D 6 R S J t y m X 3 q O 7 7 7 N d 3 3 h Z t n 6 x Y p H N C o p c N 2 j O 1 4 E D q k n m 4 R 1 l R o R D g O d X 3 t F 4 A 3 K H 8 w 9 0 Y 5 g T Z b 0 h B A K w M z R T u v N n s s b o O c s q T 4 8 E g t + 2 8 8 0 x B b L a u s 2 0 e C v / k V N h r i d + O Y t l P w Z F h A W C 7 s p l R K Y F 8 p B w m I N y p S g E z M + T L b j 2 b E 5 h s r T g F s c E 2 N W Q t I 7 4 3 Q t k A u C / i l 4 i X E N d T w 1 Z 9 a J C E L c 7 j y V 3 g A 9 p 4 N d 4 Y m W 3 j f a w 0 T L n Q K w a S E K K f h C W 0 X O d 0 P V 1 1 D 7 L D z r 3 5 E A Y 0 z j 1 l 5 R Z 8 o F Z b 2 5 6 + d d M a N u y M z I f G 7 9 4 2 F u t m T h l D u U N V f P i I C l k G q 3 t y s O p o m q l b 1 t h M W m x l 7 F r L W M W F n T l h y l R z L L K d Q I L C w 3 o a X l k T t 3 f z 4 h + 7 a Y C Y p z V c 3 o / h r B V x G 4 z i 1 N Q H v h g u P K e w G g 9 J 3 y K l P T P u 0 B m j W W 6 3 0 7 3 A c H T p + G 3 8 + c L H 5 2 E i i X m Q u b B m 3 u 1 S 3 w V f U 2 l O D l p k q R c 1 G M G h w g T f H 1 q q m n + z g S Y s 4 a T k g r T z h L H d 9 / B V S 5 J m o r y h l E K + 8 1 D T g M 0 Q L X O q y v T / q m 8 t s J M p a 7 1 J 1 c B X f w E A A P / / A w B Q S w E C L Q A U A A Y A C A A A A C E A K t 2 q Q N I A A A A 3 A Q A A E w A A A A A A A A A A A A A A A A A A A A A A W 0 N v b n R l b n R f V H l w Z X N d L n h t b F B L A Q I t A B Q A A g A I A A A A I Q B q e l T n r Q A A A P c A A A A S A A A A A A A A A A A A A A A A A A s D A A B D b 2 5 m a W c v U G F j a 2 F n Z S 5 4 b W x Q S w E C L Q A U A A I A C A A A A C E A z l 3 + 7 j c D A A D s C g A A E w A A A A A A A A A A A A A A A A D o A w A A R m 9 y b X V s Y X M v U 2 V j d G l v b j E u b V B L B Q Y A A A A A A w A D A M I A A A B Q B w 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k C A A A A A A A A B u I A 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0 h v c 3 B p d G F s J T I w R W 1 l c m d l b m N 5 J T I w U m 9 v b S U y M E R h d G E 8 L 0 l 0 Z W 1 Q Y X R o P j w v S X R l b U x v Y 2 F 0 a W 9 u P j x T d G F i b G V F b n R y a W V z P j x F b n R y e S B U e X B l P S J B Z G R l Z F R v R G F 0 Y U 1 v Z G V s I i B W Y W x 1 Z T 0 i b D E i L z 4 8 R W 5 0 c n k g V H l w Z T 0 i Q n V m Z m V y T m V 4 d F J l Z n J l c 2 g i I F Z h b H V l P S J s M S I v P j x F b n R y e S B U e X B l P S J G a W x s Q 2 9 1 b n Q i I F Z h b H V l P S J s O T I x N i I v P j x F b n R y e S B U e X B l P S J G a W x s R W 5 h Y m x l Z C I g V m F s d W U 9 I m w w I i 8 + P E V u d H J 5 I F R 5 c G U 9 I k Z p b G x F c n J v c k N v Z G U i I F Z h b H V l P S J z V W 5 r b m 9 3 b i I v P j x F b n R y e S B U e X B l P S J G a W x s R X J y b 3 J D b 3 V u d C I g V m F s d W U 9 I m w w I i 8 + P E V u d H J 5 I F R 5 c G U 9 I k Z p b G x M Y X N 0 V X B k Y X R l Z C I g V m F s d W U 9 I m Q y M D I 1 L T A y L T A 1 V D E 1 O j U y O j Q z L j M y M T k w O D l a I i 8 + P E V u d H J 5 I F R 5 c G U 9 I k Z p b G x D b 2 x 1 b W 5 U e X B l c y I g V m F s d W U 9 I n N C Z 2 t L Q m d Z R E J n W U d B d 0 0 9 I i 8 + P E V u d H J 5 I F R 5 c G U 9 I k Z p b G x D b 2 x 1 b W 5 O Y W 1 l c y I g V m F s d W U 9 I n N b J n F 1 b 3 Q 7 U G F 0 a W V u d C B J Z C Z x d W 9 0 O y w m c X V v d D t Q Y X R p Z W 5 0 I E F k b W l z c 2 l v b i B E Y X R l J n F 1 b 3 Q 7 L C Z x d W 9 0 O 1 B h d G l l b n Q g Q W R t a X N z a W 9 u I F R p b W U m c X V v d D s s J n F 1 b 3 Q 7 U G F 0 a W V u d C B O Y W 1 l 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O D I 5 M W J k M 2 U t O T h i N S 0 0 M D R h L T l k Z j g t Z T N k Z T Z i N z M 4 Y W U y I i 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T E u e 1 B h d G l l b n Q g Q W R t a X N z a W 9 u I E R h d G U u M S w x f S Z x d W 9 0 O y w m c X V v d D t T Z W N 0 a W 9 u M S 9 I b 3 N w a X R h b C B F b W V y Z 2 V u Y 3 k g U m 9 v b S B E Y X R h L 0 N o Y W 5 n Z W Q g V H l w Z T E u e 1 B h d G l l b n Q g Q W R t a X N z a W 9 u I E R h d G U u M i w y f S Z x d W 9 0 O y w m c X V v d D t T Z W N 0 a W 9 u M S 9 I b 3 N w a X R h b C B F b W V y Z 2 V u Y 3 k g U m 9 v b S B E Y X R h L 0 1 l c m d l Z C B D b 2 x 1 b W 5 z L n t Q Y X R p Z W 5 0 I E 5 h b W U s M 3 0 m c X V v d D s s J n F 1 b 3 Q 7 U 2 V j d G l v b j E v S G 9 z c G l 0 Y W w g R W 1 l c m d l b m N 5 I F J v b 2 0 g R G F 0 Y S 9 S Z X B s Y W N l Z C B W Y W x 1 Z T E u e 1 B h d G l l b n Q g R 2 V u Z G V y L D R 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h 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M S 5 7 U G F 0 a W V u d C B B Z G 1 p c 3 N p b 2 4 g R G F 0 Z S 4 x L D F 9 J n F 1 b 3 Q 7 L C Z x d W 9 0 O 1 N l Y 3 R p b 2 4 x L 0 h v c 3 B p d G F s I E V t Z X J n Z W 5 j e S B S b 2 9 t I E R h d G E v Q 2 h h b m d l Z C B U e X B l M S 5 7 U G F 0 a W V u d C B B Z G 1 p c 3 N p b 2 4 g R G F 0 Z S 4 y L D J 9 J n F 1 b 3 Q 7 L C Z x d W 9 0 O 1 N l Y 3 R p b 2 4 x L 0 h v c 3 B p d G F s I E V t Z X J n Z W 5 j e S B S b 2 9 t I E R h d G E v T W V y Z 2 V k I E N v b H V t b n M u e 1 B h d G l l b n Q g T m F t Z S w z f S Z x d W 9 0 O y w m c X V v d D t T Z W N 0 a W 9 u M S 9 I b 3 N w a X R h b C B F b W V y Z 2 V u Y 3 k g U m 9 v b S B E Y X R h L 1 J l c G x h Y 2 V k I F Z h b H V l M S 5 7 U G F 0 a W V u d C B H Z W 5 k Z X I s N H 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O H 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B p d m 9 0 I F J l c G 9 y d C F Q a X Z v d F R h Y m x l M i I v P j w v U 3 R h Y m x l R W 5 0 c m l l c z 4 8 L 0 l 0 Z W 0 + P E l 0 Z W 0 + P E l 0 Z W 1 M b 2 N h d G l v b j 4 8 S X R l b V R 5 c G U + R m 9 y b X V s Y T w v S X R l b V R 5 c G U + P E l 0 Z W 1 Q Y X R o P l N l Y 3 R p b 2 4 x L 0 N h b G V u Z G V y X 1 R h Y m x l P C 9 J d G V t U G F 0 a D 4 8 L 0 l 0 Z W 1 M b 2 N h d G l v b j 4 8 U 3 R h Y m x l R W 5 0 c m l l c z 4 8 R W 5 0 c n k g V H l w Z T 0 i Q W R k Z W R U b 0 R h d G F N b 2 R l b C I g V m F s d W U 9 I m w x I i 8 + P E V u d H J 5 I F R 5 c G U 9 I k J 1 Z m Z l c k 5 l e H R S Z W Z y Z X N o I i B W Y W x 1 Z T 0 i b D E i L z 4 8 R W 5 0 c n k g V H l w Z T 0 i R m l s b E N v d W 5 0 I i B W Y W x 1 Z T 0 i b D c z M S I v P j x F b n R y e S B U e X B l P S J G a W x s R W 5 h Y m x l Z C I g V m F s d W U 9 I m w w I i 8 + P E V u d H J 5 I F R 5 c G U 9 I k Z p b G x F c n J v c k N v Z G U i I F Z h b H V l P S J z V W 5 r b m 9 3 b i I v P j x F b n R y e S B U e X B l P S J G a W x s R X J y b 3 J D b 3 V u d C I g V m F s d W U 9 I m w w I i 8 + P E V u d H J 5 I F R 5 c G U 9 I k Z p b G x M Y X N 0 V X B k Y X R l Z C I g V m F s d W U 9 I m Q y M D I 1 L T A y L T A 1 V D E 1 O j U y O j Q z L j M z N D M w N T B a I i 8 + P E V u d H J 5 I F R 5 c G U 9 I k Z p b G x D b 2 x 1 b W 5 U e X B l c y I g V m F s d W U 9 I n N D U T 0 9 I i 8 + P E V u d H J 5 I F R 5 c G U 9 I k Z p b G x D b 2 x 1 b W 5 O Y W 1 l c y I g V m F s d W U 9 I n N b J n F 1 b 3 Q 7 R G F 0 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N D h i Y z g 2 N T k t M 2 V k M y 0 0 O D F j L T h j Y z U t N T c 5 M D g 1 Y 2 U 5 O T R l I i 8 + P E V u d H J 5 I F R 5 c G U 9 I l J l b G F 0 a W 9 u c 2 h p c E l u Z m 9 D b 2 5 0 Y W l u Z X I i I F Z h b H V l P S J z e y Z x d W 9 0 O 2 N v b H V t b k N v d W 5 0 J n F 1 b 3 Q 7 O j E s J n F 1 b 3 Q 7 a 2 V 5 Q 2 9 s d W 1 u T m F t Z X M m c X V v d D s 6 W 1 0 s J n F 1 b 3 Q 7 c X V l c n l S Z W x h d G l v b n N o a X B z J n F 1 b 3 Q 7 O l t d L C Z x d W 9 0 O 2 N v b H V t b k l k Z W 5 0 a X R p Z X M m c X V v d D s 6 W y Z x d W 9 0 O 1 N l Y 3 R p b 2 4 x L 0 N h b G V u Z G V y X 1 R h Y m x l L 0 N o Y W 5 n Z W Q g V H l w Z S 5 7 Q 2 9 s d W 1 u M S w w f S Z x d W 9 0 O 1 0 s J n F 1 b 3 Q 7 Q 2 9 s d W 1 u Q 2 9 1 b n Q m c X V v d D s 6 M S w m c X V v d D t L Z X l D b 2 x 1 b W 5 O Y W 1 l c y Z x d W 9 0 O z p b X S w m c X V v d D t D b 2 x 1 b W 5 J Z G V u d G l 0 a W V z J n F 1 b 3 Q 7 O l s m c X V v d D t T Z W N 0 a W 9 u M S 9 D Y W x l b m R l c l 9 U Y W J s Z S 9 D a G F u Z 2 V k I F R 5 c G U u e 0 N v b H V t b j E s M 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Q a X Z v d C B S Z X B v c n Q h U G l 2 b 3 R U Y W J s Z T U i L z 4 8 L 1 N 0 Y W J s Z U V u d H J p Z X M + P C 9 J d G V t P j x J d G V t P j x J d G V t T G 9 j Y X R p b 2 4 + P E l 0 Z W 1 U e X B l P k Z v c m 1 1 b G E 8 L 0 l 0 Z W 1 U e X B l P j x J d G V t U G F 0 a D 5 T Z W N 0 a W 9 u M S 9 I b 3 N w a X R h b C U y M E V t Z X J n Z W 5 j e S U y M F J v b 2 0 l M j B E Y X R h L 1 N v d X J j Z T w v S X R l b V B h d G g + P C 9 J d G V t T G 9 j Y X R p b 2 4 + P F N 0 Y W J s Z U V u d H J p Z X M v P j w v S X R l b T 4 8 S X R l b T 4 8 S X R l b U x v Y 2 F 0 a W 9 u P j x J d G V t V H l w Z T 5 G b 3 J t d W x h P C 9 J d G V t V H l w Z T 4 8 S X R l b V B h d G g + U 2 V j d G l v b j E v S G 9 z c G l 0 Y W w l M j B F b W V y Z 2 V u Y 3 k l M j B S b 2 9 t J T I w R G F 0 Y S 9 Q c m 9 t b 3 R l Z C U y M E h l Y W R l c n M 8 L 0 l 0 Z W 1 Q Y X R o P j w v S X R l b U x v Y 2 F 0 a W 9 u P j x T d G F i b G V F b n R y a W V z L z 4 8 L 0 l 0 Z W 0 + P E l 0 Z W 0 + P E l 0 Z W 1 M b 2 N h d G l v b j 4 8 S X R l b V R 5 c G U + R m 9 y b X V s Y T w v S X R l b V R 5 c G U + P E l 0 Z W 1 Q Y X R o P l N l Y 3 R p b 2 4 x L 0 h v c 3 B p d G F s J T I w R W 1 l c m d l b m N 5 J T I w U m 9 v b S U y M E R h d G E v Q 2 h h b m d l Z C U y M F R 5 c G U 8 L 0 l 0 Z W 1 Q Y X R o P j w v S X R l b U x v Y 2 F 0 a W 9 u P j x T d G F i b G V F b n R y a W V z L z 4 8 L 0 l 0 Z W 0 + P E l 0 Z W 0 + P E l 0 Z W 1 M b 2 N h d G l v b j 4 8 S X R l b V R 5 c G U + R m 9 y b X V s Y T w v S X R l b V R 5 c G U + P E l 0 Z W 1 Q Y X R o P l N l Y 3 R p b 2 4 x L 0 h v c 3 B p d G F s J T I w R W 1 l c m d l b m N 5 J T I w U m 9 v b S U y M E R h d G E v U 3 B s a X Q l M j B D b 2 x 1 b W 4 l M j B i e S U y M E R l b G l t a X R l c j w v S X R l b V B h d G g + P C 9 J d G V t T G 9 j Y X R p b 2 4 + P F N 0 Y W J s Z U V u d H J p Z X M v P j w v S X R l b T 4 8 S X R l b T 4 8 S X R l b U x v Y 2 F 0 a W 9 u P j x J d G V t V H l w Z T 5 G b 3 J t d W x h P C 9 J d G V t V H l w Z T 4 8 S X R l b V B h d G g + U 2 V j d G l v b j E v S G 9 z c G l 0 Y W w l M j B F b W V y Z 2 V u Y 3 k l M j B S b 2 9 t J T I w R G F 0 Y S 9 D a G F u Z 2 V k J T I w V H l w Z T E 8 L 0 l 0 Z W 1 Q Y X R o P j w v S X R l b U x v Y 2 F 0 a W 9 u P j x T d G F i b G V F b n R y a W V z L z 4 8 L 0 l 0 Z W 0 + P E l 0 Z W 0 + P E l 0 Z W 1 M b 2 N h d G l v b j 4 8 S X R l b V R 5 c G U + R m 9 y b X V s Y T w v S X R l b V R 5 c G U + P E l 0 Z W 1 Q Y X R o P l N l Y 3 R p b 2 4 x L 0 h v c 3 B p d G F s J T I w R W 1 l c m d l b m N 5 J T I w U m 9 v b S U y M E R h d G E v U m V u Y W 1 l Z C U y M E N v b H V t b n M 8 L 0 l 0 Z W 1 Q Y X R o P j w v S X R l b U x v Y 2 F 0 a W 9 u P j x T d G F i b G V F b n R y a W V z L z 4 8 L 0 l 0 Z W 0 + P E l 0 Z W 0 + P E l 0 Z W 1 M b 2 N h d G l v b j 4 8 S X R l b V R 5 c G U + R m 9 y b X V s Y T w v S X R l b V R 5 c G U + P E l 0 Z W 1 Q Y X R o P l N l Y 3 R p b 2 4 x L 0 h v c 3 B p d G F s J T I w R W 1 l c m d l b m N 5 J T I w U m 9 v b S U y M E R h d G E v T W V y Z 2 V k J T I w Q 2 9 s d W 1 u c z w v S X R l b V B h d G g + P C 9 J d G V t T G 9 j Y X R p b 2 4 + P F N 0 Y W J s Z U V u d H J p Z X M v P j w v S X R l b T 4 8 S X R l b T 4 8 S X R l b U x v Y 2 F 0 a W 9 u P j x J d G V t V H l w Z T 5 G b 3 J t d W x h P C 9 J d G V t V H l w Z T 4 8 S X R l b V B h d G g + U 2 V j d G l v b j E v S G 9 z c G l 0 Y W w l M j B F b W V y Z 2 V u Y 3 k l M j B S b 2 9 t J T I w R G F 0 Y S 9 S Z X B s Y W N l Z C U y M F Z h b H V l P C 9 J d G V t U G F 0 a D 4 8 L 0 l 0 Z W 1 M b 2 N h d G l v b j 4 8 U 3 R h Y m x l R W 5 0 c m l l c y 8 + P C 9 J d G V t P j x J d G V t P j x J d G V t T G 9 j Y X R p b 2 4 + P E l 0 Z W 1 U e X B l P k Z v c m 1 1 b G E 8 L 0 l 0 Z W 1 U e X B l P j x J d G V t U G F 0 a D 5 T Z W N 0 a W 9 u M S 9 I b 3 N w a X R h b C U y M E V t Z X J n Z W 5 j e S U y M F J v b 2 0 l M j B E Y X R h L 1 J l c G x h Y 2 V k J T I w V m F s d W U x P C 9 J d G V t U G F 0 a D 4 8 L 0 l 0 Z W 1 M b 2 N h d G l v b j 4 8 U 3 R h Y m x l R W 5 0 c m l l c y 8 + P C 9 J d G V t P j x J d G V t P j x J d G V t T G 9 j Y X R p b 2 4 + P E l 0 Z W 1 U e X B l P k Z v c m 1 1 b G E 8 L 0 l 0 Z W 1 U e X B l P j x J d G V t U G F 0 a D 5 T Z W N 0 a W 9 u M S 9 I b 3 N w a X R h b C U y M E V t Z X J n Z W 5 j e S U y M F J v b 2 0 l M j B E Y X R h L 1 J l b W 9 2 Z W Q l M j B D b 2 x 1 b W 5 z P C 9 J d G V t U G F 0 a D 4 8 L 0 l 0 Z W 1 M b 2 N h d G l v b j 4 8 U 3 R h Y m x l R W 5 0 c m l l c y 8 + P C 9 J d G V t P j x J d G V t P j x J d G V t T G 9 j Y X R p b 2 4 + P E l 0 Z W 1 U e X B l P k Z v c m 1 1 b G E 8 L 0 l 0 Z W 1 U e X B l P j x J d G V t U G F 0 a D 5 T Z W N 0 a W 9 u M S 9 I b 3 N w a X R h b C U y M E V t Z X J n Z W 5 j e S U y M F J v b 2 0 l M j B E Y X R h L 0 N o Y W 5 n Z W Q l M j B U e X B l M j w v S X R l b V B h d G g + P C 9 J d G V t T G 9 j Y X R p b 2 4 + P F N 0 Y W J s Z U V u d H J p Z X M v P j w v S X R l b T 4 8 S X R l b T 4 8 S X R l b U x v Y 2 F 0 a W 9 u P j x J d G V t V H l w Z T 5 G b 3 J t d W x h P C 9 J d G V t V H l w Z T 4 8 S X R l b V B h d G g + U 2 V j d G l v b j E v S G 9 z c G l 0 Y W w l M j B F b W V y Z 2 V u Y 3 k l M j B S b 2 9 t J T I w R G F 0 Y S 9 S Z X B s Y W N l Z C U y M F Z h b H V l M j w v S X R l b V B h d G g + P C 9 J d G V t T G 9 j Y X R p b 2 4 + P F N 0 Y W J s Z U V u d H J p Z X M v P j w v S X R l b T 4 8 S X R l b T 4 8 S X R l b U x v Y 2 F 0 a W 9 u P j x J d G V t V H l w Z T 5 G b 3 J t d W x h P C 9 J d G V t V H l w Z T 4 8 S X R l b V B h d G g + U 2 V j d G l v b j E v S G 9 z c G l 0 Y W w l M j B F b W V y Z 2 V u Y 3 k l M j B S b 2 9 t J T I w R G F 0 Y S 9 S Z X B s Y W N l Z C U y M F Z h b H V l M z w v S X R l b V B h d G g + P C 9 J d G V t T G 9 j Y X R p b 2 4 + P F N 0 Y W J s Z U V u d H J p Z X M v P j w v S X R l b T 4 8 S X R l b T 4 8 S X R l b U x v Y 2 F 0 a W 9 u P j x J d G V t V H l w Z T 5 G b 3 J t d W x h P C 9 J d G V t V H l w Z T 4 8 S X R l b V B h d G g + U 2 V j d G l v b j E v Q 2 F s Z W 5 k Z X J f V G F i b G U v U 2 9 1 c m N l P C 9 J d G V t U G F 0 a D 4 8 L 0 l 0 Z W 1 M b 2 N h d G l v b j 4 8 U 3 R h Y m x l R W 5 0 c m l l c y 8 + P C 9 J d G V t P j x J d G V t P j x J d G V t T G 9 j Y X R p b 2 4 + P E l 0 Z W 1 U e X B l P k Z v c m 1 1 b G E 8 L 0 l 0 Z W 1 U e X B l P j x J d G V t U G F 0 a D 5 T Z W N 0 a W 9 u M S 9 D Y W x l b m R l c l 9 U Y W J s Z S 9 D b 2 5 2 Z X J 0 Z W Q l M j B 0 b y U y M F R h Y m x l P C 9 J d G V t U G F 0 a D 4 8 L 0 l 0 Z W 1 M b 2 N h d G l v b j 4 8 U 3 R h Y m x l R W 5 0 c m l l c y 8 + P C 9 J d G V t P j x J d G V t P j x J d G V t T G 9 j Y X R p b 2 4 + P E l 0 Z W 1 U e X B l P k Z v c m 1 1 b G E 8 L 0 l 0 Z W 1 U e X B l P j x J d G V t U G F 0 a D 5 T Z W N 0 a W 9 u M S 9 D Y W x l b m R l c l 9 U Y W J s Z S 9 D a G F u Z 2 V k J T I w V H l w Z T w v S X R l b V B h d G g + P C 9 J d G V t T G 9 j Y X R p b 2 4 + P F N 0 Y W J s Z U V u d H J p Z X M v P j w v S X R l b T 4 8 S X R l b T 4 8 S X R l b U x v Y 2 F 0 a W 9 u P j x J d G V t V H l w Z T 5 G b 3 J t d W x h P C 9 J d G V t V H l w Z T 4 8 S X R l b V B h d G g + U 2 V j d G l v b j E v Q 2 F s Z W 5 k Z X J f V G F i b G U v U m V u Y W 1 l Z C U y M E N v b H V t b n M 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J g E A A A E A A A D Q j J 3 f A R X R E Y x 6 A M B P w p f r A Q A A A O 8 U b K B Y u q B B p j 1 3 5 2 + m 3 k E A A A A A A g A A A A A A E G Y A A A A B A A A g A A A A m l l m M Z 8 p z + X f I P 8 Q J a 2 r 3 P y Z I j 8 T 4 P E H w 9 L x w 2 I x 4 U 8 A A A A A D o A A A A A C A A A g A A A A X Z k j k S k 8 A / P i G 2 R Y G U p 0 I h 8 s e 8 O Z 9 + j c a A 5 n h l v c / 8 1 Q A A A A m d x J C n 2 r f D i E 9 e m h x Y q k c T T W + J 9 x w l Q K + u e 3 C i 7 6 O / 3 j T w k b x G B d Z t D f y U 6 d g i X E 2 L c G I v 1 c P P h Y + q 3 I T 7 R D l K k a u 4 i n e B i K e V x Y Q X k k P T F A A A A A R n Z R X M z P b u M g d D w I S + K g i 5 u Z w w F + q T U 3 Q U T l z y t O f A b i 1 a 1 i b n i W 9 O n g 8 g o A E g g F Q 1 l F X T V i u Y h K a o G A u 9 + 9 j A = = < / D a t a M a s h u p > 
</file>

<file path=customXml/itemProps1.xml><?xml version="1.0" encoding="utf-8"?>
<ds:datastoreItem xmlns:ds="http://schemas.openxmlformats.org/officeDocument/2006/customXml" ds:itemID="{9162B444-0310-4007-B5F8-FB382E9882B5}">
  <ds:schemaRefs/>
</ds:datastoreItem>
</file>

<file path=customXml/itemProps10.xml><?xml version="1.0" encoding="utf-8"?>
<ds:datastoreItem xmlns:ds="http://schemas.openxmlformats.org/officeDocument/2006/customXml" ds:itemID="{EAE5648D-B278-4559-80D7-9B8B85B23B23}">
  <ds:schemaRefs/>
</ds:datastoreItem>
</file>

<file path=customXml/itemProps11.xml><?xml version="1.0" encoding="utf-8"?>
<ds:datastoreItem xmlns:ds="http://schemas.openxmlformats.org/officeDocument/2006/customXml" ds:itemID="{22CB7AAD-0653-4E49-B197-E3651D8AF2F3}">
  <ds:schemaRefs/>
</ds:datastoreItem>
</file>

<file path=customXml/itemProps12.xml><?xml version="1.0" encoding="utf-8"?>
<ds:datastoreItem xmlns:ds="http://schemas.openxmlformats.org/officeDocument/2006/customXml" ds:itemID="{8DC89745-D196-4628-A17A-2AEECB767DD3}">
  <ds:schemaRefs/>
</ds:datastoreItem>
</file>

<file path=customXml/itemProps13.xml><?xml version="1.0" encoding="utf-8"?>
<ds:datastoreItem xmlns:ds="http://schemas.openxmlformats.org/officeDocument/2006/customXml" ds:itemID="{4B654046-C347-4F21-B804-8459E09A58A6}">
  <ds:schemaRefs/>
</ds:datastoreItem>
</file>

<file path=customXml/itemProps14.xml><?xml version="1.0" encoding="utf-8"?>
<ds:datastoreItem xmlns:ds="http://schemas.openxmlformats.org/officeDocument/2006/customXml" ds:itemID="{66441AE5-C76C-473F-87BE-6AA7980D4460}">
  <ds:schemaRefs/>
</ds:datastoreItem>
</file>

<file path=customXml/itemProps15.xml><?xml version="1.0" encoding="utf-8"?>
<ds:datastoreItem xmlns:ds="http://schemas.openxmlformats.org/officeDocument/2006/customXml" ds:itemID="{05FA6742-C500-4877-97F2-AE823607C969}">
  <ds:schemaRefs/>
</ds:datastoreItem>
</file>

<file path=customXml/itemProps16.xml><?xml version="1.0" encoding="utf-8"?>
<ds:datastoreItem xmlns:ds="http://schemas.openxmlformats.org/officeDocument/2006/customXml" ds:itemID="{0464BB61-5B27-48C7-85FD-B5C7B3E221BB}">
  <ds:schemaRefs/>
</ds:datastoreItem>
</file>

<file path=customXml/itemProps17.xml><?xml version="1.0" encoding="utf-8"?>
<ds:datastoreItem xmlns:ds="http://schemas.openxmlformats.org/officeDocument/2006/customXml" ds:itemID="{367A5967-AFBD-492B-A25D-E50DA382A942}">
  <ds:schemaRefs/>
</ds:datastoreItem>
</file>

<file path=customXml/itemProps18.xml><?xml version="1.0" encoding="utf-8"?>
<ds:datastoreItem xmlns:ds="http://schemas.openxmlformats.org/officeDocument/2006/customXml" ds:itemID="{6914D7D7-C74C-4AD9-A3D9-28D19B3CC5F0}">
  <ds:schemaRefs/>
</ds:datastoreItem>
</file>

<file path=customXml/itemProps2.xml><?xml version="1.0" encoding="utf-8"?>
<ds:datastoreItem xmlns:ds="http://schemas.openxmlformats.org/officeDocument/2006/customXml" ds:itemID="{0CA1470B-36D8-4D6E-A026-D3F6FF49BA43}">
  <ds:schemaRefs/>
</ds:datastoreItem>
</file>

<file path=customXml/itemProps3.xml><?xml version="1.0" encoding="utf-8"?>
<ds:datastoreItem xmlns:ds="http://schemas.openxmlformats.org/officeDocument/2006/customXml" ds:itemID="{10B6006E-2CC2-4BB8-A3CF-639ADE221846}">
  <ds:schemaRefs/>
</ds:datastoreItem>
</file>

<file path=customXml/itemProps4.xml><?xml version="1.0" encoding="utf-8"?>
<ds:datastoreItem xmlns:ds="http://schemas.openxmlformats.org/officeDocument/2006/customXml" ds:itemID="{3A0750A9-1069-499E-AEE4-697D9B360578}">
  <ds:schemaRefs/>
</ds:datastoreItem>
</file>

<file path=customXml/itemProps5.xml><?xml version="1.0" encoding="utf-8"?>
<ds:datastoreItem xmlns:ds="http://schemas.openxmlformats.org/officeDocument/2006/customXml" ds:itemID="{F1F9E21D-76A4-4967-B19D-E658B2474902}">
  <ds:schemaRefs/>
</ds:datastoreItem>
</file>

<file path=customXml/itemProps6.xml><?xml version="1.0" encoding="utf-8"?>
<ds:datastoreItem xmlns:ds="http://schemas.openxmlformats.org/officeDocument/2006/customXml" ds:itemID="{C5483E27-39D0-4B63-B407-23D640DD7A66}">
  <ds:schemaRefs/>
</ds:datastoreItem>
</file>

<file path=customXml/itemProps7.xml><?xml version="1.0" encoding="utf-8"?>
<ds:datastoreItem xmlns:ds="http://schemas.openxmlformats.org/officeDocument/2006/customXml" ds:itemID="{0406C0BA-858D-4696-8758-FBC7B70D8A3D}">
  <ds:schemaRefs/>
</ds:datastoreItem>
</file>

<file path=customXml/itemProps8.xml><?xml version="1.0" encoding="utf-8"?>
<ds:datastoreItem xmlns:ds="http://schemas.openxmlformats.org/officeDocument/2006/customXml" ds:itemID="{E68EA2FC-A739-4577-9CB0-2990618275E4}">
  <ds:schemaRefs/>
</ds:datastoreItem>
</file>

<file path=customXml/itemProps9.xml><?xml version="1.0" encoding="utf-8"?>
<ds:datastoreItem xmlns:ds="http://schemas.openxmlformats.org/officeDocument/2006/customXml" ds:itemID="{9E9E4244-FD21-4F67-8CA8-E6FB1FCF3FB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Daily no of ER Patients</vt:lpstr>
      <vt:lpstr>Daily avg wait time</vt:lpstr>
      <vt:lpstr>Daily Avg Satisifaction Score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Vutla Sneha</dc:creator>
  <cp:lastModifiedBy>Vutla Sneha</cp:lastModifiedBy>
  <cp:lastPrinted>2025-02-06T18:31:32Z</cp:lastPrinted>
  <dcterms:created xsi:type="dcterms:W3CDTF">2025-02-05T15:14:49Z</dcterms:created>
  <dcterms:modified xsi:type="dcterms:W3CDTF">2025-02-07T05:45:05Z</dcterms:modified>
</cp:coreProperties>
</file>