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bookViews>
  <sheets>
    <sheet name="B2B_Properties" sheetId="1" r:id="rId1"/>
    <sheet name="Acc_Properties_IT" sheetId="5" state="hidden" r:id="rId2"/>
    <sheet name="B2C_Properties_IT"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E1726" i="1" l="1"/>
  <c r="G1726" i="1"/>
  <c r="E1727" i="1"/>
  <c r="G1727" i="1"/>
  <c r="E1728" i="1"/>
  <c r="G1728" i="1"/>
  <c r="E1729" i="1"/>
  <c r="G1729" i="1"/>
  <c r="E1730" i="1"/>
  <c r="G1730" i="1"/>
  <c r="E1731" i="1"/>
  <c r="G1731" i="1"/>
  <c r="E1536" i="1"/>
  <c r="E1537" i="1"/>
  <c r="E1539" i="1"/>
  <c r="E1540" i="1"/>
  <c r="E1541" i="1"/>
  <c r="E1544" i="1"/>
  <c r="E1546" i="1"/>
  <c r="E1547" i="1"/>
  <c r="E1548" i="1"/>
  <c r="E1549" i="1"/>
  <c r="E1550" i="1"/>
  <c r="E1551" i="1"/>
  <c r="E1552" i="1"/>
  <c r="E1553" i="1"/>
  <c r="E1555" i="1"/>
  <c r="E1556" i="1"/>
  <c r="E1560" i="1"/>
  <c r="E1562" i="1"/>
  <c r="E1563" i="1"/>
  <c r="E1564" i="1"/>
  <c r="E1566" i="1"/>
  <c r="E1567" i="1"/>
  <c r="E1568" i="1"/>
  <c r="E1569" i="1"/>
  <c r="E1571" i="1"/>
  <c r="E1572" i="1"/>
  <c r="E1576" i="1"/>
  <c r="E1577" i="1"/>
  <c r="E1578" i="1"/>
  <c r="E1579" i="1"/>
  <c r="E1580" i="1"/>
  <c r="E1582" i="1"/>
  <c r="E1583" i="1"/>
  <c r="E1584" i="1"/>
  <c r="E1587" i="1"/>
  <c r="E1588" i="1"/>
  <c r="E1589" i="1"/>
  <c r="E1592" i="1"/>
  <c r="E1593" i="1"/>
  <c r="E1594" i="1"/>
  <c r="E1595" i="1"/>
  <c r="E1596" i="1"/>
  <c r="E1597" i="1"/>
  <c r="E1598" i="1"/>
  <c r="E1599" i="1"/>
  <c r="E1600" i="1"/>
  <c r="E1603" i="1"/>
  <c r="E1604" i="1"/>
  <c r="E1605" i="1"/>
  <c r="E1608" i="1"/>
  <c r="E1609" i="1"/>
  <c r="E1610" i="1"/>
  <c r="E1611" i="1"/>
  <c r="E1612" i="1"/>
  <c r="E1613" i="1"/>
  <c r="E1614" i="1"/>
  <c r="E1615" i="1"/>
  <c r="E1616" i="1"/>
  <c r="E1617" i="1"/>
  <c r="E1619" i="1"/>
  <c r="E1620" i="1"/>
  <c r="E1621" i="1"/>
  <c r="E1624" i="1"/>
  <c r="E1626" i="1"/>
  <c r="E1627" i="1"/>
  <c r="E1628" i="1"/>
  <c r="E1629" i="1"/>
  <c r="E1630" i="1"/>
  <c r="E1631" i="1"/>
  <c r="E1632" i="1"/>
  <c r="E1633" i="1"/>
  <c r="E1635" i="1"/>
  <c r="E1636" i="1"/>
  <c r="E1640" i="1"/>
  <c r="E1641" i="1"/>
  <c r="E1642" i="1"/>
  <c r="E1643" i="1"/>
  <c r="E1644" i="1"/>
  <c r="E1646" i="1"/>
  <c r="E1647" i="1"/>
  <c r="E1648" i="1"/>
  <c r="E1649" i="1"/>
  <c r="E1651" i="1"/>
  <c r="E1652" i="1"/>
  <c r="E1653" i="1"/>
  <c r="E1656" i="1"/>
  <c r="E1657" i="1"/>
  <c r="E1658" i="1"/>
  <c r="I1658" i="1" s="1"/>
  <c r="E1659" i="1"/>
  <c r="E1660" i="1"/>
  <c r="E1661" i="1"/>
  <c r="E1662" i="1"/>
  <c r="E1663" i="1"/>
  <c r="E1664" i="1"/>
  <c r="E1665" i="1"/>
  <c r="E1667" i="1"/>
  <c r="E1668" i="1"/>
  <c r="E1669" i="1"/>
  <c r="E1671" i="1"/>
  <c r="E1672" i="1"/>
  <c r="E1673" i="1"/>
  <c r="E1674" i="1"/>
  <c r="E1675" i="1"/>
  <c r="E1676" i="1"/>
  <c r="E1678" i="1"/>
  <c r="E1679" i="1"/>
  <c r="E1680" i="1"/>
  <c r="E1681" i="1"/>
  <c r="E1682" i="1"/>
  <c r="I1682" i="1" s="1"/>
  <c r="E1683" i="1"/>
  <c r="E1684" i="1"/>
  <c r="E1685" i="1"/>
  <c r="E1688" i="1"/>
  <c r="E1689" i="1"/>
  <c r="E1690" i="1"/>
  <c r="E1691" i="1"/>
  <c r="E1692" i="1"/>
  <c r="E1693" i="1"/>
  <c r="E1694" i="1"/>
  <c r="E1695" i="1"/>
  <c r="E1696" i="1"/>
  <c r="E1697" i="1"/>
  <c r="E1698" i="1"/>
  <c r="E1699" i="1"/>
  <c r="E1700" i="1"/>
  <c r="E1701" i="1"/>
  <c r="E1704" i="1"/>
  <c r="E1705" i="1"/>
  <c r="E1706" i="1"/>
  <c r="E1707" i="1"/>
  <c r="E1708" i="1"/>
  <c r="E1709" i="1"/>
  <c r="E1710" i="1"/>
  <c r="E1711" i="1"/>
  <c r="E1712" i="1"/>
  <c r="E1713" i="1"/>
  <c r="E1714" i="1"/>
  <c r="E1715" i="1"/>
  <c r="E1716" i="1"/>
  <c r="E1717" i="1"/>
  <c r="E1720" i="1"/>
  <c r="E1721" i="1"/>
  <c r="E1722" i="1"/>
  <c r="E1723" i="1"/>
  <c r="E1724" i="1"/>
  <c r="I1724" i="1" s="1"/>
  <c r="E1725" i="1"/>
  <c r="E1538" i="1"/>
  <c r="E1542" i="1"/>
  <c r="E1543" i="1"/>
  <c r="E1545" i="1"/>
  <c r="E1554" i="1"/>
  <c r="E1557" i="1"/>
  <c r="E1558" i="1"/>
  <c r="E1559" i="1"/>
  <c r="E1561" i="1"/>
  <c r="E1565" i="1"/>
  <c r="E1570" i="1"/>
  <c r="E1573" i="1"/>
  <c r="E1574" i="1"/>
  <c r="E1575" i="1"/>
  <c r="E1581" i="1"/>
  <c r="E1585" i="1"/>
  <c r="E1586" i="1"/>
  <c r="E1590" i="1"/>
  <c r="E1591" i="1"/>
  <c r="E1601" i="1"/>
  <c r="E1602" i="1"/>
  <c r="I1602" i="1" s="1"/>
  <c r="E1606" i="1"/>
  <c r="E1607" i="1"/>
  <c r="E1618" i="1"/>
  <c r="I1618" i="1" s="1"/>
  <c r="E1622" i="1"/>
  <c r="E1623" i="1"/>
  <c r="E1625" i="1"/>
  <c r="E1634" i="1"/>
  <c r="E1637" i="1"/>
  <c r="E1638" i="1"/>
  <c r="E1639" i="1"/>
  <c r="E1645" i="1"/>
  <c r="E1650" i="1"/>
  <c r="E1654" i="1"/>
  <c r="E1655" i="1"/>
  <c r="E1666" i="1"/>
  <c r="E1670" i="1"/>
  <c r="E1677" i="1"/>
  <c r="E1686" i="1"/>
  <c r="E1687" i="1"/>
  <c r="E1702" i="1"/>
  <c r="E1703" i="1"/>
  <c r="E1718" i="1"/>
  <c r="E1719" i="1"/>
  <c r="G1636" i="1"/>
  <c r="G1638" i="1"/>
  <c r="G1640" i="1"/>
  <c r="G1644" i="1"/>
  <c r="G1646" i="1"/>
  <c r="G1648" i="1"/>
  <c r="G1652" i="1"/>
  <c r="G1654" i="1"/>
  <c r="G1656" i="1"/>
  <c r="G1660" i="1"/>
  <c r="G1662" i="1"/>
  <c r="G1664" i="1"/>
  <c r="G1668" i="1"/>
  <c r="I1668" i="1" s="1"/>
  <c r="G1670" i="1"/>
  <c r="I1670" i="1" s="1"/>
  <c r="G1672" i="1"/>
  <c r="G1676" i="1"/>
  <c r="G1678" i="1"/>
  <c r="G1680" i="1"/>
  <c r="G1684" i="1"/>
  <c r="G1686" i="1"/>
  <c r="I1686" i="1" s="1"/>
  <c r="G1688" i="1"/>
  <c r="G1692" i="1"/>
  <c r="G1694" i="1"/>
  <c r="G1696" i="1"/>
  <c r="G1700" i="1"/>
  <c r="G1702" i="1"/>
  <c r="G1704" i="1"/>
  <c r="G1708" i="1"/>
  <c r="G1710" i="1"/>
  <c r="G1712" i="1"/>
  <c r="G1716" i="1"/>
  <c r="G1718" i="1"/>
  <c r="G1720" i="1"/>
  <c r="G1724" i="1"/>
  <c r="G1536" i="1"/>
  <c r="G1537" i="1"/>
  <c r="G1538" i="1"/>
  <c r="G1539" i="1"/>
  <c r="G1540" i="1"/>
  <c r="G1541" i="1"/>
  <c r="G1542" i="1"/>
  <c r="G1543" i="1"/>
  <c r="G1544" i="1"/>
  <c r="G1545" i="1"/>
  <c r="G1546" i="1"/>
  <c r="G1547" i="1"/>
  <c r="G1548" i="1"/>
  <c r="G1549" i="1"/>
  <c r="G1550" i="1"/>
  <c r="G1551" i="1"/>
  <c r="G1552" i="1"/>
  <c r="I1552" i="1" s="1"/>
  <c r="G1553" i="1"/>
  <c r="G1554" i="1"/>
  <c r="G1555" i="1"/>
  <c r="G1556" i="1"/>
  <c r="G1557" i="1"/>
  <c r="G1558" i="1"/>
  <c r="G1559" i="1"/>
  <c r="G1560" i="1"/>
  <c r="G1561" i="1"/>
  <c r="G1562" i="1"/>
  <c r="G1563" i="1"/>
  <c r="G1564" i="1"/>
  <c r="G1565" i="1"/>
  <c r="G1566" i="1"/>
  <c r="G1567" i="1"/>
  <c r="G1568" i="1"/>
  <c r="G1569" i="1"/>
  <c r="G1570" i="1"/>
  <c r="G1571" i="1"/>
  <c r="G1572" i="1"/>
  <c r="I1572" i="1" s="1"/>
  <c r="G1573" i="1"/>
  <c r="G1574" i="1"/>
  <c r="G1575" i="1"/>
  <c r="G1576" i="1"/>
  <c r="G1577" i="1"/>
  <c r="G1578" i="1"/>
  <c r="G1579" i="1"/>
  <c r="G1580" i="1"/>
  <c r="I1580" i="1" s="1"/>
  <c r="G1581" i="1"/>
  <c r="G1582" i="1"/>
  <c r="G1583" i="1"/>
  <c r="G1584" i="1"/>
  <c r="G1585" i="1"/>
  <c r="G1586" i="1"/>
  <c r="G1587" i="1"/>
  <c r="G1588" i="1"/>
  <c r="G1589" i="1"/>
  <c r="G1590" i="1"/>
  <c r="G1591" i="1"/>
  <c r="G1592" i="1"/>
  <c r="G1593" i="1"/>
  <c r="G1594" i="1"/>
  <c r="G1595" i="1"/>
  <c r="G1596" i="1"/>
  <c r="G1597" i="1"/>
  <c r="G1598" i="1"/>
  <c r="G1599" i="1"/>
  <c r="G1600" i="1"/>
  <c r="I1600" i="1" s="1"/>
  <c r="G1601" i="1"/>
  <c r="G1602" i="1"/>
  <c r="G1603" i="1"/>
  <c r="G1604" i="1"/>
  <c r="G1605" i="1"/>
  <c r="G1606" i="1"/>
  <c r="G1607" i="1"/>
  <c r="G1608" i="1"/>
  <c r="G1609" i="1"/>
  <c r="G1610" i="1"/>
  <c r="G1611" i="1"/>
  <c r="G1612" i="1"/>
  <c r="I1612" i="1" s="1"/>
  <c r="G1613" i="1"/>
  <c r="G1614" i="1"/>
  <c r="G1615" i="1"/>
  <c r="G1616" i="1"/>
  <c r="G1617" i="1"/>
  <c r="G1618" i="1"/>
  <c r="G1619" i="1"/>
  <c r="G1620" i="1"/>
  <c r="G1621" i="1"/>
  <c r="G1622" i="1"/>
  <c r="G1623" i="1"/>
  <c r="G1624" i="1"/>
  <c r="I1624" i="1" s="1"/>
  <c r="G1625" i="1"/>
  <c r="G1626" i="1"/>
  <c r="G1627" i="1"/>
  <c r="G1628" i="1"/>
  <c r="G1629" i="1"/>
  <c r="G1630" i="1"/>
  <c r="G1631" i="1"/>
  <c r="G1632" i="1"/>
  <c r="G1633" i="1"/>
  <c r="G1634" i="1"/>
  <c r="G1635" i="1"/>
  <c r="G1637" i="1"/>
  <c r="G1639" i="1"/>
  <c r="G1641" i="1"/>
  <c r="G1642" i="1"/>
  <c r="G1643" i="1"/>
  <c r="G1645" i="1"/>
  <c r="G1647" i="1"/>
  <c r="G1649" i="1"/>
  <c r="G1650" i="1"/>
  <c r="G1651" i="1"/>
  <c r="G1653" i="1"/>
  <c r="G1655" i="1"/>
  <c r="G1657" i="1"/>
  <c r="G1658" i="1"/>
  <c r="G1659" i="1"/>
  <c r="G1661" i="1"/>
  <c r="G1663" i="1"/>
  <c r="G1665" i="1"/>
  <c r="G1666" i="1"/>
  <c r="G1667" i="1"/>
  <c r="G1669" i="1"/>
  <c r="G1671" i="1"/>
  <c r="G1673" i="1"/>
  <c r="G1674" i="1"/>
  <c r="G1675" i="1"/>
  <c r="G1677" i="1"/>
  <c r="G1679" i="1"/>
  <c r="G1681" i="1"/>
  <c r="G1682" i="1"/>
  <c r="G1683" i="1"/>
  <c r="G1685" i="1"/>
  <c r="G1687" i="1"/>
  <c r="G1689" i="1"/>
  <c r="G1690" i="1"/>
  <c r="G1691" i="1"/>
  <c r="G1693" i="1"/>
  <c r="G1695" i="1"/>
  <c r="G1697" i="1"/>
  <c r="G1698" i="1"/>
  <c r="G1699" i="1"/>
  <c r="G1701" i="1"/>
  <c r="G1703" i="1"/>
  <c r="G1705" i="1"/>
  <c r="G1706" i="1"/>
  <c r="G1707" i="1"/>
  <c r="G1709" i="1"/>
  <c r="G1711" i="1"/>
  <c r="G1713" i="1"/>
  <c r="G1714" i="1"/>
  <c r="G1715" i="1"/>
  <c r="G1717" i="1"/>
  <c r="G1719" i="1"/>
  <c r="G1721" i="1"/>
  <c r="G1722" i="1"/>
  <c r="G1723" i="1"/>
  <c r="G1725" i="1"/>
  <c r="I1568" i="1"/>
  <c r="I1640" i="1"/>
  <c r="I1729" i="1" l="1"/>
  <c r="I1604" i="1"/>
  <c r="I1588" i="1"/>
  <c r="I1564" i="1"/>
  <c r="I1556" i="1"/>
  <c r="I1540" i="1"/>
  <c r="I1632" i="1"/>
  <c r="I1628" i="1"/>
  <c r="I1616" i="1"/>
  <c r="I1608" i="1"/>
  <c r="I1596" i="1"/>
  <c r="I1592" i="1"/>
  <c r="I1584" i="1"/>
  <c r="I1544" i="1"/>
  <c r="I1703" i="1"/>
  <c r="I1677" i="1"/>
  <c r="I1654" i="1"/>
  <c r="I1638" i="1"/>
  <c r="I1623" i="1"/>
  <c r="I1606" i="1"/>
  <c r="I1590" i="1"/>
  <c r="I1575" i="1"/>
  <c r="I1565" i="1"/>
  <c r="I1557" i="1"/>
  <c r="I1542" i="1"/>
  <c r="I1723" i="1"/>
  <c r="I1717" i="1"/>
  <c r="I1713" i="1"/>
  <c r="I1709" i="1"/>
  <c r="I1705" i="1"/>
  <c r="I1699" i="1"/>
  <c r="I1695" i="1"/>
  <c r="I1691" i="1"/>
  <c r="I1685" i="1"/>
  <c r="I1681" i="1"/>
  <c r="I1676" i="1"/>
  <c r="I1672" i="1"/>
  <c r="I1667" i="1"/>
  <c r="I1662" i="1"/>
  <c r="I1652" i="1"/>
  <c r="I1647" i="1"/>
  <c r="I1642" i="1"/>
  <c r="I1635" i="1"/>
  <c r="I1630" i="1"/>
  <c r="I1626" i="1"/>
  <c r="I1619" i="1"/>
  <c r="I1614" i="1"/>
  <c r="I1610" i="1"/>
  <c r="I1598" i="1"/>
  <c r="I1594" i="1"/>
  <c r="I1582" i="1"/>
  <c r="I1577" i="1"/>
  <c r="I1569" i="1"/>
  <c r="I1551" i="1"/>
  <c r="I1547" i="1"/>
  <c r="I1719" i="1"/>
  <c r="I1687" i="1"/>
  <c r="I1666" i="1"/>
  <c r="I1645" i="1"/>
  <c r="I1634" i="1"/>
  <c r="I1601" i="1"/>
  <c r="I1585" i="1"/>
  <c r="I1573" i="1"/>
  <c r="I1559" i="1"/>
  <c r="I1545" i="1"/>
  <c r="I1725" i="1"/>
  <c r="I1721" i="1"/>
  <c r="I1715" i="1"/>
  <c r="I1711" i="1"/>
  <c r="I1707" i="1"/>
  <c r="I1701" i="1"/>
  <c r="I1697" i="1"/>
  <c r="I1693" i="1"/>
  <c r="I1689" i="1"/>
  <c r="I1683" i="1"/>
  <c r="I1679" i="1"/>
  <c r="I1674" i="1"/>
  <c r="I1669" i="1"/>
  <c r="I1664" i="1"/>
  <c r="I1660" i="1"/>
  <c r="I1656" i="1"/>
  <c r="I1649" i="1"/>
  <c r="I1644" i="1"/>
  <c r="I1621" i="1"/>
  <c r="I1579" i="1"/>
  <c r="I1567" i="1"/>
  <c r="I1562" i="1"/>
  <c r="I1553" i="1"/>
  <c r="I1549" i="1"/>
  <c r="I1537" i="1"/>
  <c r="I1731" i="1"/>
  <c r="I1727" i="1"/>
  <c r="I1718" i="1"/>
  <c r="I1655" i="1"/>
  <c r="I1639" i="1"/>
  <c r="I1625" i="1"/>
  <c r="I1607" i="1"/>
  <c r="I1591" i="1"/>
  <c r="I1581" i="1"/>
  <c r="I1570" i="1"/>
  <c r="I1558" i="1"/>
  <c r="I1543" i="1"/>
  <c r="I1720" i="1"/>
  <c r="I1714" i="1"/>
  <c r="I1710" i="1"/>
  <c r="I1706" i="1"/>
  <c r="I1700" i="1"/>
  <c r="I1696" i="1"/>
  <c r="I1692" i="1"/>
  <c r="I1688" i="1"/>
  <c r="I1678" i="1"/>
  <c r="I1673" i="1"/>
  <c r="I1663" i="1"/>
  <c r="I1659" i="1"/>
  <c r="I1653" i="1"/>
  <c r="I1648" i="1"/>
  <c r="I1643" i="1"/>
  <c r="I1636" i="1"/>
  <c r="I1631" i="1"/>
  <c r="I1627" i="1"/>
  <c r="I1620" i="1"/>
  <c r="I1615" i="1"/>
  <c r="I1611" i="1"/>
  <c r="I1605" i="1"/>
  <c r="I1599" i="1"/>
  <c r="I1595" i="1"/>
  <c r="I1589" i="1"/>
  <c r="I1583" i="1"/>
  <c r="I1578" i="1"/>
  <c r="I1571" i="1"/>
  <c r="I1566" i="1"/>
  <c r="I1560" i="1"/>
  <c r="I1548" i="1"/>
  <c r="I1541" i="1"/>
  <c r="I1536" i="1"/>
  <c r="I1702" i="1"/>
  <c r="I1650" i="1"/>
  <c r="I1637" i="1"/>
  <c r="I1622" i="1"/>
  <c r="I1586" i="1"/>
  <c r="I1574" i="1"/>
  <c r="I1561" i="1"/>
  <c r="I1554" i="1"/>
  <c r="I1538" i="1"/>
  <c r="I1722" i="1"/>
  <c r="I1716" i="1"/>
  <c r="I1712" i="1"/>
  <c r="I1708" i="1"/>
  <c r="I1704" i="1"/>
  <c r="I1698" i="1"/>
  <c r="I1694" i="1"/>
  <c r="I1690" i="1"/>
  <c r="I1684" i="1"/>
  <c r="I1680" i="1"/>
  <c r="I1675" i="1"/>
  <c r="I1671" i="1"/>
  <c r="I1665" i="1"/>
  <c r="I1661" i="1"/>
  <c r="I1657" i="1"/>
  <c r="I1651" i="1"/>
  <c r="I1646" i="1"/>
  <c r="I1641" i="1"/>
  <c r="I1633" i="1"/>
  <c r="I1629" i="1"/>
  <c r="I1617" i="1"/>
  <c r="I1613" i="1"/>
  <c r="I1609" i="1"/>
  <c r="I1603" i="1"/>
  <c r="I1597" i="1"/>
  <c r="I1593" i="1"/>
  <c r="I1587" i="1"/>
  <c r="I1576" i="1"/>
  <c r="I1563" i="1"/>
  <c r="I1555" i="1"/>
  <c r="I1550" i="1"/>
  <c r="I1546" i="1"/>
  <c r="I1539" i="1"/>
  <c r="I1726" i="1"/>
  <c r="I1730" i="1"/>
  <c r="I172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E16" i="1"/>
  <c r="I16" i="1" s="1"/>
  <c r="E23" i="1"/>
  <c r="E48" i="1"/>
  <c r="E55" i="1"/>
  <c r="E80" i="1"/>
  <c r="I80" i="1" s="1"/>
  <c r="E87" i="1"/>
  <c r="E112" i="1"/>
  <c r="E119" i="1"/>
  <c r="I119" i="1" s="1"/>
  <c r="E144" i="1"/>
  <c r="I144" i="1" s="1"/>
  <c r="E151" i="1"/>
  <c r="E176" i="1"/>
  <c r="E183" i="1"/>
  <c r="I183" i="1" s="1"/>
  <c r="E208" i="1"/>
  <c r="I208" i="1" s="1"/>
  <c r="E215" i="1"/>
  <c r="E234" i="1"/>
  <c r="I234" i="1" s="1"/>
  <c r="E240" i="1"/>
  <c r="E247" i="1"/>
  <c r="E267" i="1"/>
  <c r="I267" i="1" s="1"/>
  <c r="E271" i="1"/>
  <c r="E277" i="1"/>
  <c r="E281" i="1"/>
  <c r="E288" i="1"/>
  <c r="E291" i="1"/>
  <c r="E304" i="1"/>
  <c r="E307" i="1"/>
  <c r="E320" i="1"/>
  <c r="E323" i="1"/>
  <c r="I323" i="1" s="1"/>
  <c r="E336" i="1"/>
  <c r="E339" i="1"/>
  <c r="E352" i="1"/>
  <c r="E355" i="1"/>
  <c r="E368" i="1"/>
  <c r="E371" i="1"/>
  <c r="E384" i="1"/>
  <c r="I384" i="1" s="1"/>
  <c r="E387" i="1"/>
  <c r="E389" i="1"/>
  <c r="I389" i="1" s="1"/>
  <c r="E394" i="1"/>
  <c r="I394" i="1" s="1"/>
  <c r="E400" i="1"/>
  <c r="E403" i="1"/>
  <c r="E416" i="1"/>
  <c r="E419" i="1"/>
  <c r="E432" i="1"/>
  <c r="E435" i="1"/>
  <c r="E448" i="1"/>
  <c r="E451" i="1"/>
  <c r="E464" i="1"/>
  <c r="E467" i="1"/>
  <c r="E480" i="1"/>
  <c r="E483" i="1"/>
  <c r="E496" i="1"/>
  <c r="E499" i="1"/>
  <c r="E501" i="1"/>
  <c r="I501" i="1" s="1"/>
  <c r="E504" i="1"/>
  <c r="E512" i="1"/>
  <c r="E515" i="1"/>
  <c r="E528" i="1"/>
  <c r="E531" i="1"/>
  <c r="E544" i="1"/>
  <c r="E547" i="1"/>
  <c r="E560" i="1"/>
  <c r="E563" i="1"/>
  <c r="E565" i="1"/>
  <c r="I565" i="1" s="1"/>
  <c r="E576" i="1"/>
  <c r="E579" i="1"/>
  <c r="E592" i="1"/>
  <c r="E595" i="1"/>
  <c r="E608" i="1"/>
  <c r="E611" i="1"/>
  <c r="E624" i="1"/>
  <c r="I624" i="1" s="1"/>
  <c r="E627" i="1"/>
  <c r="E629" i="1"/>
  <c r="I629" i="1" s="1"/>
  <c r="E640" i="1"/>
  <c r="E643" i="1"/>
  <c r="E656" i="1"/>
  <c r="E659" i="1"/>
  <c r="E672" i="1"/>
  <c r="E675" i="1"/>
  <c r="E688" i="1"/>
  <c r="E691" i="1"/>
  <c r="E693" i="1"/>
  <c r="E704" i="1"/>
  <c r="E707" i="1"/>
  <c r="E720" i="1"/>
  <c r="E723" i="1"/>
  <c r="E736" i="1"/>
  <c r="E739" i="1"/>
  <c r="E752" i="1"/>
  <c r="E755" i="1"/>
  <c r="E757" i="1"/>
  <c r="E760" i="1"/>
  <c r="E768" i="1"/>
  <c r="E771" i="1"/>
  <c r="E784" i="1"/>
  <c r="E787" i="1"/>
  <c r="E800" i="1"/>
  <c r="E803" i="1"/>
  <c r="E816" i="1"/>
  <c r="E819" i="1"/>
  <c r="E821" i="1"/>
  <c r="E832" i="1"/>
  <c r="E835" i="1"/>
  <c r="E848" i="1"/>
  <c r="E851" i="1"/>
  <c r="E864" i="1"/>
  <c r="E867" i="1"/>
  <c r="E880" i="1"/>
  <c r="E883" i="1"/>
  <c r="E885" i="1"/>
  <c r="E896" i="1"/>
  <c r="E899" i="1"/>
  <c r="E912" i="1"/>
  <c r="E915" i="1"/>
  <c r="E928" i="1"/>
  <c r="E931" i="1"/>
  <c r="E944" i="1"/>
  <c r="E947" i="1"/>
  <c r="E948" i="1"/>
  <c r="E949" i="1"/>
  <c r="I949" i="1" s="1"/>
  <c r="E960" i="1"/>
  <c r="E963" i="1"/>
  <c r="E976" i="1"/>
  <c r="E979" i="1"/>
  <c r="E988" i="1"/>
  <c r="E989" i="1"/>
  <c r="E992" i="1"/>
  <c r="E993" i="1"/>
  <c r="I993" i="1" s="1"/>
  <c r="E1000" i="1"/>
  <c r="E1005" i="1"/>
  <c r="E1009" i="1"/>
  <c r="E1011" i="1"/>
  <c r="E1020" i="1"/>
  <c r="E1021" i="1"/>
  <c r="E1024" i="1"/>
  <c r="E1025" i="1"/>
  <c r="I1025" i="1" s="1"/>
  <c r="E1032" i="1"/>
  <c r="E1037" i="1"/>
  <c r="E1041" i="1"/>
  <c r="E1043" i="1"/>
  <c r="E1052" i="1"/>
  <c r="E1053" i="1"/>
  <c r="E1057" i="1"/>
  <c r="E1064" i="1"/>
  <c r="E1069" i="1"/>
  <c r="E1073" i="1"/>
  <c r="E1075" i="1"/>
  <c r="E1084" i="1"/>
  <c r="E1085" i="1"/>
  <c r="E1088" i="1"/>
  <c r="E1096" i="1"/>
  <c r="E1117" i="1"/>
  <c r="I1117" i="1" s="1"/>
  <c r="E1121" i="1"/>
  <c r="E1128" i="1"/>
  <c r="E1145" i="1"/>
  <c r="E1149" i="1"/>
  <c r="I1149" i="1" s="1"/>
  <c r="E1160" i="1"/>
  <c r="E1181" i="1"/>
  <c r="E1188" i="1"/>
  <c r="E1192" i="1"/>
  <c r="E1203" i="1"/>
  <c r="E1213" i="1"/>
  <c r="E1224" i="1"/>
  <c r="E1232" i="1"/>
  <c r="E1245" i="1"/>
  <c r="E1256" i="1"/>
  <c r="E1273" i="1"/>
  <c r="E1277" i="1"/>
  <c r="I1277" i="1" s="1"/>
  <c r="E1288" i="1"/>
  <c r="E1308" i="1"/>
  <c r="E1316" i="1"/>
  <c r="E1324" i="1"/>
  <c r="E1332" i="1"/>
  <c r="E1340" i="1"/>
  <c r="E1348" i="1"/>
  <c r="E1352" i="1"/>
  <c r="E1356" i="1"/>
  <c r="E1361" i="1"/>
  <c r="E1364" i="1"/>
  <c r="I1364" i="1" s="1"/>
  <c r="E1372" i="1"/>
  <c r="E1373" i="1"/>
  <c r="E1380" i="1"/>
  <c r="E1381" i="1"/>
  <c r="I1381" i="1" s="1"/>
  <c r="E1388" i="1"/>
  <c r="E1397" i="1"/>
  <c r="E1413" i="1"/>
  <c r="E1420" i="1"/>
  <c r="E1429" i="1"/>
  <c r="I1429" i="1" s="1"/>
  <c r="E1445" i="1"/>
  <c r="E1452" i="1"/>
  <c r="E1461" i="1"/>
  <c r="E1477" i="1"/>
  <c r="I1477" i="1" s="1"/>
  <c r="E1484" i="1"/>
  <c r="E1493" i="1"/>
  <c r="E1509" i="1"/>
  <c r="E1516" i="1"/>
  <c r="E1525" i="1"/>
  <c r="I1413" i="1" l="1"/>
  <c r="I1181" i="1"/>
  <c r="I1073" i="1"/>
  <c r="I1053" i="1"/>
  <c r="I1037" i="1"/>
  <c r="I1021" i="1"/>
  <c r="I1005" i="1"/>
  <c r="I989" i="1"/>
  <c r="I885" i="1"/>
  <c r="I693" i="1"/>
  <c r="I277" i="1"/>
  <c r="I1493" i="1"/>
  <c r="I1361" i="1"/>
  <c r="I1213" i="1"/>
  <c r="I1452" i="1"/>
  <c r="I528" i="1"/>
  <c r="I416" i="1"/>
  <c r="I368" i="1"/>
  <c r="I304" i="1"/>
  <c r="I240" i="1"/>
  <c r="I176" i="1"/>
  <c r="I656" i="1"/>
  <c r="I512" i="1"/>
  <c r="I496" i="1"/>
  <c r="I464" i="1"/>
  <c r="I320" i="1"/>
  <c r="I288" i="1"/>
  <c r="I151" i="1"/>
  <c r="I23" i="1"/>
  <c r="I1525" i="1"/>
  <c r="I1445" i="1"/>
  <c r="I1397" i="1"/>
  <c r="I1245" i="1"/>
  <c r="I1121" i="1"/>
  <c r="I1085" i="1"/>
  <c r="I1069" i="1"/>
  <c r="I821" i="1"/>
  <c r="I387" i="1"/>
  <c r="I271" i="1"/>
  <c r="I1509" i="1"/>
  <c r="I1461" i="1"/>
  <c r="I1273" i="1"/>
  <c r="I1145" i="1"/>
  <c r="I1057" i="1"/>
  <c r="I1041" i="1"/>
  <c r="I1009" i="1"/>
  <c r="I757" i="1"/>
  <c r="I531" i="1"/>
  <c r="I419" i="1"/>
  <c r="I371" i="1"/>
  <c r="I339" i="1"/>
  <c r="I307" i="1"/>
  <c r="I281" i="1"/>
  <c r="I247" i="1"/>
  <c r="I691" i="1"/>
  <c r="I563" i="1"/>
  <c r="I1373" i="1"/>
  <c r="I659" i="1"/>
  <c r="I627" i="1"/>
  <c r="I499" i="1"/>
  <c r="I355" i="1"/>
  <c r="I215" i="1"/>
  <c r="I87" i="1"/>
  <c r="I988" i="1"/>
  <c r="I688" i="1"/>
  <c r="I1348" i="1"/>
  <c r="I1516" i="1"/>
  <c r="I1484" i="1"/>
  <c r="I1420" i="1"/>
  <c r="I1388"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<sst xmlns="http://schemas.openxmlformats.org/spreadsheetml/2006/main" count="6176" uniqueCount="4355">
  <si>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</si>
  <si>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</si>
  <si>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</si>
  <si>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</si>
  <si>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</si>
  <si>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</si>
  <si>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</si>
  <si>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</si>
  <si>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</si>
  <si>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</si>
  <si>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</si>
  <si>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</si>
  <si>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</si>
  <si>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</si>
  <si>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</si>
  <si>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</si>
  <si>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</si>
  <si>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</si>
  <si>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</si>
  <si>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</si>
  <si>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</si>
  <si>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</si>
  <si>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</si>
  <si>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</si>
  <si>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</si>
  <si>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</si>
  <si>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</si>
  <si>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</si>
  <si>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</si>
  <si>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</si>
  <si>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</si>
  <si>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</si>
  <si>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</si>
  <si>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</si>
  <si>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</si>
  <si>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</si>
  <si>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</si>
  <si>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</si>
  <si>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</si>
  <si>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</si>
  <si>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</si>
  <si>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</si>
  <si>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</si>
  <si>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</si>
  <si>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</si>
  <si>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</si>
  <si>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</si>
  <si>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</si>
  <si>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</si>
  <si>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</si>
  <si>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</si>
  <si>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</si>
  <si>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</si>
  <si>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</si>
  <si>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</si>
  <si>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</si>
  <si>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</si>
  <si>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</si>
  <si>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</si>
  <si>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</si>
  <si>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</si>
  <si>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</si>
  <si>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</si>
  <si>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</si>
  <si>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</si>
  <si>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</si>
  <si>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</si>
  <si>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</si>
  <si>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</si>
  <si>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</si>
  <si>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</si>
  <si>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</si>
  <si>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</si>
  <si>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</si>
  <si>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</si>
  <si>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</si>
  <si>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</si>
  <si>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</si>
  <si>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</si>
  <si>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</si>
  <si>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</si>
  <si>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</si>
  <si>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</si>
  <si>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</si>
  <si>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</si>
  <si>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</si>
  <si>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</si>
  <si>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</si>
  <si>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</si>
  <si>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</si>
  <si>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</si>
  <si>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</si>
  <si>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</si>
  <si>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</si>
  <si>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</si>
  <si>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</si>
  <si>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</si>
  <si>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</si>
  <si>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</si>
  <si>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</si>
  <si>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</si>
  <si>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</si>
  <si>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</si>
  <si>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</si>
  <si>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</si>
  <si>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</si>
  <si>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</si>
  <si>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</si>
  <si>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</si>
  <si>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</si>
  <si>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</si>
  <si>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</si>
  <si>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</si>
  <si>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</si>
  <si>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</si>
  <si>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</si>
  <si>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</si>
  <si>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</si>
  <si>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</si>
  <si>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</si>
  <si>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</si>
  <si>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</si>
  <si>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</si>
  <si>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</si>
  <si>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</si>
  <si>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</si>
  <si>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</si>
  <si>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</si>
  <si>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</si>
  <si>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</si>
  <si>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</si>
  <si>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</si>
  <si>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</si>
  <si>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</si>
  <si>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</si>
  <si>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</si>
  <si>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</si>
  <si>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</si>
  <si>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</si>
  <si>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</si>
  <si>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</si>
  <si>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</si>
  <si>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</si>
  <si>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</si>
  <si>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</si>
  <si>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</si>
  <si>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</si>
  <si>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</si>
  <si>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</si>
  <si>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</si>
  <si>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</si>
  <si>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</si>
  <si>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</si>
  <si>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</si>
  <si>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</si>
  <si>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</si>
  <si>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</si>
  <si>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</si>
  <si>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</si>
  <si>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</si>
  <si>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</si>
  <si>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</si>
  <si>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</si>
  <si>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</si>
  <si>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</si>
  <si>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</si>
  <si>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</si>
  <si>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</si>
  <si>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</si>
  <si>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</si>
  <si>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</si>
  <si>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</si>
  <si>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</si>
  <si>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</si>
  <si>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</si>
  <si>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</si>
  <si>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</si>
  <si>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</si>
  <si>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</si>
  <si>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</si>
  <si>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</si>
  <si>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</si>
  <si>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</si>
  <si>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</si>
  <si>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</si>
  <si>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</si>
  <si>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</si>
  <si>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</si>
  <si>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</si>
  <si>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</si>
  <si>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</si>
  <si>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</si>
  <si>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</si>
  <si>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</si>
  <si>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</si>
  <si>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</si>
  <si>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</si>
  <si>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</si>
  <si>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</si>
  <si>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</si>
  <si>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</si>
  <si>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</si>
  <si>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</si>
  <si>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</si>
  <si>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</si>
  <si>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</si>
  <si>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</si>
  <si>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</si>
  <si>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</si>
  <si>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</si>
  <si>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</si>
  <si>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</si>
  <si>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</si>
  <si>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</si>
  <si>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</si>
  <si>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</si>
  <si>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</si>
  <si>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</si>
  <si>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</si>
  <si>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</si>
  <si>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</si>
  <si>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</si>
  <si>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</si>
  <si>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</si>
  <si>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</si>
  <si>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</si>
  <si>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</si>
  <si>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</si>
  <si>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</si>
  <si>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</si>
  <si>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</si>
  <si>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</si>
  <si>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</si>
  <si>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</si>
  <si>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</si>
  <si>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</si>
  <si>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</si>
  <si>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</si>
  <si>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</si>
  <si>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</si>
  <si>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</si>
  <si>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</si>
  <si>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</si>
  <si>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</si>
  <si>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</si>
  <si>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</si>
  <si>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</si>
  <si>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</si>
  <si>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</si>
  <si>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</si>
  <si>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</si>
  <si>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</si>
  <si>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</si>
  <si>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</si>
  <si>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</si>
  <si>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</si>
  <si>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</si>
  <si>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</si>
  <si>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</si>
  <si>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</si>
  <si>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</si>
  <si>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</si>
  <si>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</si>
  <si>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</si>
  <si>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</si>
  <si>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</si>
  <si>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</si>
  <si>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</si>
  <si>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</si>
  <si>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</si>
  <si>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</si>
  <si>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</si>
  <si>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</si>
  <si>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</si>
  <si>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</si>
  <si>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</si>
  <si>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</si>
  <si>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</si>
  <si>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</si>
  <si>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</si>
  <si>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</si>
  <si>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</si>
  <si>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</si>
  <si>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</si>
  <si>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</si>
  <si>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</si>
  <si>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</si>
  <si>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</si>
  <si>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</si>
  <si>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</si>
  <si>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</si>
  <si>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</si>
  <si>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</si>
  <si>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</si>
  <si>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</si>
  <si>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</si>
  <si>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</si>
  <si>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</si>
  <si>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</si>
  <si>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</si>
  <si>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</si>
  <si>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</si>
  <si>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</si>
  <si>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</si>
  <si>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</si>
  <si>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</si>
  <si>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</si>
  <si>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</si>
  <si>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</si>
  <si>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</si>
  <si>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</si>
  <si>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</si>
  <si>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</si>
  <si>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</si>
  <si>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</si>
  <si>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</si>
  <si>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</si>
  <si>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</si>
  <si>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</si>
  <si>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</si>
  <si>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</si>
  <si>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</si>
  <si>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</si>
  <si>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</si>
  <si>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</si>
  <si>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</si>
  <si>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</si>
  <si>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</si>
  <si>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</si>
  <si>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</si>
  <si>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</si>
  <si>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</si>
  <si>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</si>
  <si>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</si>
  <si>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</si>
  <si>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</si>
  <si>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</si>
  <si>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</si>
  <si>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</si>
  <si>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</si>
  <si>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</si>
  <si>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</si>
  <si>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</si>
  <si>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</si>
  <si>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</si>
  <si>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</si>
  <si>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</si>
  <si>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</si>
  <si>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</si>
  <si>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</si>
  <si>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</si>
  <si>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</si>
  <si>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</si>
  <si>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</si>
  <si>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</si>
  <si>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</si>
  <si>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</si>
  <si>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</si>
  <si>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</si>
  <si>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</si>
  <si>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</si>
  <si>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</si>
  <si>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</si>
  <si>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</si>
  <si>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</si>
  <si>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</si>
  <si>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</si>
  <si>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</si>
  <si>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</si>
  <si>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</si>
  <si>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</si>
  <si>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</si>
  <si>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</si>
  <si>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</si>
  <si>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</si>
  <si>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</si>
  <si>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</si>
  <si>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</si>
  <si>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</si>
  <si>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</si>
  <si>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</si>
  <si>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</si>
  <si>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</si>
  <si>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</si>
  <si>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</si>
  <si>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</si>
  <si>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</si>
  <si>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</si>
  <si>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</si>
  <si>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</si>
  <si>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</si>
  <si>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</si>
  <si>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</si>
  <si>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</si>
  <si>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</si>
  <si>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</si>
  <si>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</si>
  <si>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</si>
  <si>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</si>
  <si>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</si>
  <si>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</si>
  <si>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</si>
  <si>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</si>
  <si>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</si>
  <si>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</si>
  <si>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</si>
  <si>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</si>
  <si>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</si>
  <si>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</si>
  <si>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</si>
  <si>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</si>
  <si>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</si>
  <si>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</si>
  <si>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</si>
  <si>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</si>
  <si>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</si>
  <si>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</si>
  <si>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</si>
  <si>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</si>
  <si>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</si>
  <si>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</si>
  <si>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</si>
  <si>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</si>
  <si>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</si>
  <si>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</si>
  <si>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</si>
  <si>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</si>
  <si>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</si>
  <si>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</si>
  <si>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</si>
  <si>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</si>
  <si>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</si>
  <si>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</si>
  <si>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</si>
  <si>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</si>
  <si>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</si>
  <si>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</si>
  <si>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</si>
  <si>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</si>
  <si>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</si>
  <si>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</si>
  <si>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</si>
  <si>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</si>
  <si>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</si>
  <si>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</si>
  <si>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</si>
  <si>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</si>
  <si>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</si>
  <si>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</si>
  <si>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</si>
  <si>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</si>
  <si>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</si>
  <si>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</si>
  <si>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</si>
  <si>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</si>
  <si>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</si>
  <si>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</si>
  <si>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</si>
  <si>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</si>
  <si>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</si>
  <si>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</si>
  <si>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</si>
  <si>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</si>
  <si>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</si>
  <si>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</si>
  <si>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</si>
  <si>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</si>
  <si>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</si>
  <si>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</si>
  <si>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</si>
  <si>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</si>
  <si>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</si>
  <si>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</si>
  <si>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</si>
  <si>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</si>
  <si>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</si>
  <si>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</si>
  <si>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</si>
  <si>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</si>
  <si>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</si>
  <si>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</si>
  <si>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</si>
  <si>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</si>
  <si>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</si>
  <si>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</si>
  <si>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</si>
  <si>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</si>
  <si>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</si>
  <si>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</si>
  <si>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</si>
  <si>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</si>
  <si>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</si>
  <si>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</si>
  <si>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</si>
  <si>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</si>
  <si>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</si>
  <si>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</si>
  <si>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</si>
  <si>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</si>
  <si>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</si>
  <si>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</si>
  <si>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</si>
  <si>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</si>
  <si>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</si>
  <si>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</si>
  <si>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</si>
  <si>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</si>
  <si>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</si>
  <si>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</si>
  <si>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</si>
  <si>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</si>
  <si>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</si>
  <si>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</si>
  <si>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</si>
  <si>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</si>
  <si>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</si>
  <si>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</si>
  <si>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</si>
  <si>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</si>
  <si>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</si>
  <si>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</si>
  <si>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</si>
  <si>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</si>
  <si>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</si>
  <si>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</si>
  <si>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</si>
  <si>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</si>
  <si>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</si>
  <si>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</si>
  <si>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</si>
  <si>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</si>
  <si>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</si>
  <si>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</si>
  <si>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</si>
  <si>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</si>
  <si>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</si>
  <si>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</si>
  <si>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</si>
  <si>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</si>
  <si>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</si>
  <si>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</si>
  <si>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</si>
  <si>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</si>
  <si>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</si>
  <si>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</si>
  <si>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</si>
  <si>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</si>
  <si>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</si>
  <si>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</si>
  <si>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</si>
  <si>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</si>
  <si>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</si>
  <si>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</si>
  <si>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</si>
  <si>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</si>
  <si>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</si>
  <si>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</si>
  <si>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</si>
  <si>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</si>
  <si>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</si>
  <si>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</si>
  <si>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</si>
  <si>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</si>
  <si>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</si>
  <si>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</si>
  <si>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</si>
  <si>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</si>
  <si>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</si>
  <si>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</si>
  <si>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</si>
  <si>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</si>
  <si>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</si>
  <si>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</si>
  <si>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</si>
  <si>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</si>
  <si>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</si>
  <si>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</si>
  <si>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</si>
  <si>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</si>
  <si>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</si>
  <si>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</si>
  <si>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</si>
  <si>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</si>
  <si>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</si>
  <si>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</si>
  <si>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</si>
  <si>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</si>
  <si>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</si>
  <si>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</si>
  <si>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</si>
  <si>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</si>
  <si>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</si>
  <si>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</si>
  <si>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</si>
  <si>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</si>
  <si>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</si>
  <si>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</si>
  <si>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</si>
  <si>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</si>
  <si>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</si>
  <si>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</si>
  <si>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</si>
  <si>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</si>
  <si>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</si>
  <si>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</si>
  <si>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</si>
  <si>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</si>
  <si>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</si>
  <si>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</si>
  <si>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</si>
  <si>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</si>
  <si>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</si>
  <si>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</si>
  <si>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</si>
  <si>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</si>
  <si>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</si>
  <si>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</si>
  <si>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</si>
  <si>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</si>
  <si>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</si>
  <si>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</si>
  <si>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</si>
  <si>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</si>
  <si>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</si>
  <si>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</si>
  <si>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</si>
  <si>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</si>
  <si>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</si>
  <si>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</si>
  <si>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</si>
  <si>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</si>
  <si>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</si>
  <si>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</si>
  <si>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</si>
  <si>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</si>
  <si>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</si>
  <si>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</si>
  <si>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</si>
  <si>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</si>
  <si>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</si>
  <si>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</si>
  <si>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</si>
  <si>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</si>
  <si>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</si>
  <si>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</si>
  <si>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</si>
  <si>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</si>
  <si>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</si>
  <si>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</si>
  <si>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</si>
  <si>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</si>
  <si>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</si>
  <si>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</si>
  <si>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</si>
  <si>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</si>
  <si>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</si>
  <si>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</si>
  <si>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</si>
  <si>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</si>
  <si>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</si>
  <si>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</si>
  <si>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</si>
  <si>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</si>
  <si>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</si>
  <si>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</si>
  <si>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</si>
  <si>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</si>
  <si>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</si>
  <si>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</si>
  <si>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</si>
  <si>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</si>
  <si>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</si>
  <si>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</si>
  <si>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</si>
  <si>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</si>
  <si>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</si>
  <si>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</si>
  <si>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</si>
  <si>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</si>
  <si>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</si>
  <si>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</si>
  <si>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</si>
  <si>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</si>
  <si>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</si>
  <si>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</si>
  <si>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</si>
  <si>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</si>
  <si>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</si>
  <si>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</si>
  <si>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</si>
  <si>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</si>
  <si>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</si>
  <si>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</si>
  <si>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</si>
  <si>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</si>
  <si>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</si>
  <si>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</si>
  <si>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</si>
  <si>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</si>
  <si>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</si>
  <si>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</si>
  <si>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</si>
  <si>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</si>
  <si>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</si>
  <si>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</si>
  <si>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</si>
  <si>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</si>
  <si>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</si>
  <si>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</si>
  <si>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</si>
  <si>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</si>
  <si>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</si>
  <si>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</si>
  <si>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</si>
  <si>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</si>
  <si>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</si>
  <si>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</si>
  <si>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</si>
  <si>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</si>
  <si>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</si>
  <si>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</si>
  <si>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</si>
  <si>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</si>
  <si>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</si>
  <si>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</si>
  <si>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</si>
  <si>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</si>
  <si>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</si>
  <si>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</si>
  <si>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</si>
  <si>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</si>
  <si>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</si>
  <si>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</si>
  <si>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</si>
  <si>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</si>
  <si>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</si>
  <si>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</si>
  <si>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</si>
  <si>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</si>
  <si>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</si>
  <si>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</si>
  <si>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</si>
  <si>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</si>
  <si>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</si>
  <si>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</si>
  <si>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</si>
  <si>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</si>
  <si>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</si>
  <si>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</si>
  <si>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</si>
  <si>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</si>
  <si>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</si>
  <si>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</si>
  <si>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</si>
  <si>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</si>
  <si>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</si>
  <si>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</si>
  <si>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</si>
  <si>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</si>
  <si>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</si>
  <si>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</si>
  <si>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</si>
  <si>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</si>
  <si>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</si>
  <si>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</si>
  <si>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</si>
  <si>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</si>
  <si>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</si>
  <si>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</si>
  <si>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</si>
  <si>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</si>
  <si>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</si>
  <si>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</si>
  <si>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</si>
  <si>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</si>
  <si>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</si>
  <si>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</si>
  <si>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</si>
  <si>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</si>
  <si>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</si>
  <si>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</si>
  <si>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</si>
  <si>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</si>
  <si>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</si>
  <si>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</si>
  <si>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</si>
  <si>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</si>
  <si>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</si>
  <si>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</si>
  <si>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</si>
  <si>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</si>
  <si>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</si>
  <si>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</si>
  <si>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</si>
  <si>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</si>
  <si>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</si>
  <si>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</si>
  <si>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</si>
  <si>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</si>
  <si>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</si>
  <si>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</si>
  <si>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</si>
  <si>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</si>
  <si>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</si>
  <si>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</si>
  <si>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</si>
  <si>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</si>
  <si>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</si>
  <si>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</si>
  <si>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</si>
  <si>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</si>
  <si>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</si>
  <si>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</si>
  <si>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</si>
  <si>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</si>
  <si>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</si>
  <si>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</si>
  <si>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</si>
  <si>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</si>
  <si>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</si>
  <si>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</si>
  <si>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</si>
  <si>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</si>
  <si>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</si>
  <si>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</si>
  <si>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</si>
  <si>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</si>
  <si>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</si>
  <si>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</si>
  <si>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</si>
  <si>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</si>
  <si>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</si>
  <si>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</si>
  <si>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</si>
  <si>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</si>
  <si>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</si>
  <si>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</si>
  <si>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</si>
  <si>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</si>
  <si>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</si>
  <si>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</si>
  <si>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</si>
  <si>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</si>
  <si>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</si>
  <si>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</si>
  <si>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</si>
  <si>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</si>
  <si>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</si>
  <si>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</si>
  <si>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</si>
  <si>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</si>
  <si>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</si>
  <si>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</si>
  <si>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</si>
  <si>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</si>
  <si>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</si>
  <si>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</si>
  <si>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</si>
  <si>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</si>
  <si>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</si>
  <si>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</si>
  <si>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</si>
  <si>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</si>
  <si>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</si>
  <si>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</si>
  <si>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</si>
  <si>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</si>
  <si>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</si>
  <si>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</si>
  <si>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</si>
  <si>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</si>
  <si>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</si>
  <si>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</si>
  <si>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</si>
  <si>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</si>
  <si>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</si>
  <si>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</si>
  <si>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</si>
  <si>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</si>
  <si>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</si>
  <si>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</si>
  <si>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</si>
  <si>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</si>
  <si>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</si>
  <si>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</si>
  <si>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</si>
  <si>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</si>
  <si>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</si>
  <si>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</si>
  <si>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</si>
  <si>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</si>
  <si>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</si>
  <si>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</si>
  <si>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</si>
  <si>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</si>
  <si>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</si>
  <si>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</si>
  <si>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</si>
  <si>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</si>
  <si>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</si>
  <si>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</si>
  <si>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</si>
  <si>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</si>
  <si>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</si>
  <si>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</si>
  <si>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</si>
  <si>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</si>
  <si>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</si>
  <si>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</si>
  <si>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</si>
  <si>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</si>
  <si>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</si>
  <si>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</si>
  <si>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</si>
  <si>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</si>
  <si>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</si>
  <si>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</si>
  <si>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</si>
  <si>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</si>
  <si>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</si>
  <si>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</si>
  <si>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</si>
  <si>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</si>
  <si>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</si>
  <si>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</si>
  <si>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</si>
  <si>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</si>
  <si>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</si>
  <si>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</si>
  <si>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</si>
  <si>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</si>
  <si>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</si>
  <si>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</si>
  <si>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</si>
  <si>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</si>
  <si>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</si>
  <si>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</si>
  <si>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</si>
  <si>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</si>
  <si>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</si>
  <si>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</si>
  <si>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</si>
  <si>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</si>
  <si>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</si>
  <si>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</si>
  <si>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</si>
  <si>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</si>
  <si>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</si>
  <si>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</si>
  <si>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</si>
  <si>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</si>
  <si>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</si>
  <si>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</si>
  <si>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</si>
  <si>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</si>
  <si>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</si>
  <si>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</si>
  <si>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</si>
  <si>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</si>
  <si>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</si>
  <si>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</si>
  <si>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</si>
  <si>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</si>
  <si>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</si>
  <si>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</si>
  <si>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</si>
  <si>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</si>
  <si>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</si>
  <si>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</si>
  <si>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</si>
  <si>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</si>
  <si>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</si>
  <si>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</si>
  <si>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</si>
  <si>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</si>
  <si>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</si>
  <si>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</si>
  <si>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</si>
  <si>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</si>
  <si>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</si>
  <si>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</si>
  <si>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</si>
  <si>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</si>
  <si>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</si>
  <si>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</si>
  <si>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</si>
  <si>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</si>
  <si>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</si>
  <si>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</si>
  <si>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</si>
  <si>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</si>
  <si>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</si>
  <si>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</si>
  <si>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</si>
  <si>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</si>
  <si>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</si>
  <si>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</si>
  <si>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</si>
  <si>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</si>
  <si>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</si>
  <si>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</si>
  <si>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</si>
  <si>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</si>
  <si>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</si>
  <si>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</si>
  <si>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</si>
  <si>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</si>
  <si>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</si>
  <si>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</si>
  <si>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</si>
  <si>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</si>
  <si>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</si>
  <si>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</si>
  <si>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</si>
  <si>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</si>
  <si>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</si>
  <si>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</si>
  <si>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</si>
  <si>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</si>
  <si>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</si>
  <si>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</si>
  <si>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</si>
  <si>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</si>
  <si>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</si>
  <si>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</si>
  <si>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</si>
  <si>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</si>
  <si>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</si>
  <si>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</si>
  <si>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</si>
  <si>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</si>
  <si>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</si>
  <si>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</si>
  <si>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</si>
  <si>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</si>
  <si>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</si>
  <si>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</si>
  <si>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</si>
  <si>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</si>
  <si>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</si>
  <si>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</si>
  <si>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</si>
  <si>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</si>
  <si>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</si>
  <si>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</si>
  <si>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</si>
  <si>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</si>
  <si>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</si>
  <si>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</si>
  <si>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</si>
  <si>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</si>
  <si>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</si>
  <si>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</si>
  <si>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</si>
  <si>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</si>
  <si>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</si>
  <si>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</si>
  <si>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</si>
  <si>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</si>
  <si>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</si>
  <si>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</si>
  <si>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</si>
  <si>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</si>
  <si>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</si>
  <si>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</si>
  <si>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</si>
  <si>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</si>
  <si>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</si>
  <si>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</si>
  <si>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</si>
  <si>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</si>
  <si>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</si>
  <si>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</si>
  <si>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</si>
  <si>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</si>
  <si>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</si>
  <si>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</si>
  <si>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</si>
  <si>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</si>
  <si>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</si>
  <si>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</si>
  <si>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</si>
  <si>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</si>
  <si>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</si>
  <si>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</si>
  <si>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</si>
  <si>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</si>
  <si>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</si>
  <si>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</si>
  <si>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</si>
  <si>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</si>
  <si>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</si>
  <si>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</si>
  <si>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</si>
  <si>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</si>
  <si>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</si>
  <si>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</si>
  <si>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</si>
  <si>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</si>
  <si>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</si>
  <si>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</si>
  <si>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</si>
  <si>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</si>
  <si>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</si>
  <si>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</si>
  <si>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</si>
  <si>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</si>
  <si>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</si>
  <si>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</si>
  <si>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</si>
  <si>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</si>
  <si>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</si>
  <si>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</si>
  <si>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</si>
  <si>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</si>
  <si>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</si>
  <si>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</si>
  <si>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</si>
  <si>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</si>
  <si>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</si>
  <si>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</si>
  <si>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</si>
  <si>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</si>
  <si>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</si>
  <si>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</si>
  <si>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</si>
  <si>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</si>
  <si>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</si>
  <si>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</si>
  <si>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</si>
  <si>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</si>
  <si>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</si>
  <si>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</si>
  <si>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</si>
  <si>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</si>
  <si>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</si>
  <si>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</si>
  <si>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</si>
  <si>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</si>
  <si>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</si>
  <si>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</si>
  <si>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</si>
  <si>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</si>
  <si>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</si>
  <si>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</si>
  <si>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</si>
  <si>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</si>
  <si>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</si>
  <si>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</si>
  <si>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</si>
  <si>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</si>
  <si>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</si>
  <si>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</si>
  <si>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</si>
  <si>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</si>
  <si>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</si>
  <si>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</si>
  <si>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</si>
  <si>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</si>
  <si>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</si>
  <si>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</si>
  <si>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</si>
  <si>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</si>
  <si>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</si>
  <si>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</si>
  <si>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</si>
  <si>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</si>
  <si>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</si>
  <si>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</si>
  <si>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</si>
  <si>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</si>
  <si>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</si>
  <si>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</si>
  <si>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</si>
  <si>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</si>
  <si>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</si>
  <si>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</si>
  <si>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</si>
  <si>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</si>
  <si>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</si>
  <si>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</si>
  <si>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</si>
  <si>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</si>
  <si>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</si>
  <si>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</si>
  <si>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</si>
  <si>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</si>
  <si>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</si>
  <si>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</si>
  <si>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</si>
  <si>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</si>
  <si>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</si>
  <si>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</si>
  <si>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</si>
  <si>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</si>
  <si>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</si>
  <si>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</si>
  <si>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</si>
  <si>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</si>
  <si>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</si>
  <si>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</si>
  <si>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</si>
  <si>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</si>
  <si>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</si>
  <si>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</si>
  <si>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</si>
  <si>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</si>
  <si>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</si>
  <si>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</si>
  <si>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</si>
  <si>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</si>
  <si>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</si>
  <si>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</si>
  <si>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</si>
  <si>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</si>
  <si>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</si>
  <si>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</si>
  <si>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</si>
  <si>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</si>
  <si>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</si>
  <si>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</si>
  <si>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</si>
  <si>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</si>
  <si>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</si>
  <si>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</si>
  <si>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</si>
  <si>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</si>
  <si>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</si>
  <si>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</si>
  <si>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</si>
  <si>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</si>
  <si>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</si>
  <si>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</si>
  <si>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</si>
  <si>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</si>
  <si>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</si>
  <si>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</si>
  <si>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</si>
  <si>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</si>
  <si>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</si>
  <si>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</si>
  <si>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</si>
  <si>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</si>
  <si>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</si>
  <si>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</si>
  <si>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</si>
  <si>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</si>
  <si>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</si>
  <si>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</si>
  <si>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</si>
  <si>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</si>
  <si>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</si>
  <si>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</si>
  <si>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</si>
  <si>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</si>
  <si>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</si>
  <si>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</si>
  <si>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</si>
  <si>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</si>
  <si>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</si>
  <si>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</si>
  <si>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</si>
  <si>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</si>
  <si>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</si>
  <si>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</si>
  <si>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</si>
  <si>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</si>
  <si>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</si>
  <si>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</si>
  <si>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</si>
  <si>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</si>
  <si>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</si>
  <si>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</si>
  <si>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</si>
  <si>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</si>
  <si>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</si>
  <si>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</si>
  <si>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</si>
  <si>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</si>
  <si>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</si>
  <si>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</si>
  <si>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</si>
  <si>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</si>
  <si>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</si>
  <si>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</si>
  <si>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</si>
  <si>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</si>
  <si>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</si>
  <si>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</si>
  <si>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</si>
  <si>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</si>
  <si>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</si>
  <si>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</si>
  <si>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</si>
  <si>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</si>
  <si>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</si>
  <si>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</si>
  <si>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</si>
  <si>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</si>
  <si>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</si>
  <si>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</si>
  <si>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</si>
  <si>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</si>
  <si>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</si>
  <si>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</si>
  <si>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</si>
  <si>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</si>
  <si>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</si>
  <si>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</si>
  <si>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</si>
  <si>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</si>
  <si>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</si>
  <si>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</si>
  <si>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</si>
  <si>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</si>
  <si>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</si>
  <si>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</si>
  <si>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</si>
  <si>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</si>
  <si>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</si>
  <si>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</si>
  <si>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</si>
  <si>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</si>
  <si>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</si>
  <si>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</si>
  <si>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</si>
  <si>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</si>
  <si>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</si>
  <si>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</si>
  <si>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</si>
  <si>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</si>
  <si>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</si>
  <si>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</si>
  <si>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</si>
  <si>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</si>
  <si>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</si>
  <si>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</si>
  <si>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</si>
  <si>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</si>
  <si>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</si>
  <si>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</si>
  <si>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</si>
  <si>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</si>
  <si>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</si>
  <si>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</si>
  <si>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</si>
  <si>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</si>
  <si>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</si>
  <si>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</si>
  <si>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</si>
  <si>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</si>
  <si>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</si>
  <si>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</si>
  <si>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</si>
  <si>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</si>
  <si>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</si>
  <si>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</si>
  <si>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</si>
  <si>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</si>
  <si>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</si>
  <si>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</si>
  <si>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</si>
  <si>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</si>
  <si>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</si>
  <si>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</si>
  <si>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</si>
  <si>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</si>
  <si>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</si>
  <si>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</si>
  <si>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</si>
  <si>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</si>
  <si>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</si>
  <si>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</si>
  <si>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</si>
  <si>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</si>
  <si>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</si>
  <si>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</si>
  <si>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</si>
  <si>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</si>
  <si>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</si>
  <si>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</si>
  <si>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</si>
  <si>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</si>
  <si>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</si>
  <si>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</si>
  <si>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</si>
  <si>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</si>
  <si>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</si>
  <si>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</si>
  <si>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</si>
  <si>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</si>
  <si>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</si>
  <si>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</si>
  <si>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</si>
  <si>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</si>
  <si>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</si>
  <si>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</si>
  <si>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</si>
  <si>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</si>
  <si>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</si>
  <si>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</si>
  <si>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</si>
  <si>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</si>
  <si>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</si>
  <si>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</si>
  <si>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</si>
  <si>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</si>
  <si>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</si>
  <si>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</si>
  <si>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</si>
  <si>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</si>
  <si>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</si>
  <si>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</si>
  <si>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</si>
  <si>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</si>
  <si>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</si>
  <si>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</si>
  <si>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</si>
  <si>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</si>
  <si>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</si>
  <si>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</si>
  <si>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</si>
  <si>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</si>
  <si>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</si>
  <si>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</si>
  <si>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</si>
  <si>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</si>
  <si>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</si>
  <si>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</si>
  <si>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</si>
  <si>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</si>
  <si>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</si>
  <si>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</si>
  <si>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</si>
  <si>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</si>
  <si>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</si>
  <si>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</si>
  <si>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</si>
  <si>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</si>
  <si>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</si>
  <si>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</si>
  <si>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</si>
  <si>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</si>
  <si>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</si>
  <si>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</si>
  <si>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</si>
  <si>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</si>
  <si>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</si>
  <si>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</si>
  <si>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</si>
  <si>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</si>
  <si>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</si>
  <si>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</si>
  <si>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</si>
  <si>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</si>
  <si>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</si>
  <si>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</si>
  <si>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</si>
  <si>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</si>
  <si>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</si>
  <si>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</si>
  <si>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</si>
  <si>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</si>
  <si>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</si>
  <si>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</si>
  <si>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</si>
  <si>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</si>
  <si>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</si>
  <si>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</si>
  <si>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</si>
  <si>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</si>
  <si>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</si>
  <si>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</si>
  <si>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</si>
  <si>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</si>
  <si>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</si>
  <si>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</si>
  <si>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</si>
  <si>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</si>
  <si>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</si>
  <si>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</si>
  <si>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</si>
  <si>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</si>
  <si>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</si>
  <si>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</si>
  <si>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</si>
  <si>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</si>
  <si>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</si>
  <si>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</si>
  <si>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</si>
  <si>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</si>
  <si>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</si>
  <si>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</si>
  <si>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</si>
  <si>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</si>
  <si>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</si>
  <si>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</si>
  <si>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</si>
  <si>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</si>
  <si>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</si>
  <si>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</si>
  <si>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</si>
  <si>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</si>
  <si>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</si>
  <si>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</si>
  <si>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</si>
  <si>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</si>
  <si>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</si>
  <si>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</si>
  <si>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</si>
  <si>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</si>
  <si>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</si>
  <si>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</si>
  <si>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</si>
  <si>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</si>
  <si>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</si>
  <si>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</si>
  <si>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</si>
  <si>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</si>
  <si>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</si>
  <si>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</si>
  <si>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</si>
  <si>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</si>
  <si>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</si>
  <si>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</si>
  <si>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</si>
  <si>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</si>
  <si>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</si>
  <si>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</si>
  <si>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</si>
  <si>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</si>
  <si>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</si>
  <si>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</si>
  <si>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</si>
  <si>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</si>
  <si>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</si>
  <si>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</si>
  <si>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</si>
  <si>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</si>
  <si>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</si>
  <si>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</si>
  <si>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</si>
  <si>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</si>
  <si>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</si>
  <si>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</si>
  <si>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</si>
  <si>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</si>
  <si>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</si>
  <si>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</si>
  <si>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</si>
  <si>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</si>
  <si>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</si>
  <si>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</si>
  <si>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</si>
  <si>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</si>
  <si>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</si>
  <si>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</si>
  <si>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</si>
  <si>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</si>
  <si>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</si>
  <si>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</si>
  <si>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</si>
  <si>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</si>
  <si>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</si>
  <si>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</si>
  <si>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</si>
  <si>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</si>
  <si>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</si>
  <si>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</si>
  <si>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</si>
  <si>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</si>
  <si>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</si>
  <si>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</si>
  <si>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</si>
  <si>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</si>
  <si>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</si>
  <si>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</si>
  <si>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</si>
  <si>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</si>
  <si>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</si>
  <si>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</si>
  <si>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</si>
  <si>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</si>
  <si>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</si>
  <si>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</si>
  <si>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</si>
  <si>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</si>
  <si>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</si>
  <si>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</si>
  <si>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</si>
  <si>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</si>
  <si>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</si>
  <si>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</si>
  <si>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</si>
  <si>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</si>
  <si>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</si>
  <si>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</si>
  <si>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</si>
  <si>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</si>
  <si>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</si>
  <si>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</si>
  <si>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</si>
  <si>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</si>
  <si>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</si>
  <si>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</si>
  <si>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</si>
  <si>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</si>
  <si>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</si>
  <si>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</si>
  <si>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</si>
  <si>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</si>
  <si>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</si>
  <si>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</si>
  <si>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</si>
  <si>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</si>
  <si>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</si>
  <si>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</si>
  <si>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</si>
  <si>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</si>
  <si>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</si>
  <si>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</si>
  <si>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</si>
  <si>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</si>
  <si>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</si>
  <si>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</si>
  <si>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</si>
  <si>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</si>
  <si>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</si>
  <si>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</si>
  <si>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</si>
  <si>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</si>
  <si>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</si>
  <si>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</si>
  <si>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</si>
  <si>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</si>
  <si>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</si>
  <si>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</si>
  <si>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</si>
  <si>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</si>
  <si>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</si>
  <si>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</si>
  <si>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</si>
  <si>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</si>
  <si>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</si>
  <si>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</si>
  <si>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</si>
  <si>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</si>
  <si>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</si>
  <si>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</si>
  <si>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</si>
  <si>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</si>
  <si>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</si>
  <si>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</si>
  <si>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</si>
  <si>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</si>
  <si>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</si>
  <si>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</si>
  <si>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</si>
  <si>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</si>
  <si>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</si>
  <si>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</si>
  <si>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</si>
  <si>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</si>
  <si>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</si>
  <si>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</si>
  <si>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</si>
  <si>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</si>
  <si>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</si>
  <si>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</si>
  <si>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</si>
  <si>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</si>
  <si>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</si>
  <si>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</si>
  <si>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</si>
  <si>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</si>
  <si>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</si>
  <si>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</si>
  <si>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</si>
  <si>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</si>
  <si>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</si>
  <si>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</si>
  <si>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</si>
  <si>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</si>
  <si>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</si>
  <si>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</si>
  <si>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</si>
  <si>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</si>
  <si>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</si>
  <si>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</si>
  <si>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</si>
  <si>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</si>
  <si>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</si>
  <si>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</si>
  <si>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</si>
  <si>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</si>
  <si>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</si>
  <si>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</si>
  <si>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</si>
  <si>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</si>
  <si>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</si>
  <si>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</si>
  <si>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</si>
  <si>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</si>
  <si>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</si>
  <si>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</si>
  <si>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</si>
  <si>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</si>
  <si>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</si>
  <si>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</si>
  <si>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</si>
  <si>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</si>
  <si>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</si>
  <si>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</si>
  <si>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</si>
  <si>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</si>
  <si>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</si>
  <si>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</si>
  <si>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</si>
  <si>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</si>
  <si>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</si>
  <si>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</si>
  <si>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</si>
  <si>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</si>
  <si>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</si>
  <si>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</si>
  <si>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</si>
  <si>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</si>
  <si>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</si>
  <si>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</si>
  <si>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</si>
  <si>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</si>
  <si>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</si>
  <si>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</si>
  <si>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</si>
  <si>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</si>
  <si>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</si>
  <si>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</si>
  <si>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</si>
  <si>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</si>
  <si>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</si>
  <si>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</si>
  <si>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</si>
  <si>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</si>
  <si>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</si>
  <si>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</si>
  <si>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</si>
  <si>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</si>
  <si>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</si>
  <si>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</si>
  <si>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</si>
  <si>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</si>
  <si>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</si>
  <si>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</si>
  <si>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</si>
  <si>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</si>
  <si>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</si>
  <si>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</si>
  <si>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</si>
  <si>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</si>
  <si>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</si>
  <si>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</si>
  <si>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</si>
  <si>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</si>
  <si>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</si>
  <si>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</si>
  <si>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</si>
  <si>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</si>
  <si>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</si>
  <si>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</si>
  <si>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</si>
  <si>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</si>
  <si>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</si>
  <si>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</si>
  <si>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</si>
  <si>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</si>
  <si>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</si>
  <si>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</si>
  <si>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</si>
  <si>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</si>
  <si>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</si>
  <si>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</si>
  <si>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</si>
  <si>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</si>
  <si>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</si>
  <si>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</si>
  <si>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</si>
  <si>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</si>
  <si>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</si>
  <si>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</si>
  <si>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</si>
  <si>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</si>
  <si>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</si>
  <si>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</si>
  <si>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</si>
  <si>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</si>
  <si>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</si>
  <si>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</si>
  <si>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</si>
  <si>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</si>
  <si>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</si>
  <si>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</si>
  <si>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</si>
  <si>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</si>
  <si>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</si>
  <si>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</si>
  <si>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</si>
  <si>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</si>
  <si>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</si>
  <si>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</si>
  <si>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</si>
  <si>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</si>
  <si>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</si>
  <si>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</si>
  <si>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</si>
  <si>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</si>
  <si>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</si>
  <si>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</si>
  <si>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</si>
  <si>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</si>
  <si>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</si>
  <si>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</si>
  <si>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</si>
  <si>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</si>
  <si>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</si>
  <si>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</si>
  <si>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</si>
  <si>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</si>
  <si>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</si>
  <si>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</si>
  <si>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</si>
  <si>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</si>
  <si>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</si>
  <si>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</si>
  <si>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</si>
  <si>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</si>
  <si>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</si>
  <si>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</si>
  <si>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</si>
  <si>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</si>
  <si>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</si>
  <si>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</si>
  <si>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</si>
  <si>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</si>
  <si>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</si>
  <si>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</si>
  <si>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</si>
  <si>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</si>
  <si>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</si>
  <si>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</si>
  <si>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</si>
  <si>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</si>
  <si>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</si>
  <si>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</si>
  <si>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</si>
  <si>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</si>
  <si>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</si>
  <si>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</si>
  <si>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</si>
  <si>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</si>
  <si>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</si>
  <si>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</si>
  <si>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</si>
  <si>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</si>
  <si>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</si>
  <si>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</si>
  <si>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</si>
  <si>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</si>
  <si>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</si>
  <si>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</si>
  <si>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</si>
  <si>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</si>
  <si>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</si>
  <si>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</si>
  <si>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</si>
  <si>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</si>
  <si>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</si>
  <si>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</si>
  <si>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</si>
  <si>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</si>
  <si>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</si>
  <si>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</si>
  <si>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</si>
  <si>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</si>
  <si>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</si>
  <si>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</si>
  <si>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</si>
  <si>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</si>
  <si>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</si>
  <si>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</si>
  <si>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</si>
  <si>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</si>
  <si>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</si>
  <si>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</si>
  <si>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</si>
  <si>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</si>
  <si>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</si>
  <si>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</si>
  <si>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</si>
  <si>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</si>
  <si>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</si>
  <si>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</si>
  <si>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</si>
  <si>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</si>
  <si>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</si>
  <si>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</si>
  <si>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</si>
  <si>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</si>
  <si>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</si>
  <si>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</si>
  <si>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</si>
  <si>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</si>
  <si>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</si>
  <si>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</si>
  <si>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</si>
  <si>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</si>
  <si>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</si>
  <si>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</si>
  <si>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</si>
  <si>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</si>
  <si>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</si>
  <si>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</si>
  <si>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</si>
  <si>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</si>
  <si>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</si>
  <si>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</si>
  <si>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</si>
  <si>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</si>
  <si>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</si>
  <si>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</si>
  <si>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</si>
  <si>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</si>
  <si>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</si>
  <si>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</si>
  <si>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</si>
  <si>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</si>
  <si>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</si>
  <si>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</si>
  <si>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</si>
  <si>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</si>
  <si>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</si>
  <si>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</si>
  <si>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</si>
  <si>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</si>
  <si>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</si>
  <si>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</si>
  <si>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</si>
  <si>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</si>
  <si>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</si>
  <si>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</si>
  <si>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</si>
  <si>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</si>
  <si>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</si>
  <si>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</si>
  <si>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</si>
  <si>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</si>
  <si>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</si>
  <si>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</si>
  <si>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</si>
  <si>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</si>
  <si>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</si>
  <si>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</si>
  <si>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</si>
  <si>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</si>
  <si>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</si>
  <si>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</si>
  <si>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</si>
  <si>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</si>
  <si>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</si>
  <si>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</si>
  <si>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</si>
  <si>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</si>
  <si>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</si>
  <si>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</si>
  <si>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</si>
  <si>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</si>
  <si>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</si>
  <si>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</si>
  <si>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</si>
  <si>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</si>
  <si>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</si>
  <si>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</si>
  <si>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</si>
  <si>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</si>
  <si>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</si>
  <si>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</si>
  <si>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</si>
  <si>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</si>
  <si>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</si>
  <si>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</si>
  <si>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</si>
  <si>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</si>
  <si>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</si>
  <si>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</si>
  <si>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</si>
  <si>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</si>
  <si>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</si>
  <si>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</si>
  <si>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</si>
  <si>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</si>
  <si>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</si>
  <si>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</si>
  <si>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</si>
  <si>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</si>
  <si>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</si>
  <si>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</si>
  <si>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</si>
  <si>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</si>
  <si>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</si>
  <si>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</si>
  <si>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</si>
  <si>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</si>
  <si>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</si>
  <si>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</si>
  <si>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</si>
  <si>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</si>
  <si>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</si>
  <si>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</si>
  <si>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</si>
  <si>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</si>
  <si>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</si>
  <si>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</si>
  <si>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</si>
  <si>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</si>
  <si>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</si>
  <si>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</si>
  <si>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</si>
  <si>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</si>
  <si>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</si>
  <si>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</si>
  <si>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</si>
  <si>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</si>
  <si>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</si>
  <si>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</si>
  <si>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</si>
  <si>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</si>
  <si>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</si>
  <si>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</si>
  <si>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</si>
  <si>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</si>
  <si>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</si>
  <si>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</si>
  <si>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</si>
  <si>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</si>
  <si>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</si>
  <si>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</si>
  <si>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</si>
  <si>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</si>
  <si>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</si>
  <si>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</si>
  <si>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</si>
  <si>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</si>
  <si>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</si>
  <si>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</si>
  <si>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</si>
  <si>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</si>
  <si>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</si>
  <si>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</si>
  <si>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</si>
  <si>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</si>
  <si>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</si>
  <si>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</si>
  <si>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</si>
  <si>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</si>
  <si>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</si>
  <si>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</si>
  <si>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</si>
  <si>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</si>
  <si>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</si>
  <si>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</si>
  <si>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</si>
  <si>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</si>
  <si>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</si>
  <si>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</si>
  <si>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</si>
  <si>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</si>
  <si>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</si>
  <si>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</si>
  <si>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</si>
  <si>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</si>
  <si>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</si>
  <si>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</si>
  <si>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</si>
  <si>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</si>
  <si>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</si>
  <si>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</si>
  <si>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</si>
  <si>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</si>
  <si>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</si>
  <si>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</si>
  <si>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</si>
  <si>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</si>
  <si>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</si>
  <si>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</si>
  <si>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</si>
  <si>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</si>
  <si>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</si>
  <si>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</si>
  <si>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</si>
  <si>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</si>
  <si>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</si>
  <si>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</si>
  <si>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</si>
  <si>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</si>
  <si>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</si>
  <si>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</si>
  <si>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</si>
  <si>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</si>
  <si>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</si>
  <si>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</si>
  <si>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</si>
  <si>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</si>
  <si>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</si>
  <si>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</si>
  <si>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</si>
  <si>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</si>
  <si>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</si>
  <si>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</si>
  <si>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</si>
  <si>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</si>
  <si>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</si>
  <si>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</si>
  <si>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</si>
  <si>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</si>
  <si>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</si>
  <si>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</si>
  <si>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</si>
  <si>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</si>
  <si>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</si>
  <si>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</si>
  <si>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</si>
  <si>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</si>
  <si>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</si>
  <si>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</si>
  <si>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</si>
  <si>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</si>
  <si>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</si>
  <si>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</si>
  <si>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</si>
  <si>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</si>
  <si>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</si>
  <si>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</si>
  <si>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</si>
  <si>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</si>
  <si>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</si>
  <si>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</si>
  <si>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</si>
  <si>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</si>
  <si>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</si>
  <si>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</si>
  <si>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</si>
  <si>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</si>
  <si>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</si>
  <si>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</si>
  <si>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</si>
  <si>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</si>
  <si>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</si>
  <si>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</si>
  <si>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</si>
  <si>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</si>
  <si>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</si>
  <si>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</si>
  <si>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</si>
  <si>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</si>
  <si>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</si>
  <si>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</si>
  <si>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</si>
  <si>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</si>
  <si>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</si>
  <si>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</si>
  <si>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</si>
  <si>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</si>
  <si>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</si>
  <si>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</si>
  <si>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</si>
  <si>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</si>
  <si>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</si>
  <si>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</si>
  <si>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</si>
  <si>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</si>
  <si>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</si>
  <si>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</si>
  <si>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</si>
  <si>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</si>
  <si>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</si>
  <si>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</si>
  <si>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</si>
  <si>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</si>
  <si>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</si>
  <si>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</si>
  <si>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</si>
  <si>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</si>
  <si>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</si>
  <si>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</si>
  <si>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</si>
  <si>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</si>
  <si>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</si>
  <si>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</si>
  <si>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</si>
  <si>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</si>
  <si>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</si>
  <si>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</si>
  <si>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</si>
  <si>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</si>
  <si>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</si>
  <si>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</si>
  <si>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</si>
  <si>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</si>
  <si>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</si>
  <si>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</si>
  <si>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</si>
  <si>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</si>
  <si>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</si>
  <si>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</si>
  <si>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</si>
  <si>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</si>
  <si>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</si>
  <si>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</si>
  <si>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</si>
  <si>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</si>
  <si>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</si>
  <si>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</si>
  <si>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</si>
  <si>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</si>
  <si>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</si>
  <si>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</si>
  <si>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</si>
  <si>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</si>
  <si>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</si>
  <si>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</si>
  <si>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</si>
  <si>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</si>
  <si>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</si>
  <si>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</si>
  <si>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</si>
  <si>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</si>
  <si>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</si>
  <si>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</si>
  <si>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</si>
  <si>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</si>
  <si>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</si>
  <si>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</si>
  <si>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</si>
  <si>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</si>
  <si>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</si>
  <si>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</si>
  <si>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</si>
  <si>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</si>
  <si>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</si>
  <si>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</si>
  <si>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</si>
  <si>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</si>
  <si>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</si>
  <si>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</si>
  <si>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</si>
  <si>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</si>
  <si>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</si>
  <si>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</si>
  <si>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</si>
  <si>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</si>
  <si>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</si>
  <si>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</si>
  <si>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</si>
  <si>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</si>
  <si>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</si>
  <si>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</si>
  <si>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</si>
  <si>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</si>
  <si>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</si>
  <si>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</si>
  <si>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</si>
  <si>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</si>
  <si>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</si>
  <si>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</si>
  <si>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</si>
  <si>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</si>
  <si>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</si>
  <si>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</si>
  <si>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</si>
  <si>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</si>
  <si>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</si>
  <si>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</si>
  <si>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</si>
  <si>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</si>
  <si>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</si>
  <si>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</si>
  <si>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</si>
  <si>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</si>
  <si>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</si>
  <si>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</si>
  <si>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</si>
  <si>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</si>
  <si>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</si>
  <si>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</si>
  <si>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</si>
  <si>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</si>
  <si>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</si>
  <si>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</si>
  <si>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</si>
  <si>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</si>
  <si>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</si>
  <si>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</si>
  <si>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</si>
  <si>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</si>
  <si>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</si>
  <si>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</si>
  <si>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</si>
  <si>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</si>
  <si>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</si>
  <si>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</si>
  <si>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</si>
  <si>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</si>
  <si>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</si>
  <si>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</si>
  <si>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</si>
  <si>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</si>
  <si>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</si>
  <si>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</si>
  <si>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</si>
  <si>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</si>
  <si>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</si>
  <si>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</si>
  <si>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</si>
  <si>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</si>
  <si>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</si>
  <si>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</si>
  <si>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</si>
  <si>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</si>
  <si>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</si>
  <si>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</si>
  <si>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</si>
  <si>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</si>
  <si>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</si>
  <si>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</si>
  <si>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</si>
  <si>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</si>
  <si>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</si>
  <si>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</si>
  <si>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</si>
  <si>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</si>
  <si>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</si>
  <si>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</si>
  <si>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</si>
  <si>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</si>
  <si>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</si>
  <si>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</si>
  <si>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</si>
  <si>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</si>
  <si>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</si>
  <si>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</si>
  <si>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</si>
  <si>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</si>
  <si>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</si>
  <si>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</si>
  <si>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</si>
  <si>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</si>
  <si>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</si>
  <si>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</si>
  <si>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</si>
  <si>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</si>
  <si>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</si>
  <si>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</si>
  <si>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</si>
  <si>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</si>
  <si>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</si>
  <si>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</si>
  <si>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</si>
  <si>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</si>
  <si>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</si>
  <si>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</si>
  <si>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</si>
  <si>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</si>
  <si>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</si>
  <si>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</si>
  <si>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</si>
  <si>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</si>
  <si>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</si>
  <si>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</si>
  <si>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</si>
  <si>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</si>
  <si>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</si>
  <si>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</si>
  <si>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</si>
  <si>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</si>
  <si>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</si>
  <si>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</si>
  <si>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</si>
  <si>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</si>
  <si>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</si>
  <si>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</si>
  <si>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</si>
  <si>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</si>
  <si>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</si>
  <si>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</si>
  <si>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</si>
  <si>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</si>
  <si>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</si>
  <si>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</si>
  <si>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</si>
  <si>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</si>
  <si>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</si>
  <si>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</si>
  <si>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</si>
  <si>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</si>
  <si>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</si>
  <si>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</si>
  <si>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</si>
  <si>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</si>
  <si>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</si>
  <si>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</si>
  <si>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</si>
  <si>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</si>
  <si>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</si>
  <si>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</si>
  <si>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</si>
  <si>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</si>
  <si>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</si>
  <si>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</si>
  <si>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</si>
  <si>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</si>
  <si>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</si>
  <si>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</si>
  <si>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</si>
  <si>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</si>
  <si>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</si>
  <si>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</si>
  <si>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</si>
  <si>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</si>
  <si>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</si>
  <si>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</si>
  <si>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</si>
  <si>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</si>
  <si>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</si>
  <si>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</si>
  <si>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</si>
  <si>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</si>
  <si>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</si>
  <si>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</si>
  <si>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</si>
  <si>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</si>
  <si>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</si>
  <si>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</si>
  <si>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</si>
  <si>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</si>
  <si>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</si>
  <si>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</si>
  <si>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</si>
  <si>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</si>
  <si>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</si>
  <si>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</si>
  <si>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</si>
  <si>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</si>
  <si>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</si>
  <si>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</si>
  <si>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</si>
  <si>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</si>
  <si>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</si>
  <si>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</si>
  <si>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</si>
  <si>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</si>
  <si>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</si>
  <si>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</si>
  <si>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</si>
  <si>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</si>
  <si>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</si>
  <si>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</si>
  <si>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</si>
  <si>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</si>
  <si>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</si>
  <si>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</si>
  <si>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</si>
  <si>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</si>
  <si>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</si>
  <si>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</si>
  <si>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</si>
  <si>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</si>
  <si>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</si>
  <si>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</si>
  <si>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</si>
  <si>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</si>
  <si>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</si>
  <si>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</si>
  <si>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</si>
  <si>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</si>
  <si>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</si>
  <si>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</si>
  <si>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</si>
  <si>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</si>
  <si>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</si>
  <si>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</si>
  <si>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</si>
  <si>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</si>
  <si>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</si>
  <si>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</si>
  <si>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</si>
  <si>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</si>
  <si>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</si>
  <si>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</si>
  <si>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</si>
  <si>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</si>
  <si>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</si>
  <si>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</si>
  <si>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</si>
  <si>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</si>
  <si>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</si>
  <si>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</si>
  <si>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</si>
  <si>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</si>
  <si>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</si>
  <si>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</si>
  <si>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</si>
  <si>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</si>
  <si>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</si>
  <si>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</si>
  <si>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</si>
  <si>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</si>
  <si>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</si>
  <si>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</si>
  <si>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</si>
  <si>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</si>
  <si>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</si>
  <si>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</si>
  <si>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</si>
  <si>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</si>
  <si>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</si>
  <si>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</si>
  <si>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</si>
  <si>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</si>
  <si>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</si>
  <si>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</si>
  <si>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</si>
  <si>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</si>
  <si>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</si>
  <si>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</si>
  <si>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</si>
  <si>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</si>
  <si>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</si>
  <si>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</si>
  <si>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</si>
  <si>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</si>
  <si>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</si>
  <si>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</si>
  <si>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</si>
  <si>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</si>
  <si>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</si>
  <si>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</si>
  <si>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</si>
  <si>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</si>
  <si>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</si>
  <si>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</si>
  <si>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</si>
  <si>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</si>
  <si>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</si>
  <si>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</si>
  <si>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</si>
  <si>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</si>
  <si>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</si>
  <si>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</si>
  <si>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</si>
  <si>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</si>
  <si>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</si>
  <si>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</si>
  <si>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</si>
  <si>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</si>
  <si>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</si>
  <si>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</si>
  <si>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</si>
  <si>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</si>
  <si>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</si>
  <si>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</si>
  <si>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</si>
  <si>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</si>
  <si>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</si>
  <si>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</si>
  <si>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</si>
  <si>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</si>
  <si>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</si>
  <si>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</si>
  <si>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</si>
  <si>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</si>
  <si>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</si>
  <si>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</si>
  <si>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</si>
  <si>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</si>
  <si>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</si>
  <si>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</si>
  <si>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</si>
  <si>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</si>
  <si>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</si>
  <si>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</si>
  <si>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</si>
  <si>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</si>
  <si>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</si>
  <si>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</si>
  <si>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</si>
  <si>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</si>
  <si>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</si>
  <si>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</si>
  <si>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</si>
  <si>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</si>
  <si>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</si>
  <si>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</si>
  <si>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</si>
  <si>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</si>
  <si>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</si>
  <si>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</si>
  <si>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</si>
  <si>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</si>
  <si>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</si>
  <si>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</si>
  <si>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</si>
  <si>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</si>
  <si>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</si>
  <si>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</si>
  <si>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</si>
  <si>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</si>
  <si>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</si>
  <si>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</si>
  <si>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</si>
  <si>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</si>
  <si>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</si>
  <si>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</si>
  <si>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</si>
  <si>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</si>
  <si>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</si>
  <si>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</si>
  <si>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</si>
  <si>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</si>
  <si>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</si>
  <si>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</si>
  <si>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</si>
  <si>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</si>
  <si>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</si>
  <si>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</si>
  <si>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</si>
  <si>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</si>
  <si>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</si>
  <si>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</si>
  <si>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</si>
  <si>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</si>
  <si>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</si>
  <si>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</si>
  <si>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</si>
  <si>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</si>
  <si>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</si>
  <si>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</si>
  <si>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</si>
  <si>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</si>
  <si>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</si>
  <si>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</si>
  <si>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</si>
  <si>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</si>
  <si>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</si>
  <si>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</si>
  <si>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</si>
  <si>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</si>
  <si>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</si>
  <si>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</si>
  <si>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</si>
  <si>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</si>
  <si>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</si>
  <si>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</si>
  <si>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</si>
  <si>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</si>
  <si>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</si>
  <si>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</si>
  <si>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</si>
  <si>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</si>
  <si>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</si>
  <si>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</si>
  <si>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</si>
  <si>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</si>
  <si>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</si>
  <si>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</si>
  <si>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</si>
  <si>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</si>
  <si>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</si>
  <si>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</si>
  <si>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</si>
  <si>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</si>
  <si>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</si>
  <si>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</si>
  <si>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</si>
  <si>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</si>
  <si>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</si>
  <si>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</si>
  <si>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</si>
  <si>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</si>
  <si>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</si>
  <si>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</si>
  <si>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</si>
  <si>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</si>
  <si>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</si>
  <si>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</si>
  <si>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</si>
  <si>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</si>
  <si>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</si>
  <si>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</si>
  <si>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</si>
  <si>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</si>
  <si>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</si>
  <si>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</si>
  <si>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</si>
  <si>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</si>
  <si>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</si>
  <si>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</si>
  <si>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</si>
  <si>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</si>
  <si>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</si>
  <si>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</si>
  <si>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</si>
  <si>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</si>
  <si>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</si>
  <si>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</si>
  <si>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</si>
  <si>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</si>
  <si>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</si>
  <si>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</si>
  <si>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</si>
  <si>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</si>
  <si>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</si>
  <si>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</si>
  <si>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</si>
  <si>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</si>
  <si>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</si>
  <si>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</si>
  <si>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</si>
  <si>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</si>
  <si>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</si>
  <si>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</si>
  <si>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</si>
  <si>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</si>
  <si>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</si>
  <si>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</si>
  <si>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</si>
  <si>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</si>
  <si>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</si>
  <si>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</si>
  <si>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</si>
  <si>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</si>
  <si>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</si>
  <si>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</si>
  <si>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</si>
  <si>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</si>
  <si>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</si>
  <si>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</si>
  <si>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</si>
  <si>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</si>
  <si>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</si>
  <si>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</si>
  <si>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</si>
  <si>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</si>
  <si>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</si>
  <si>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</si>
  <si>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</si>
  <si>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</si>
  <si>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</si>
  <si>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</si>
  <si>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</si>
  <si>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</si>
  <si>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</si>
  <si>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</si>
  <si>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</si>
  <si>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</si>
  <si>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</si>
  <si>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</si>
  <si>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</si>
  <si>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</si>
  <si>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</si>
  <si>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</si>
  <si>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</si>
  <si>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</si>
  <si>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</si>
  <si>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</si>
  <si>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</si>
  <si>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</si>
  <si>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</si>
  <si>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</si>
  <si>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</si>
  <si>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</si>
  <si>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</si>
  <si>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</si>
  <si>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</si>
  <si>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</si>
  <si>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</si>
  <si>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</si>
  <si>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</si>
  <si>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</si>
  <si>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</si>
  <si>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login.facebook</t>
  </si>
  <si>
    <t>login.google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</si>
  <si>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</si>
  <si>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</si>
  <si>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</si>
  <si>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</si>
  <si>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</si>
  <si>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</si>
  <si>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</si>
  <si>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</si>
  <si>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</si>
  <si>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</si>
  <si>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</si>
  <si>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</si>
  <si>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</si>
  <si>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</si>
  <si>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</si>
  <si>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</si>
  <si>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</si>
  <si>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</si>
  <si>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</si>
  <si>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</si>
  <si>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</si>
  <si>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</si>
  <si>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</si>
  <si>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</si>
  <si>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</si>
  <si>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</si>
  <si>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</si>
  <si>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</si>
  <si>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</si>
  <si>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</si>
  <si>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</si>
  <si>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</si>
  <si>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</si>
  <si>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</si>
  <si>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</si>
  <si>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</si>
  <si>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</si>
  <si>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</si>
  <si>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</si>
  <si>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</si>
  <si>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</si>
  <si>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</si>
  <si>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</si>
  <si>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</si>
  <si>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</si>
  <si>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</si>
  <si>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</si>
  <si>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</si>
  <si>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</si>
  <si>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</si>
  <si>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</si>
  <si>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</si>
  <si>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</si>
  <si>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</si>
  <si>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</si>
  <si>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</si>
  <si>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</si>
  <si>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</si>
  <si>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</si>
  <si>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</si>
  <si>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</si>
  <si>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</si>
  <si>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</si>
  <si>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</si>
  <si>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</si>
  <si>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</si>
  <si>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#footer.hours.247</t>
  </si>
  <si>
    <t>Europa</t>
  </si>
  <si>
    <t>orderhistory.sku.notavailable</t>
  </si>
  <si>
    <t>category.shopbyoccasion.description.Play</t>
  </si>
  <si>
    <t>category.shopbyoccasion.description.SchoolUniforms</t>
  </si>
  <si>
    <t>category.shopbyoccasion.description.WorkBigMeeting</t>
  </si>
  <si>
    <t>category.shopbyoccasion.description.WorkCasual</t>
  </si>
  <si>
    <t>category.shopbyoccasion.title</t>
  </si>
  <si>
    <t>category.shopbystyle.seeall</t>
  </si>
  <si>
    <t>category.shopbystyle.title</t>
  </si>
  <si>
    <t>category.shopbyfit.fewerfits</t>
  </si>
  <si>
    <t>category.shopbyfit.morefits</t>
  </si>
  <si>
    <t>category.shopbyfit.seeall</t>
  </si>
  <si>
    <t>category.shopbystyle.fewerstyles</t>
  </si>
  <si>
    <t>category.shopbystyle.morestyles</t>
  </si>
  <si>
    <t>category.shopbyoutfit.seeall</t>
  </si>
  <si>
    <t>category.shopbyoccasion.feweroccasions</t>
  </si>
  <si>
    <t>category.shopbyoccasion.moreoccasions</t>
  </si>
  <si>
    <t>category.shopbyfit.title</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</si>
  <si>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</si>
  <si>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</si>
  <si>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</si>
  <si>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</si>
  <si>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</si>
  <si>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</si>
  <si>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</si>
  <si>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</si>
  <si>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</si>
  <si>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</si>
  <si>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</si>
  <si>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</si>
  <si>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</si>
  <si>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</si>
  <si>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</si>
  <si>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</si>
  <si>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</si>
  <si>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</si>
  <si>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</si>
  <si>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</si>
  <si>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</si>
  <si>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</si>
  <si>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</si>
  <si>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</si>
  <si>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</si>
  <si>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</si>
  <si>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</si>
  <si>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</si>
  <si>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</si>
  <si>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</si>
  <si>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</si>
  <si>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</si>
  <si>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</si>
  <si>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</si>
  <si>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</si>
  <si>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</si>
  <si>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</si>
  <si>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</si>
  <si>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</si>
  <si>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</si>
  <si>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</si>
  <si>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</si>
  <si>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</si>
  <si>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</si>
  <si>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</si>
  <si>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</si>
  <si>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</si>
  <si>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</si>
  <si>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</si>
  <si>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</si>
  <si>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</si>
  <si>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</si>
  <si>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</si>
  <si>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</si>
  <si>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</si>
  <si>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</si>
  <si>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</si>
  <si>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</si>
  <si>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</si>
  <si>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</si>
  <si>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</si>
  <si>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</si>
  <si>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</si>
  <si>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</si>
  <si>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</si>
  <si>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</si>
  <si>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</si>
  <si>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</si>
  <si>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</si>
  <si>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</si>
  <si>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</si>
  <si>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</si>
  <si>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</si>
  <si>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</si>
  <si>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</si>
  <si>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</si>
  <si>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</si>
  <si>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</si>
  <si>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</si>
  <si>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</si>
  <si>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</si>
  <si>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</si>
  <si>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</si>
  <si>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</si>
  <si>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</si>
  <si>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</si>
  <si>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</si>
  <si>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</si>
  <si>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</si>
  <si>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</si>
  <si>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</si>
  <si>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</si>
  <si>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</si>
  <si>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</si>
  <si>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</si>
  <si>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</si>
  <si>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</si>
  <si>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</si>
  <si>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</si>
  <si>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</si>
  <si>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</si>
  <si>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</si>
  <si>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</si>
  <si>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</si>
  <si>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</si>
  <si>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</si>
  <si>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</si>
  <si>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</si>
  <si>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</si>
  <si>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</si>
  <si>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</si>
  <si>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</si>
  <si>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</si>
  <si>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</si>
  <si>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</si>
  <si>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</si>
  <si>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</si>
  <si>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</si>
  <si>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</si>
  <si>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</si>
  <si>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</si>
  <si>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</si>
  <si>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</si>
  <si>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</si>
  <si>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</si>
  <si>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</si>
  <si>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</si>
  <si>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</si>
  <si>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</si>
  <si>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</si>
  <si>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</si>
  <si>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</si>
  <si>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</si>
  <si>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</si>
  <si>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</si>
  <si>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</si>
  <si>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</si>
  <si>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</si>
  <si>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</si>
  <si>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</si>
  <si>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</si>
  <si>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</si>
  <si>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</si>
  <si>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</si>
  <si>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</si>
  <si>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</si>
  <si>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</si>
  <si>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</si>
  <si>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</si>
  <si>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</si>
  <si>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</si>
  <si>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</si>
  <si>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</si>
  <si>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</si>
  <si>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</si>
  <si>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</si>
  <si>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</si>
  <si>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</si>
  <si>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</si>
  <si>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</si>
  <si>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</si>
  <si>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</si>
  <si>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</si>
  <si>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</si>
  <si>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</si>
  <si>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zeroCostOrder.popUp.title</t>
  </si>
  <si>
    <t>zeroCostOrder.popUp.copy</t>
  </si>
  <si>
    <t>zeroCostOrder.popUp.button.ok</t>
  </si>
  <si>
    <t>zeroCostOrder.popUp.button.cancel</t>
  </si>
  <si>
    <t>In Process</t>
  </si>
  <si>
    <t>checkout.error.message.invaldaddress</t>
  </si>
  <si>
    <t>The shipping address you entered is invalid!</t>
  </si>
  <si>
    <t>pdp.hero.model.measurements</t>
  </si>
  <si>
    <t>pdp.buystack.color</t>
  </si>
  <si>
    <t>pdp.buystack.style</t>
  </si>
  <si>
    <t>product.buystack.addToBagErrorTooltip</t>
  </si>
  <si>
    <t>product.buystack.promotionLink</t>
  </si>
  <si>
    <t>category.shopbyoccasion.description.Athletic</t>
  </si>
  <si>
    <t>category.shopbyoccasion.description.Dress</t>
  </si>
  <si>
    <t>product.fit.title</t>
  </si>
  <si>
    <t>product.glossary.title</t>
  </si>
  <si>
    <t>product.pdp.materialsandfeatures</t>
  </si>
  <si>
    <t>product.wearDescription.title</t>
  </si>
  <si>
    <t>#subcategory.facets.label.aggregateStock</t>
  </si>
  <si>
    <t>#subcategory.facets.label.careCode</t>
  </si>
  <si>
    <t>Curve ID</t>
  </si>
  <si>
    <t>#subcategory.facets.label.flag</t>
  </si>
  <si>
    <t>text.free</t>
  </si>
  <si>
    <t>[Thanks!&lt;br&gt;We will email you when it's back in stock!]</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</si>
  <si>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</si>
  <si>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</si>
  <si>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</si>
  <si>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</si>
  <si>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</si>
  <si>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</si>
  <si>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</si>
  <si>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</si>
  <si>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</si>
  <si>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address.saved.add</t>
  </si>
  <si>
    <t>category.shopbyoccasion.description.Casual</t>
  </si>
  <si>
    <t>category.shopbyoccasion.description.DateNight</t>
  </si>
  <si>
    <t>category.shopbyoccasion.description.FamilyOutings</t>
  </si>
  <si>
    <t>category.shopbyoccasion.description.Golf</t>
  </si>
  <si>
    <t>contactUs.trackOrder.title</t>
  </si>
  <si>
    <t>fitguide.inline.detail.how.it.fits.description</t>
  </si>
  <si>
    <t>[Tell us your body type and we will tell you how your jeans fit.]</t>
  </si>
  <si>
    <t>Sitemap</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</si>
  <si>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</si>
  <si>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</si>
  <si>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</si>
  <si>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</si>
  <si>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</si>
  <si>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</si>
  <si>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</si>
  <si>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</si>
  <si>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</si>
  <si>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</si>
  <si>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</si>
  <si>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</si>
  <si>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</si>
  <si>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</si>
  <si>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</si>
  <si>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</si>
  <si>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</si>
  <si>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</si>
  <si>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</si>
  <si>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</si>
  <si>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</si>
  <si>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</si>
  <si>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</si>
  <si>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</si>
  <si>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</si>
  <si>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</si>
  <si>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</si>
  <si>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</si>
  <si>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</si>
  <si>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</si>
  <si>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</si>
  <si>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</si>
  <si>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</si>
  <si>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</si>
  <si>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</si>
  <si>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</si>
  <si>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</si>
  <si>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</si>
  <si>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</si>
  <si>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</si>
  <si>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</si>
  <si>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</si>
  <si>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</si>
  <si>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</si>
  <si>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</si>
  <si>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</si>
  <si>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</si>
  <si>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</si>
  <si>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</si>
  <si>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</si>
  <si>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</si>
  <si>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</si>
  <si>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</si>
  <si>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</si>
  <si>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</si>
  <si>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</si>
  <si>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</si>
  <si>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</si>
  <si>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</si>
  <si>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</si>
  <si>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</si>
  <si>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</si>
  <si>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</si>
  <si>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</si>
  <si>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</si>
  <si>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</si>
  <si>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</si>
  <si>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</si>
  <si>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</si>
  <si>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</si>
  <si>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</si>
  <si>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</si>
  <si>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</si>
  <si>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</si>
  <si>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</si>
  <si>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</si>
  <si>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</si>
  <si>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</si>
  <si>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</si>
  <si>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</si>
  <si>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</si>
  <si>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</si>
  <si>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</si>
  <si>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</si>
  <si>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</si>
  <si>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</si>
  <si>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</si>
  <si>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</si>
  <si>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</si>
  <si>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</si>
  <si>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</si>
  <si>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</si>
  <si>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</si>
  <si>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</si>
  <si>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</si>
  <si>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</si>
  <si>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</si>
  <si>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</si>
  <si>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</si>
  <si>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</si>
  <si>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</si>
  <si>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</si>
  <si>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</si>
  <si>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</si>
  <si>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</si>
  <si>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</si>
  <si>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</si>
  <si>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</si>
  <si>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</si>
  <si>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</si>
  <si>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</si>
  <si>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</si>
  <si>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</si>
  <si>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</si>
  <si>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</si>
  <si>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</si>
  <si>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</si>
  <si>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</si>
  <si>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</si>
  <si>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</si>
  <si>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</si>
  <si>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</si>
  <si>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</si>
  <si>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</si>
  <si>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</si>
  <si>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</si>
  <si>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</si>
  <si>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</si>
  <si>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</si>
  <si>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</si>
  <si>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</si>
  <si>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</si>
  <si>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</si>
  <si>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</si>
  <si>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</si>
  <si>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</si>
  <si>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</si>
  <si>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</si>
  <si>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</si>
  <si>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</si>
  <si>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</si>
  <si>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</si>
  <si>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</si>
  <si>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</si>
  <si>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</si>
  <si>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</si>
  <si>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</si>
  <si>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</si>
  <si>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</si>
  <si>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</si>
  <si>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</si>
  <si>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</si>
  <si>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</si>
  <si>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</si>
  <si>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</si>
  <si>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</si>
  <si>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</si>
  <si>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</si>
  <si>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</si>
  <si>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</si>
  <si>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</si>
  <si>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</si>
  <si>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</si>
  <si>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</si>
  <si>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</si>
  <si>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</si>
  <si>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</si>
  <si>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</si>
  <si>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</si>
  <si>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</si>
  <si>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</si>
  <si>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</si>
  <si>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</si>
  <si>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</si>
  <si>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</si>
  <si>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</si>
  <si>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</si>
  <si>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</si>
  <si>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</si>
  <si>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</si>
  <si>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</si>
  <si>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</si>
  <si>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</si>
  <si>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</si>
  <si>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</si>
  <si>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</si>
  <si>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</si>
  <si>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</si>
  <si>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</si>
  <si>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</si>
  <si>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</si>
  <si>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</si>
  <si>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</si>
  <si>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</si>
  <si>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</si>
  <si>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</si>
  <si>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</si>
  <si>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</si>
  <si>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</si>
  <si>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</si>
  <si>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</si>
  <si>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</si>
  <si>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</si>
  <si>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</si>
  <si>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</si>
  <si>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</si>
  <si>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</si>
  <si>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</si>
  <si>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</si>
  <si>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</si>
  <si>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</si>
  <si>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</si>
  <si>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</si>
  <si>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</si>
  <si>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</si>
  <si>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</si>
  <si>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</si>
  <si>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</si>
  <si>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</si>
  <si>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</si>
  <si>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</si>
  <si>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</si>
  <si>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</si>
  <si>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</si>
  <si>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</si>
  <si>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</si>
  <si>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</si>
  <si>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</si>
  <si>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</si>
  <si>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</si>
  <si>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</si>
  <si>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</si>
  <si>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</si>
  <si>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</si>
  <si>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</si>
  <si>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</si>
  <si>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</si>
  <si>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</si>
  <si>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</si>
  <si>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</si>
  <si>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</si>
  <si>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</si>
  <si>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</si>
  <si>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</si>
  <si>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</si>
  <si>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</si>
  <si>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</si>
  <si>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</si>
  <si>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</si>
  <si>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</si>
  <si>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</si>
  <si>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</si>
  <si>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</si>
  <si>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</si>
  <si>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</si>
  <si>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</si>
  <si>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</si>
  <si>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</si>
  <si>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</si>
  <si>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</si>
  <si>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</si>
  <si>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</si>
  <si>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</si>
  <si>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</si>
  <si>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</si>
  <si>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</si>
  <si>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</si>
  <si>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</si>
  <si>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basket.mini.freeship</t>
  </si>
  <si>
    <t>checkout.orderConfirmation.delivery.giftWrapping</t>
  </si>
  <si>
    <t>checkout.orderConfirmation.giftMessage.title</t>
  </si>
  <si>
    <t>checkout.orderConfirmation.orderSummary.details</t>
  </si>
  <si>
    <t>crossSell.product.quickView</t>
  </si>
  <si>
    <t>emailSignUp.managePreferences.subtitle</t>
  </si>
  <si>
    <t>emailSignUp.managePreferences.subtitle2</t>
  </si>
  <si>
    <t>emailSignUp.subscription.success.subtitle</t>
  </si>
  <si>
    <t>emailSignUp.subscription.success.title</t>
  </si>
  <si>
    <t>emailSignUp.unSubscription.success.subtitle</t>
  </si>
  <si>
    <t>emailSignUp.unSubscription.success.title</t>
  </si>
  <si>
    <t>[Widen your search:]</t>
  </si>
  <si>
    <t>Austria</t>
  </si>
  <si>
    <t>Finlandia</t>
  </si>
  <si>
    <t>Francia</t>
  </si>
  <si>
    <t>Grecia</t>
  </si>
  <si>
    <t>Irlanda</t>
  </si>
  <si>
    <t>Italia</t>
  </si>
  <si>
    <t>Polonia</t>
  </si>
  <si>
    <t>product.cross.sell.quick.view</t>
  </si>
  <si>
    <t>product.outfits.quick.view</t>
  </si>
  <si>
    <t>product.quickbuy.viewFullDetails</t>
  </si>
  <si>
    <t>profile.updateProfile.comment</t>
  </si>
  <si>
    <t>profile.updateProfile.subtitle</t>
  </si>
  <si>
    <t>register.message.confirmPassword.dataTypeWarning</t>
  </si>
  <si>
    <t>register.message.email.dataTypeWarning</t>
  </si>
  <si>
    <t>searchResults.noResults</t>
  </si>
  <si>
    <t>subcategory.facets.refinements.all</t>
  </si>
  <si>
    <t>subcategory.product.quickView</t>
  </si>
  <si>
    <t>text.account.order.backToAllOrders</t>
  </si>
  <si>
    <t>text.account.profile.minitext</t>
  </si>
  <si>
    <t xml:space="preserve">general.northamerica.country.ca </t>
  </si>
  <si>
    <t xml:space="preserve">general.northamerica.country.us </t>
  </si>
  <si>
    <t xml:space="preserve">general.latinamerica.country.ar </t>
  </si>
  <si>
    <t xml:space="preserve"> Argentina</t>
  </si>
  <si>
    <t xml:space="preserve">general.latinamerica.country.br </t>
  </si>
  <si>
    <t xml:space="preserve">general.latinamerica.country.cam </t>
  </si>
  <si>
    <t xml:space="preserve">general.latinamerica.country.cl </t>
  </si>
  <si>
    <t xml:space="preserve">general.latinamerica.country.co </t>
  </si>
  <si>
    <t xml:space="preserve"> Colombia</t>
  </si>
  <si>
    <t xml:space="preserve">general.latinamerica.country.ec </t>
  </si>
  <si>
    <t xml:space="preserve"> Ecuador</t>
  </si>
  <si>
    <t xml:space="preserve">general.latinamerica.country.mx </t>
  </si>
  <si>
    <t xml:space="preserve">general.latinamerica.country.py </t>
  </si>
  <si>
    <t xml:space="preserve"> Paraguay</t>
  </si>
  <si>
    <t xml:space="preserve">general.latinamerica.country.pe </t>
  </si>
  <si>
    <t xml:space="preserve">general.latinamerica.country.uy </t>
  </si>
  <si>
    <t xml:space="preserve"> Uruguay</t>
  </si>
  <si>
    <t xml:space="preserve">general.latinamerica.country.ve </t>
  </si>
  <si>
    <t xml:space="preserve"> Venezuela</t>
  </si>
  <si>
    <t xml:space="preserve">general.asiapacific.country.as </t>
  </si>
  <si>
    <t xml:space="preserve"> Asia</t>
  </si>
  <si>
    <t xml:space="preserve">general.asiapacific.country.au </t>
  </si>
  <si>
    <t xml:space="preserve"> Australia</t>
  </si>
  <si>
    <t xml:space="preserve">general.asiapacific.country.cn </t>
  </si>
  <si>
    <t xml:space="preserve">general.asiapacific.country.hk </t>
  </si>
  <si>
    <t xml:space="preserve"> Hong Kong</t>
  </si>
  <si>
    <t xml:space="preserve">general.asiapacific.country.in </t>
  </si>
  <si>
    <t xml:space="preserve"> India</t>
  </si>
  <si>
    <t xml:space="preserve">general.asiapacific.country.id </t>
  </si>
  <si>
    <t xml:space="preserve"> Indonesia</t>
  </si>
  <si>
    <t xml:space="preserve">general.asiapacific.country.jp </t>
  </si>
  <si>
    <t xml:space="preserve">general.asiapacific.country.kr </t>
  </si>
  <si>
    <t xml:space="preserve"> Corea</t>
  </si>
  <si>
    <t xml:space="preserve">general.asiapacific.country.my </t>
  </si>
  <si>
    <t xml:space="preserve">general.asiapacific.country.nz </t>
  </si>
  <si>
    <t xml:space="preserve">general.asiapacific.country.pk </t>
  </si>
  <si>
    <t xml:space="preserve">general.asiapacific.country.ph </t>
  </si>
  <si>
    <t xml:space="preserve">general.asiapacific.country.sg </t>
  </si>
  <si>
    <t xml:space="preserve">product.buystack.promotion.seeDetails </t>
  </si>
  <si>
    <t xml:space="preserve"> [see details]</t>
  </si>
  <si>
    <t>Fine. Il nuovo indirizzo di è stato aggiunto.</t>
  </si>
  <si>
    <t>base_it_IT.properties</t>
  </si>
  <si>
    <t>Indirizzi di fatturazione</t>
  </si>
  <si>
    <t>Indirizzi di spedizione</t>
  </si>
  <si>
    <t>Non è presente nel nostro sistema. Se effettui l'accesso tramite Facebook, devi visitare i rispettivi siti Web per recuperare la password.</t>
  </si>
  <si>
    <t>Effettuando la connessione, accetti la nostra &lt;a href="{0}" class="link-lightbox" data-fancybox-type="ajax"&gt;Politica sulla privacy&lt;/a&gt; e i &lt;a href="{1}" class="link-lightbox" data-fancybox-type="ajax"&gt;Termini e le condizioni&lt;/a&gt;.</t>
  </si>
  <si>
    <t>Collega questo account ai tuoi account Facebook per registrazioni più rapide.</t>
  </si>
  <si>
    <t>Non collegare i miei account</t>
  </si>
  <si>
    <t>Hai già effettuato l'accesso con Facebook in precedenza</t>
  </si>
  <si>
    <t>OPPURE</t>
  </si>
  <si>
    <t>Registrati con Facebook</t>
  </si>
  <si>
    <t>Collega a Facebook</t>
  </si>
  <si>
    <t>Non creeremo mai dei post per conto tuo senza la tua autorizzazione.</t>
  </si>
  <si>
    <t>Collegamento per la registrazione</t>
  </si>
  <si>
    <t>Il mio account</t>
  </si>
  <si>
    <t>Soprannome indirizzo</t>
  </si>
  <si>
    <t>Paese</t>
  </si>
  <si>
    <t>Non è il paese corretto? Modificalo all'inizio di questa pagina. Suggerimento: Cerca la bandiera.</t>
  </si>
  <si>
    <t>Indirizzo predefinito</t>
  </si>
  <si>
    <t>Utilizza questo come indirizzo di predefinito</t>
  </si>
  <si>
    <t>Non hai specificato questo</t>
  </si>
  <si>
    <t>Indirizzo esteso (facoltativo)</t>
  </si>
  <si>
    <t>Nome</t>
  </si>
  <si>
    <t>Indirizzo 1</t>
  </si>
  <si>
    <t>Indirizzo 2</t>
  </si>
  <si>
    <t>Telefono</t>
  </si>
  <si>
    <t>CAP</t>
  </si>
  <si>
    <t>Indirizzo</t>
  </si>
  <si>
    <t>Ritorna agli indirizzi</t>
  </si>
  <si>
    <t>Indirizzi salvati</t>
  </si>
  <si>
    <t>Distingui gli indirizzi salvati. Assegna ad ognuno un soprannome.</t>
  </si>
  <si>
    <t>Cognome</t>
  </si>
  <si>
    <t>Città</t>
  </si>
  <si>
    <t>Non ci sono indirizzi salvati.</t>
  </si>
  <si>
    <t>Spiacenti, è possibile ordinare un massimo di {0} articoli della stessa taglia.</t>
  </si>
  <si>
    <t>Spiacenti, è possibile ordinare un massimo di {0} articoli dello stesso prodotto.</t>
  </si>
  <si>
    <t>Spedizione gratuita</t>
  </si>
  <si>
    <t>articoli</t>
  </si>
  <si>
    <t>Qtà</t>
  </si>
  <si>
    <t>Num. modello</t>
  </si>
  <si>
    <t>Carrello</t>
  </si>
  <si>
    <t>Totale</t>
  </si>
  <si>
    <t>Visualizza la borsa della spesa</t>
  </si>
  <si>
    <t>Pagamento</t>
  </si>
  <si>
    <t>Registrati per il pagamento rapido</t>
  </si>
  <si>
    <t>Applica</t>
  </si>
  <si>
    <t>Assistenza</t>
  </si>
  <si>
    <t>Se hai bisogno di aiuto con questo ordine, digita il numero {1} e indica il numero del carrello {0}.</t>
  </si>
  <si>
    <t>Ulteriori informazioni</t>
  </si>
  <si>
    <t>Restituzioni</t>
  </si>
  <si>
    <t>Accettiamo le restituzioni per la maggior parte degli articoli entro {0} giorni dall'acquisto.</t>
  </si>
  <si>
    <t>Spedizione</t>
  </si>
  <si>
    <t>Trovane uno subito!</t>
  </si>
  <si>
    <t>Hai un codice promozionale?</t>
  </si>
  <si>
    <t>IVA inclusa</t>
  </si>
  <si>
    <t>Il codice promozionale non funziona con il tuo ordine. Controlla i dettagli dell'offerta e riprova oppure continua con il pagamento.</t>
  </si>
  <si>
    <t>L'ordine non soddisfa i requisiti di questa promozione.</t>
  </si>
  <si>
    <t>Fine! Vedi quanto risparmi di seguito.  </t>
  </si>
  <si>
    <t>Risparmio</t>
  </si>
  <si>
    <t>Totale parziale</t>
  </si>
  <si>
    <t>Riepilogo ordine</t>
  </si>
  <si>
    <t>Articoli Restituiti</t>
  </si>
  <si>
    <t>Modifica</t>
  </si>
  <si>
    <t>Saldo finale</t>
  </si>
  <si>
    <t>Prezzo attuale</t>
  </si>
  <si>
    <t>Prezzo originale</t>
  </si>
  <si>
    <t>Presso successivo</t>
  </si>
  <si>
    <t>Saldo</t>
  </si>
  <si>
    <t>Rimuovi</t>
  </si>
  <si>
    <t>Metti da parte per dopo</t>
  </si>
  <si>
    <t>Prosegui con gli acquisti</t>
  </si>
  <si>
    <t>Articoli nella borsa della spesa</t>
  </si>
  <si>
    <t>Terremo da parte i tuoi articoli per {0} giorni.</t>
  </si>
  <si>
    <t>SFOGLIA PER CATEGORIA</t>
  </si>
  <si>
    <t>Vedi tutti i tipi di collezioni</t>
  </si>
  <si>
    <t>Vedi tutti i {0}</t>
  </si>
  <si>
    <t>ACQUISTA PER CATEGORIA</t>
  </si>
  <si>
    <t>Vedi tutte le collezioni</t>
  </si>
  <si>
    <t>Acquista per collezioni</t>
  </si>
  <si>
    <t>Meno colori</t>
  </si>
  <si>
    <t>Altri colori</t>
  </si>
  <si>
    <t>Vedi tutti i colori</t>
  </si>
  <si>
    <t>ACQUISTA PER COLORE</t>
  </si>
  <si>
    <t>Meno numeri</t>
  </si>
  <si>
    <t>Altri numeri</t>
  </si>
  <si>
    <t>Vedi tutti i modelli adatti</t>
  </si>
  <si>
    <t>ACQUISTA PER NUMERO</t>
  </si>
  <si>
    <t>Sportivo</t>
  </si>
  <si>
    <t>Casual</t>
  </si>
  <si>
    <t>Appuntamento serale</t>
  </si>
  <si>
    <t>Abito elegante</t>
  </si>
  <si>
    <t>Gite con la famiglia</t>
  </si>
  <si>
    <t>Gioco</t>
  </si>
  <si>
    <t>Scuola - Divise</t>
  </si>
  <si>
    <t>Lavoro - Riunione importante</t>
  </si>
  <si>
    <t>Lavoro - Casual</t>
  </si>
  <si>
    <t>ACQUISTA PER OCCASIONE</t>
  </si>
  <si>
    <t>Vedi tutti i modelli</t>
  </si>
  <si>
    <t>ACQUISTA PER MODELLO</t>
  </si>
  <si>
    <t xml:space="preserve">Meno Taglie                </t>
  </si>
  <si>
    <t xml:space="preserve">Più Taglie                 </t>
  </si>
  <si>
    <t xml:space="preserve">Vedi Tutte le Taglie       </t>
  </si>
  <si>
    <t xml:space="preserve">Meno Stili                 </t>
  </si>
  <si>
    <t xml:space="preserve">Più Stili                  </t>
  </si>
  <si>
    <t xml:space="preserve">Vedi Tutti gli Stili       </t>
  </si>
  <si>
    <t xml:space="preserve">Meno Occasioni             </t>
  </si>
  <si>
    <t xml:space="preserve">Più Occasioni              </t>
  </si>
  <si>
    <t xml:space="preserve">COMPRA PER TAGLIA          </t>
  </si>
  <si>
    <t xml:space="preserve">ACQUISTA PER OCCASIONE     </t>
  </si>
  <si>
    <t>Conferma nuova password</t>
  </si>
  <si>
    <t>Password corrente</t>
  </si>
  <si>
    <t>Indirizzo di fatturazione</t>
  </si>
  <si>
    <t>Informazioni di fatturazione</t>
  </si>
  <si>
    <t>checkout.button.checkout</t>
  </si>
  <si>
    <t>Avanti</t>
  </si>
  <si>
    <t>Registrato come</t>
  </si>
  <si>
    <t>Le informazioni relative al tuo ordine verranno inviate a questo indirizzo. Se selezioni la casella, riceverai anche aggiornamenti su prodotti e offerte speciali.</t>
  </si>
  <si>
    <t>Contatto</t>
  </si>
  <si>
    <t>Inserisci il numero di telefono sul file per la carta di credito. Non intendiamo chiamarti. Desideriamo solo rendere sicuri i tuoi acquisti.</t>
  </si>
  <si>
    <t>Costo</t>
  </si>
  <si>
    <t>Consegna</t>
  </si>
  <si>
    <t>Sicuro che si tratti di un indirizzo email? Ripeti l'operazione.</t>
  </si>
  <si>
    <t>Desideri un pacco regalo?</t>
  </si>
  <si>
    <t>Aggiungi il messaggio per il regalo.</t>
  </si>
  <si>
    <t>Sì, desidero un pacco regalo e aggiungi {0} alla mia fattura.</t>
  </si>
  <si>
    <t>Preferisco eseguire il pagamento come ospite.</t>
  </si>
  <si>
    <t>Ripensandoci…</t>
  </si>
  <si>
    <t>Acquisti come ospite</t>
  </si>
  <si>
    <t>Accesso e Pagamento</t>
  </si>
  <si>
    <t>Invia e fattura</t>
  </si>
  <si>
    <t>Paga e conferma</t>
  </si>
  <si>
    <t>Assistenza clienti:</t>
  </si>
  <si>
    <t>Ti offriamo &lt;a class="link-lightbox" style="color: inherit;" data-fancybox-type="ajax" href="{0}"&gt;60 restituzioni giornaliere&lt;/a&gt;</t>
  </si>
  <si>
    <t>e &lt;a class="link-lightbox" style="color: inherit;" data-fancybox-type="ajax" href="{0}"&gt;spedizione gratuita&lt;/a&gt;.</t>
  </si>
  <si>
    <t>e</t>
  </si>
  <si>
    <t>Come contattarci</t>
  </si>
  <si>
    <t>Pacco regalo</t>
  </si>
  <si>
    <t>Messaggio per il regalo</t>
  </si>
  <si>
    <t>Grazie per avere effettuato l'ordine.</t>
  </si>
  <si>
    <t>Hai acquistato</t>
  </si>
  <si>
    <t>Numero ordine:</t>
  </si>
  <si>
    <t>Dettagli</t>
  </si>
  <si>
    <t>Stampa questa pagina</t>
  </si>
  <si>
    <t>Le informazioni relative al tuo ordine verranno inviate a</t>
  </si>
  <si>
    <t>SEGUI L'ORDINE</t>
  </si>
  <si>
    <t>Novità</t>
  </si>
  <si>
    <t>L'arrivo dell'ordine è previsto in data {0}</t>
  </si>
  <si>
    <t>Riceverai un'email di conferma tra 30 minuti.</t>
  </si>
  <si>
    <t>L'ordine verrà spedito tra {0}.</t>
  </si>
  <si>
    <t>Metodo di pagamento</t>
  </si>
  <si>
    <t>Il tuo pagamento è stato rifiutato.  Ti preghiamo di riprovare.</t>
  </si>
  <si>
    <t>Indirizzo di spedizione</t>
  </si>
  <si>
    <t>Accedi</t>
  </si>
  <si>
    <t>Registrati</t>
  </si>
  <si>
    <t>Indirizzo di fatturazione:</t>
  </si>
  <si>
    <t>Facendo clic su questo pulsante, verrà completato l'acquisto. Le informazioni di pagamento verranno inoltrate, tuttavia, l'addebito non verrà eseguito finché non viene spedito l'ordine.</t>
  </si>
  <si>
    <t>Identico all'indirizzo di spedizione</t>
  </si>
  <si>
    <t>Accetto i &lt;a href\="{0}" target\="_blank"&gt;Termini di utilizzo&lt;/a&gt; e la &lt;a href\="{1}" target\="_blank"&gt;Politica sulla privacy&lt;/a&gt;.</t>
  </si>
  <si>
    <t>[\#] caratteri rimanenti</t>
  </si>
  <si>
    <t>La tua domanda</t>
  </si>
  <si>
    <t>Inviaci un'email</t>
  </si>
  <si>
    <t xml:space="preserve">Se invece si tratta di un commento generico, puoi utilizzare la funzione &lt;a href\="{0}" target\="_blank"&gt;Invia feedback&lt;/a&gt;. </t>
  </si>
  <si>
    <t>Contattaci</t>
  </si>
  <si>
    <t>Nome (facoltativo)</t>
  </si>
  <si>
    <t>Numero ordine (facoltativo)</t>
  </si>
  <si>
    <t>Invia</t>
  </si>
  <si>
    <t>Se hai una domanda, ti aiuteremo a trovare la risposta.</t>
  </si>
  <si>
    <t>GRAZIE</t>
  </si>
  <si>
    <t>Acquista articoli da uomo</t>
  </si>
  <si>
    <t>Acquista articoli da donna</t>
  </si>
  <si>
    <t xml:space="preserve">La tua domanda è stata inviata. </t>
  </si>
  <si>
    <t xml:space="preserve">Siamo lieti che tu abbia deciso di contattarci. Ti risponderemo presto. </t>
  </si>
  <si>
    <t>Argomento</t>
  </si>
  <si>
    <t>Informazioni sul mio account</t>
  </si>
  <si>
    <t>Informazioni sull'azienda</t>
  </si>
  <si>
    <t>Certificati regalo e promozioni</t>
  </si>
  <si>
    <t>Altro</t>
  </si>
  <si>
    <t>Elabora un ordine</t>
  </si>
  <si>
    <t>Domande sui prodotti</t>
  </si>
  <si>
    <t>Vista rapida</t>
  </si>
  <si>
    <t>Potrebbe anche piacerti</t>
  </si>
  <si>
    <t>Modifica opzioni</t>
  </si>
  <si>
    <t>Opzioni email</t>
  </si>
  <si>
    <t>Prima di continuare, controlla i campi in rosso. Contengono informazioni non corrette o mancanti.</t>
  </si>
  <si>
    <t>Gestisci la tua casella di posta.</t>
  </si>
  <si>
    <t>Impostazioni per\:</t>
  </si>
  <si>
    <t>Annulla iscrizione</t>
  </si>
  <si>
    <t>Non hai specificato questo.</t>
  </si>
  <si>
    <t>Buone notizie\! Sei già nel nostro elenco.</t>
  </si>
  <si>
    <t>Grazie\! Riceverai un codice promozionale per la SPEDIZIONE GRATUITA del primo ordine a breve.</t>
  </si>
  <si>
    <t>Inserisci il tuo indirizzo email</t>
  </si>
  <si>
    <t>Iscriviti alla nostra email e ti invieremo un codice promozionale per la SPEDIZIONE GRATUITA del primo ordine.</t>
  </si>
  <si>
    <t>Iscriviti e salva</t>
  </si>
  <si>
    <t>Ho più di 16 anni ed ho letto e compreso i &lt;a class\="link-lightbox" data-fancybox-type\="ajax" href\="{0}"&gt;Termini di utilizzo&lt;/a&gt; e la &lt;a class\="link-lightbox" data-fancybox-type\="ajax" href\="{1}"&gt;Politica sulla privacy&lt;/a&gt;.</t>
  </si>
  <si>
    <t>Le tue preferenze sono state salvate.</t>
  </si>
  <si>
    <t>Fine</t>
  </si>
  <si>
    <t>Non riceverai più novità e offerte da Levi's® via email.</t>
  </si>
  <si>
    <t>Modelli</t>
  </si>
  <si>
    <t>Modello</t>
  </si>
  <si>
    <t>Confronta i jeans</t>
  </si>
  <si>
    <t>Non trovi ciò che cerchi?</t>
  </si>
  <si>
    <t>Puoi confrontare fino a 6 jeans</t>
  </si>
  <si>
    <t>AGGIUNGI UN ALTRO JEANS</t>
  </si>
  <si>
    <t>CONFRONTA: LOOK AND FIT</t>
  </si>
  <si>
    <t>Puoi confrontare fino a 6 prodotti</t>
  </si>
  <si>
    <t>AGGIUNGI UN ALTRO PRODOTTO</t>
  </si>
  <si>
    <t>Confronta ora</t>
  </si>
  <si>
    <t>Confronta</t>
  </si>
  <si>
    <t>AGGIUNGI AL CONFRONTO</t>
  </si>
  <si>
    <t>Confronta 6/6 ora</t>
  </si>
  <si>
    <t>Confronta selezionato</t>
  </si>
  <si>
    <t>Snella</t>
  </si>
  <si>
    <t>Hai una corporatura leggera e/o muscolare magra.</t>
  </si>
  <si>
    <t>Normale</t>
  </si>
  <si>
    <t>Tu non sei né magro né grasso.</t>
  </si>
  <si>
    <t>Atletica</t>
  </si>
  <si>
    <t>Hai quadricipiti e polpacci muscolosi/ grossi.</t>
  </si>
  <si>
    <t>Taglia forte</t>
  </si>
  <si>
    <t>Hai una vita più larga e/o gambe più lunghe.</t>
  </si>
  <si>
    <t>Tight</t>
  </si>
  <si>
    <t>Loose</t>
  </si>
  <si>
    <t>ACQUISTA ORA</t>
  </si>
  <si>
    <t>Scegli una</t>
  </si>
  <si>
    <t>Non è possibile filtrare ulteriormente il risultato. &lt;span&gt; Cancella la selezione per ampliare la tua ricerca &lt;/ span&gt;</t>
  </si>
  <si>
    <t>Contattaci:</t>
  </si>
  <si>
    <t>24 ore al giorno 7 giorni a settimana</t>
  </si>
  <si>
    <t>Recati di persona in negozio per fare acquisti.</t>
  </si>
  <si>
    <t>Non sembra corretto. Ripeti l&amp;apos;operazione.</t>
  </si>
  <si>
    <t>Non hai specificato queste informazioni.</t>
  </si>
  <si>
    <t>Non riesci a ricordare la password? Dopo aver verificato il tuo indirizzo email potrai crearne una nuova.</t>
  </si>
  <si>
    <t>Reimposta la password</t>
  </si>
  <si>
    <t>FINE</t>
  </si>
  <si>
    <t>La password è stata reimpostata. Controlla la tua casella email per leggere le istruzioni su come crearne una nuova.</t>
  </si>
  <si>
    <t>Ven</t>
  </si>
  <si>
    <t>Lun</t>
  </si>
  <si>
    <t>Sab</t>
  </si>
  <si>
    <t>Dom</t>
  </si>
  <si>
    <t>Gio</t>
  </si>
  <si>
    <t>Mar</t>
  </si>
  <si>
    <t>Mer</t>
  </si>
  <si>
    <t>Belgio</t>
  </si>
  <si>
    <t>Svizzera</t>
  </si>
  <si>
    <t>Repubblica Ceca</t>
  </si>
  <si>
    <t>Germania</t>
  </si>
  <si>
    <t>Danimarca</t>
  </si>
  <si>
    <t>Spagna</t>
  </si>
  <si>
    <t>Regno Unito</t>
  </si>
  <si>
    <t>Ungheria</t>
  </si>
  <si>
    <t>Paesi Bassi</t>
  </si>
  <si>
    <t>Altri paesi</t>
  </si>
  <si>
    <t>Portogallo</t>
  </si>
  <si>
    <t>Russia</t>
  </si>
  <si>
    <t>Svezia</t>
  </si>
  <si>
    <t>Turchia</t>
  </si>
  <si>
    <t>Mostra ultime offerte</t>
  </si>
  <si>
    <t>Nascondi ultime offerte</t>
  </si>
  <si>
    <t>Il nome utente o la password non sono corretti.</t>
  </si>
  <si>
    <t>Registrati con Google</t>
  </si>
  <si>
    <t>Hai dimenticato la password?</t>
  </si>
  <si>
    <t>Prendi una scorciatoia</t>
  </si>
  <si>
    <t>Registrati con Facebook. Ci rivediamo tra pochissimo.</t>
  </si>
  <si>
    <t>Ben tornato</t>
  </si>
  <si>
    <t>Registrati al tuo account Levi’s&lt;sup&gt;&amp;reg;&lt;/sup&gt;.</t>
  </si>
  <si>
    <t>Registrati al tuo account Dockers&lt;sup&gt;&amp;trade;&lt;/sup&gt;.</t>
  </si>
  <si>
    <t>Risparmio:</t>
  </si>
  <si>
    <t>Articolo non più disponibile</t>
  </si>
  <si>
    <t>Pagamento diretto</t>
  </si>
  <si>
    <t>Aggiungi</t>
  </si>
  <si>
    <t>Aggiorna</t>
  </si>
  <si>
    <t>Vuoi essere informato via email quando sarà di nuovo disponibile?</t>
  </si>
  <si>
    <t xml:space="preserve">Perfetto! </t>
  </si>
  <si>
    <t>Grazie\!&lt;br&gt;Ti informeremo quando sarà di nuovo disponibile.</t>
  </si>
  <si>
    <t>Scegli una taglia.</t>
  </si>
  <si>
    <t>Selezionare la lunghezza</t>
  </si>
  <si>
    <t>Selezionare la vita</t>
  </si>
  <si>
    <t>Lunghezza</t>
  </si>
  <si>
    <t>Solo pochi disponibili</t>
  </si>
  <si>
    <t>Politica di restituzione</t>
  </si>
  <si>
    <t>Taglia</t>
  </si>
  <si>
    <t>Tabella taglie</t>
  </si>
  <si>
    <t>Vita</t>
  </si>
  <si>
    <t>Vuoi acquistarlo?</t>
  </si>
  <si>
    <t>Taglia unica</t>
  </si>
  <si>
    <t>QUALI SONO LA VESTIBILITÀ E LA TAGLIA?</t>
  </si>
  <si>
    <t>COSA SIGNIFICA</t>
  </si>
  <si>
    <t>ABBINAMENTI</t>
  </si>
  <si>
    <t>MATERIALI E CARATTERISTICHE</t>
  </si>
  <si>
    <t>Visualizza tutti i dettagli</t>
  </si>
  <si>
    <t>Invia ad un amico</t>
  </si>
  <si>
    <t>Colore</t>
  </si>
  <si>
    <t>Esaurito</t>
  </si>
  <si>
    <t xml:space="preserve">Questo articolo attualmente è esaurito nel colore e nella taglia selezionati. </t>
  </si>
  <si>
    <t>Il CAPO INDOSSATO</t>
  </si>
  <si>
    <t>Conferma password</t>
  </si>
  <si>
    <t>Nuova Password</t>
  </si>
  <si>
    <t>Per cancellare il tuo account, contatta l'Assistenza clienti al numero {Phone Number}. Per informazioni su come gestire i cookie del browser, consulta la nostra Politica sui cookie.</t>
  </si>
  <si>
    <t>I tuoi dati personali.</t>
  </si>
  <si>
    <t>Ho più di 16 anni ed ho letto e compreso i &lt;a class="link-lightbox" data-fancybox-type="ajax" href="{0}"&gt;Termini e le condizioni&lt;/a&gt; e la &lt;a class="link-lightbox" data-fancybox-type="ajax" href="{1}"&gt;Politica sulla privacy&lt;/a&gt;.</t>
  </si>
  <si>
    <t>Non hai un account? Creane uno per usufruire di pagamenti più veloci.</t>
  </si>
  <si>
    <t>Salva le informazioni per un pagamento più rapido in futuro.</t>
  </si>
  <si>
    <t>Crea un account</t>
  </si>
  <si>
    <t>Le password non coincidono. Ripeti l'operazione.</t>
  </si>
  <si>
    <t>Non sembra corretto. Ripeti l'operazione.</t>
  </si>
  <si>
    <t>REGISTRATI ORA</t>
  </si>
  <si>
    <t>Politica sulla privacy</t>
  </si>
  <si>
    <t>Crea password</t>
  </si>
  <si>
    <t>Scegli una password contenente almeno 8 caratteri e almeno una lettera maiuscola, una lettera minuscola e un numero.</t>
  </si>
  <si>
    <t>Crea account</t>
  </si>
  <si>
    <t>OPERAZIONE COMPLETATA &lt;br /&gt; Grazie per aver registrato un account sul nostro sito.</t>
  </si>
  <si>
    <t>Nessun risultato per</t>
  </si>
  <si>
    <t>Cerca</t>
  </si>
  <si>
    <t>Vai a:</t>
  </si>
  <si>
    <t>Mappa del sito</t>
  </si>
  <si>
    <t>Distanza</t>
  </si>
  <si>
    <t>Trova un Negozio</t>
  </si>
  <si>
    <t>Accessori</t>
  </si>
  <si>
    <t>Aerea</t>
  </si>
  <si>
    <t>Borse, portafogli, portachiavi</t>
  </si>
  <si>
    <t>Cinture</t>
  </si>
  <si>
    <t>Panoramica</t>
  </si>
  <si>
    <t>Collezioni offerte</t>
  </si>
  <si>
    <t>Rivenditore autorizzato</t>
  </si>
  <si>
    <t>Indicazioni</t>
  </si>
  <si>
    <t>Impossibile fornire indicazioni per raggiungere l'ubicazione di destinazione.</t>
  </si>
  <si>
    <t>Distanza:</t>
  </si>
  <si>
    <t>Occhiali</t>
  </si>
  <si>
    <t>Filtra per collezioni</t>
  </si>
  <si>
    <t>Scarpe</t>
  </si>
  <si>
    <t>Cappelli, sciarpe, guanti</t>
  </si>
  <si>
    <t>TROVA UN PUNTO VENDITA</t>
  </si>
  <si>
    <t>Orario del negozio</t>
  </si>
  <si>
    <t>Orari</t>
  </si>
  <si>
    <t>INFORMAZIONI</t>
  </si>
  <si>
    <t>Bambini</t>
  </si>
  <si>
    <t>L'ubicazione cercata non stata trovata.</t>
  </si>
  <si>
    <t>Posizione</t>
  </si>
  <si>
    <t>Trova un negozio {0}&lt;sup&gt;®&lt;/sup&gt;</t>
  </si>
  <si>
    <t>Uomini</t>
  </si>
  <si>
    <t>Seleziona l'ubicazione da ricercare</t>
  </si>
  <si>
    <t>negozi più vicini</t>
  </si>
  <si>
    <t>Mostra</t>
  </si>
  <si>
    <t>Nessuna delle ubicazioni dei punti vendita corrisponde ai criteri di ricerca specificati. Affina la ricerca.</t>
  </si>
  <si>
    <t>Nessuna ubicazione trovata.</t>
  </si>
  <si>
    <t>Nella tua zona è presente 1 negozio.</t>
  </si>
  <si>
    <t>{0}&lt;sup&gt;&amp;reg;&lt;/sup&gt; Outlet</t>
  </si>
  <si>
    <t>Tel.:</t>
  </si>
  <si>
    <t>Prodotti</t>
  </si>
  <si>
    <t>Visualizza elenco negozi</t>
  </si>
  <si>
    <t>Strada</t>
  </si>
  <si>
    <t>Specifica un indirizzo prima di fare clic su Ricerca.</t>
  </si>
  <si>
    <t>indirizzo, città o codice postale...</t>
  </si>
  <si>
    <t>Punto vendita di destinazione</t>
  </si>
  <si>
    <t>{0}&lt;sup&gt;&amp;reg;&lt;/sup&gt; Store</t>
  </si>
  <si>
    <t>Intimo</t>
  </si>
  <si>
    <t>Orologi</t>
  </si>
  <si>
    <t>Donne</t>
  </si>
  <si>
    <t>Effettuare le selezioni:</t>
  </si>
  <si>
    <t>Categoria</t>
  </si>
  <si>
    <t>Collezione</t>
  </si>
  <si>
    <t>Numero del modello</t>
  </si>
  <si>
    <t>Sesso</t>
  </si>
  <si>
    <t>Innovazioni del tessuto</t>
  </si>
  <si>
    <t>Cavallo</t>
  </si>
  <si>
    <t>Tipo di articolo</t>
  </si>
  <si>
    <t>Forma della gamba</t>
  </si>
  <si>
    <t>Materiale</t>
  </si>
  <si>
    <t>Trattamento del materiale</t>
  </si>
  <si>
    <t>Occasione d'uso</t>
  </si>
  <si>
    <t>Fascia di prezzo</t>
  </si>
  <si>
    <t>Commenti</t>
  </si>
  <si>
    <t>Larghezza scarpa</t>
  </si>
  <si>
    <t>Fascia taglie</t>
  </si>
  <si>
    <t>Lunghezza della manica</t>
  </si>
  <si>
    <t>Trova esattamente ciò che vuoi.</t>
  </si>
  <si>
    <t>Tutti</t>
  </si>
  <si>
    <t>Reimposta selezioni</t>
  </si>
  <si>
    <t>risultati per il prodotto</t>
  </si>
  <si>
    <t>Ordinali per\:</t>
  </si>
  <si>
    <t>Scegli ordinamento</t>
  </si>
  <si>
    <t>Prodotto A-Z</t>
  </si>
  <si>
    <t>I più votati</t>
  </si>
  <si>
    <t>I più venduti</t>
  </si>
  <si>
    <t>Ultimi arrivi</t>
  </si>
  <si>
    <t>Prezzo\: Dal più basso al più alto</t>
  </si>
  <si>
    <t>Prezzo\: Dal più alto al più basso</t>
  </si>
  <si>
    <t>subcategory.sort.label.sort.p_sale.Ascending</t>
  </si>
  <si>
    <t>Si è verificato un errore</t>
  </si>
  <si>
    <t>Ripeti l'operazione in un secondo momento. Siamo spiacenti per l’inconveniente.</t>
  </si>
  <si>
    <t>Spiacenti, pagina non trovata</t>
  </si>
  <si>
    <t>Potrebbe aver cambiato nome o essere stata eliminata. Ma per ogni cosa perduta, ce n'è un'altra che aspetta solo di essere trovata.</t>
  </si>
  <si>
    <t>Salva</t>
  </si>
  <si>
    <t>L'ordine è stato inviato e le informazioni inserite durante l'acquisto sono in fase di elaborazione. Tutti gli ordini sono soggetti al criterio della disponibilità. Se una volta effettuato l'ordine l'articolo risulta non disponibile, ci metteremo in contatto con te.  </t>
  </si>
  <si>
    <t>Gli articoli hanno lasciato il nostro magazzino e sono in viaggio verso la destinazione da te indicata durante l'acquisto.   </t>
  </si>
  <si>
    <t>Se durante il pagamento o l'elaborazione di un ordine si verifica un errore, inizialmente l'ordine viene sospeso in attesa di eventuali verifiche e quindi annullato. Una volta annullato, l'ordine non può più essere elaborato.  In questo caso, è necessario effettuare un nuovo ordine attraverso il nostro sito Web.  </t>
  </si>
  <si>
    <t>Se hai restituito un articolo al nostro magazzino, questo stato ti conferma che l'articolo è stato ricevuto.</t>
  </si>
  <si>
    <t>La restituzione è stata accettata e abbiamo proceduto al rimborso dell'importo dovuto. Il relativo accredito dovrebbe apparire sul tuo estratto conto entro 5 - 10 giorni lavorativi. I tempi di rimborso sono imposti dalla banca emittente e non dipendono da noi.  </t>
  </si>
  <si>
    <t>Non ci sono ordini negli ultimi 24 mesi.</t>
  </si>
  <si>
    <t>Aggiungi un nuovo indirizzo di fatturazione</t>
  </si>
  <si>
    <t>Aggiungi un nuovo indirizzo di spedizione</t>
  </si>
  <si>
    <t>Indirizzi</t>
  </si>
  <si>
    <t>Ordini</t>
  </si>
  <si>
    <t>Profilo</t>
  </si>
  <si>
    <t>Ritorna a tutti gli ordini</t>
  </si>
  <si>
    <t>Data di acquisto</t>
  </si>
  <si>
    <t>Stati dell'ordine</t>
  </si>
  <si>
    <t>Dettagli dell'ordine</t>
  </si>
  <si>
    <t>Numero di identificazione:</t>
  </si>
  <si>
    <t>Ultimo aggiornamento:</t>
  </si>
  <si>
    <t>Numero ordine</t>
  </si>
  <si>
    <t>I tuoi acquisti negli ultimi 24 mesi.</t>
  </si>
  <si>
    <t>I tuoi dati personali</t>
  </si>
  <si>
    <t>Gratuito</t>
  </si>
  <si>
    <t>Modifica la password</t>
  </si>
  <si>
    <t>Via il vecchio. Largo al nuovo. Crea e salva la nuova password.</t>
  </si>
  <si>
    <t>La password deve contenere almeno 8 caratteri.</t>
  </si>
  <si>
    <t>La password deve contenere almeno una lettera maiuscola, una lettera minuscola e un numero o simbolo.</t>
  </si>
  <si>
    <t>Poiché è stato eseguito l'accesso utilizzando Facebook.com, non si dispone di una password per l'account Levi's®. Per modificare la password Facebook.com, visitare Facebook.com.</t>
  </si>
  <si>
    <t>forma della gamba</t>
  </si>
  <si>
    <t>vita</t>
  </si>
  <si>
    <t>Forma del Corpo</t>
  </si>
  <si>
    <t>Corporatura</t>
  </si>
  <si>
    <t>fit</t>
  </si>
  <si>
    <t>Hai dubbi su quale sia la forma del tuo corpo?</t>
  </si>
  <si>
    <t>Fai il Levi's&amp;reg;</t>
  </si>
  <si>
    <t>Test</t>
  </si>
  <si>
    <t>Trova i tuoi Levi&amp;apos;s&amp;reg; Curve ID</t>
  </si>
  <si>
    <t>Questa persona è &lt;strong&gt;{0}&lt;/strong&gt; e indossa una taglia &lt;strong&gt;{1}&lt;/strong&gt;.</t>
  </si>
  <si>
    <t>Come si adatta alla tua corporatura</t>
  </si>
  <si>
    <t>SELEZIONA CORPORATURA</t>
  </si>
  <si>
    <t>Seleziona la tua corporatura per sapere come vestono i tuoi jeans.</t>
  </si>
  <si>
    <t>Seleziona la tua corporatura per sapere come vestono i tuoi pantaloni.</t>
  </si>
  <si>
    <t>COLORI DISPONIBILI</t>
  </si>
  <si>
    <t>VEDI ORA</t>
  </si>
  <si>
    <t>Seleziona la forma del tuo corpo per trovare i Levi's&amp;reg; più adatti a te</t>
  </si>
  <si>
    <t>Amplia la tua ricerca:</t>
  </si>
  <si>
    <t>parte</t>
  </si>
  <si>
    <t>anteriore</t>
  </si>
  <si>
    <t>vista</t>
  </si>
  <si>
    <t>posteriore:</t>
  </si>
  <si>
    <t>Hai raggiunto il numero massimo di jeans da confrontare.</t>
  </si>
  <si>
    <t>PLUS DE PRODUITS</t>
  </si>
  <si>
    <t>Nord America</t>
  </si>
  <si>
    <t>America Latina</t>
  </si>
  <si>
    <t>Asia Pacifico</t>
  </si>
  <si>
    <t xml:space="preserve"> Canada</t>
  </si>
  <si>
    <t xml:space="preserve"> Stati Uniti</t>
  </si>
  <si>
    <t xml:space="preserve"> Brasile</t>
  </si>
  <si>
    <t xml:space="preserve"> America Centrale</t>
  </si>
  <si>
    <t xml:space="preserve"> Cile</t>
  </si>
  <si>
    <t xml:space="preserve"> Messico</t>
  </si>
  <si>
    <t xml:space="preserve"> Perù</t>
  </si>
  <si>
    <t xml:space="preserve"> Cina</t>
  </si>
  <si>
    <t xml:space="preserve"> Giappone</t>
  </si>
  <si>
    <t xml:space="preserve"> Malesia</t>
  </si>
  <si>
    <t xml:space="preserve"> Nuova Zelanda</t>
  </si>
  <si>
    <t xml:space="preserve"> Pakistan</t>
  </si>
  <si>
    <t xml:space="preserve"> Filippine</t>
  </si>
  <si>
    <t xml:space="preserve"> Singapore</t>
  </si>
  <si>
    <t>Stai per inviare un ordine di importo pari a 0\u20AC ? &lt;br&gt;Clicca su "conferma" per inviare il tuo ordine. Clicca su "annulla" per rivedere o modificare il tuo ordine prima di inviarlo.</t>
  </si>
  <si>
    <t>conferma</t>
  </si>
  <si>
    <t>annulla</t>
  </si>
  <si>
    <t>La modella &amp;egrave; alta &lt;strong&gt;{0}&lt;/strong&gt;&lt;br&gt;e indossa una taglia &lt;strong&gt;{1}&lt;/strong&gt;.</t>
  </si>
  <si>
    <t>Colore non disponibile</t>
  </si>
  <si>
    <t>I capi della sezione ULTIMI SALDI non possono essere sostituiti, restituiti o rimborsati</t>
  </si>
  <si>
    <t>&lt;span&gt;&amp;amp;&lt;/span&gt;Seleziona {attribute} prima di aggiungere al carrello</t>
  </si>
  <si>
    <t>b2c_IT</t>
  </si>
  <si>
    <t>b2c_it_ok</t>
  </si>
  <si>
    <t>Prefixed_IT</t>
  </si>
  <si>
    <t>Value_IT</t>
  </si>
  <si>
    <t>ACC_IT</t>
  </si>
  <si>
    <t>ACC_IT_OK</t>
  </si>
  <si>
    <t xml:space="preserve">checkout.deliveryAddress.notSelected                                                      </t>
  </si>
  <si>
    <t xml:space="preserve"> Fornire un indirizzo di consegna per l'ordine</t>
  </si>
  <si>
    <t>b2ccheckoutaddon_base_it.properties</t>
  </si>
  <si>
    <t xml:space="preserve">checkout.deliveryMethod.notSelected                                                       </t>
  </si>
  <si>
    <t xml:space="preserve"> Selezionare un metodo di consegna per l'ordine</t>
  </si>
  <si>
    <t xml:space="preserve">checkout.error.authorization.failed                                                       </t>
  </si>
  <si>
    <t xml:space="preserve"> Siamo spiacenti di informarti che la transazione non è stata completata; ti consigliamo di richiamare più tardi o di contattare il servizio clienti al numero 555-555-5555</t>
  </si>
  <si>
    <t xml:space="preserve">checkout.error.cart.notcalculated                                                         </t>
  </si>
  <si>
    <t xml:space="preserve">checkout.error.payment.not.accepted                                                       </t>
  </si>
  <si>
    <t xml:space="preserve"> Il pagamento è stato respinto. Controllare che i dettagli di pagamento siano corretti.</t>
  </si>
  <si>
    <t xml:space="preserve">checkout.error.paymentethod.formentry.invalid                                             </t>
  </si>
  <si>
    <t xml:space="preserve"> Controllare che i dettagli di pagamento siano corretti o indicare un metodo di pagamento diverso.</t>
  </si>
  <si>
    <t xml:space="preserve">checkout.error.paymentethod.formentry.sop.invalid.billTo_city                             </t>
  </si>
  <si>
    <t xml:space="preserve"> Valore non valido per questo campo</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</si>
  <si>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</si>
  <si>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</si>
  <si>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</si>
  <si>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</si>
  <si>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</si>
  <si>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</si>
  <si>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</si>
  <si>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</si>
  <si>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</si>
  <si>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</si>
  <si>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Numero di carta non valido</t>
  </si>
  <si>
    <t xml:space="preserve">checkout.error.paymentethod.formentry.sop.invalid.card_cardType                           </t>
  </si>
  <si>
    <t xml:space="preserve"> Tipo di carta non supportato</t>
  </si>
  <si>
    <t xml:space="preserve">checkout.error.paymentethod.formentry.sop.invalid.card_cvNumber                           </t>
  </si>
  <si>
    <t xml:space="preserve"> Codice di sicurezza non valido</t>
  </si>
  <si>
    <t xml:space="preserve">checkout.error.paymentethod.formentry.sop.invalid.card_expirationMonth                    </t>
  </si>
  <si>
    <t xml:space="preserve"> Mese di scadenza non valido</t>
  </si>
  <si>
    <t xml:space="preserve">checkout.error.paymentethod.formentry.sop.invalid.card_expirationYear                     </t>
  </si>
  <si>
    <t xml:space="preserve"> Anno di scadenza non valido</t>
  </si>
  <si>
    <t xml:space="preserve">checkout.error.paymentethod.formentry.sop.invalid.card_issueNumber                        </t>
  </si>
  <si>
    <t xml:space="preserve"> Numero di emissione non valido</t>
  </si>
  <si>
    <t xml:space="preserve">checkout.error.paymentethod.formentry.sop.invalid.card_startMonth                         </t>
  </si>
  <si>
    <t xml:space="preserve"> Mese di inizio non valido</t>
  </si>
  <si>
    <t xml:space="preserve">checkout.error.paymentethod.formentry.sop.invalid.card_startYear                          </t>
  </si>
  <si>
    <t xml:space="preserve"> Anno di inizio non valido</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</si>
  <si>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</si>
  <si>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</si>
  <si>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</si>
  <si>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</si>
  <si>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</si>
  <si>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</si>
  <si>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</si>
  <si>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</si>
  <si>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</si>
  <si>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</si>
  <si>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</si>
  <si>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Immettere un valore per questo campo</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</si>
  <si>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</si>
  <si>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</si>
  <si>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</si>
  <si>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</si>
  <si>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</si>
  <si>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</si>
  <si>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</si>
  <si>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</si>
  <si>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</si>
  <si>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</si>
  <si>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Immettere un numero di carta</t>
  </si>
  <si>
    <t xml:space="preserve">checkout.error.paymentethod.formentry.sop.missing.card_cardType                           </t>
  </si>
  <si>
    <t xml:space="preserve"> Selezionare un tipo di carta</t>
  </si>
  <si>
    <t xml:space="preserve">checkout.error.paymentethod.formentry.sop.missing.card_cvNumber                           </t>
  </si>
  <si>
    <t xml:space="preserve">checkout.error.paymentethod.formentry.sop.missing.card_expirationMonth                    </t>
  </si>
  <si>
    <t xml:space="preserve"> Immettere un mese di scadenza</t>
  </si>
  <si>
    <t xml:space="preserve">checkout.error.paymentethod.formentry.sop.missing.card_expirationYear                     </t>
  </si>
  <si>
    <t xml:space="preserve"> Immettere un anno di scadenza</t>
  </si>
  <si>
    <t xml:space="preserve">checkout.error.paymentethod.formentry.sop.missing.card_issueNumber                        </t>
  </si>
  <si>
    <t xml:space="preserve"> Immettere un numero di emissione</t>
  </si>
  <si>
    <t xml:space="preserve">checkout.error.paymentethod.formentry.sop.missing.card_startMonth                         </t>
  </si>
  <si>
    <t xml:space="preserve"> Immettere un mese di inizio</t>
  </si>
  <si>
    <t xml:space="preserve">checkout.error.paymentethod.formentry.sop.missing.card_startYear                          </t>
  </si>
  <si>
    <t xml:space="preserve"> Immettere un anno di inizio</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</si>
  <si>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</si>
  <si>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</si>
  <si>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</si>
  <si>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</si>
  <si>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</si>
  <si>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</si>
  <si>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</si>
  <si>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</si>
  <si>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</si>
  <si>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</si>
  <si>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</si>
  <si>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</si>
  <si>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Accettare i termini e le condizioni prima di inoltrare l'ordine.</t>
  </si>
  <si>
    <t xml:space="preserve">checkout.express.error.deliveryAddress                                                    </t>
  </si>
  <si>
    <t xml:space="preserve"> Il checkout rapido non è disponibile perché non è stato indicato un indirizzo di consegna predefinito. Per utilizzare il checkout rapido la prossima volta, impostare un indirizzo di consegna predefinito nel proprio account.</t>
  </si>
  <si>
    <t xml:space="preserve">checkout.express.error.deliveryMode                                                       </t>
  </si>
  <si>
    <t xml:space="preserve"> Il checkout rapido non è disponibile. Si è verificato un errore durante l'impostazione della modalità di consegna.</t>
  </si>
  <si>
    <t xml:space="preserve">checkout.express.error.notAvailable                                                       </t>
  </si>
  <si>
    <t xml:space="preserve"> Il checkout rapido non è disponibile perché è disabilitato.</t>
  </si>
  <si>
    <t xml:space="preserve">checkout.express.error.paymentInfo                                                        </t>
  </si>
  <si>
    <t xml:space="preserve"> Il checkout rapido non è disponibile perché non sono state impostate informazioni di pagamento predefinite. Per utilizzare il checkout rapido la prossima volta, impostare delle informazioni di pagamento predefinite nel proprio account.</t>
  </si>
  <si>
    <t xml:space="preserve">checkout.information.delivery.method.changed                                              </t>
  </si>
  <si>
    <t xml:space="preserve"> Il metodo di spedizione è stato aggiornato in base alla località di consegna.</t>
  </si>
  <si>
    <t xml:space="preserve">checkout.multi.addEditform                                                                </t>
  </si>
  <si>
    <t xml:space="preserve"> Utilizzare questo modulo per aggiungere/modificare un indirizzo.</t>
  </si>
  <si>
    <t xml:space="preserve">checkout.multi.address.added                                                              </t>
  </si>
  <si>
    <t xml:space="preserve"> L'indirizzo è stato creato.</t>
  </si>
  <si>
    <t xml:space="preserve">checkout.multi.address.updated                                                            </t>
  </si>
  <si>
    <t xml:space="preserve"> L'indirizzo è stato aggiornato</t>
  </si>
  <si>
    <t xml:space="preserve">checkout.multi.addressDetails                                                             </t>
  </si>
  <si>
    <t xml:space="preserve"> Dettagli indirizzo</t>
  </si>
  <si>
    <t xml:space="preserve">checkout.multi.breadcrumb                                                                 </t>
  </si>
  <si>
    <t xml:space="preserve"> Checkout</t>
  </si>
  <si>
    <t xml:space="preserve">checkout.multi.cancel                                                                     </t>
  </si>
  <si>
    <t xml:space="preserve"> Annulla</t>
  </si>
  <si>
    <t xml:space="preserve">checkout.multi.confirmOrder                                                               </t>
  </si>
  <si>
    <t xml:space="preserve"> Revisione finale</t>
  </si>
  <si>
    <t xml:space="preserve">checkout.multi.deliveryAddress                                                            </t>
  </si>
  <si>
    <t xml:space="preserve"> Indirizzo di consegna</t>
  </si>
  <si>
    <t xml:space="preserve">checkout.multi.deliveryAddress.addAddress                                                 </t>
  </si>
  <si>
    <t xml:space="preserve"> Aggiungi nuovo indirizzo</t>
  </si>
  <si>
    <t xml:space="preserve">checkout.multi.deliveryAddress.address                                                    </t>
  </si>
  <si>
    <t xml:space="preserve"> Indirizzo</t>
  </si>
  <si>
    <t xml:space="preserve">checkout.multi.deliveryAddress.addressBook						  </t>
  </si>
  <si>
    <t xml:space="preserve"> Rubrica</t>
  </si>
  <si>
    <t xml:space="preserve">checkout.multi.deliveryAddress.addressSuggestions.addressNotFound                         </t>
  </si>
  <si>
    <t xml:space="preserve"> O mantieni indirizzo originale:</t>
  </si>
  <si>
    <t xml:space="preserve">checkout.multi.deliveryAddress.breadcrumb                                                 </t>
  </si>
  <si>
    <t xml:space="preserve">checkout.multi.deliveryAddress.continue                                                   </t>
  </si>
  <si>
    <t xml:space="preserve"> Continua</t>
  </si>
  <si>
    <t xml:space="preserve">checkout.multi.deliveryAddress.edit                                                       </t>
  </si>
  <si>
    <t xml:space="preserve"> Modifica</t>
  </si>
  <si>
    <t xml:space="preserve">checkout.multi.deliveryAddress.editAddress                                                </t>
  </si>
  <si>
    <t xml:space="preserve"> Modifica indirizzo</t>
  </si>
  <si>
    <t xml:space="preserve">checkout.multi.deliveryAddress.noExistingAddresses                                        </t>
  </si>
  <si>
    <t xml:space="preserve"> Nessun indirizzo presente nella rubrica.</t>
  </si>
  <si>
    <t xml:space="preserve">checkout.multi.deliveryAddress.noSuggestedAddresses                                       </t>
  </si>
  <si>
    <t xml:space="preserve"> Nessun suggerimento di indirizzo</t>
  </si>
  <si>
    <t xml:space="preserve">checkout.multi.deliveryAddress.notprovided                                                </t>
  </si>
  <si>
    <t xml:space="preserve"> Per passare alla fase successiva, è necessario fornire un indirizzo di spedizione.</t>
  </si>
  <si>
    <t xml:space="preserve">checkout.multi.deliveryAddress.remove					 	 	  </t>
  </si>
  <si>
    <t xml:space="preserve"> Rimuovi</t>
  </si>
  <si>
    <t xml:space="preserve">checkout.multi.deliveryAddress.select                                                     </t>
  </si>
  <si>
    <t xml:space="preserve"> Seleziona</t>
  </si>
  <si>
    <t xml:space="preserve">checkout.multi.deliveryAddress.selectAddressMessage                                       </t>
  </si>
  <si>
    <t xml:space="preserve"> Selezionare un indirizzo esistente per la consegna.</t>
  </si>
  <si>
    <t xml:space="preserve">checkout.multi.deliveryAddress.selectSuggestedAddress                                     </t>
  </si>
  <si>
    <t xml:space="preserve"> Verificare il proprio indirizzo.&lt;br&gt;Si consiglia di accettare una delle seguenti modifiche all'indirizzo:</t>
  </si>
  <si>
    <t xml:space="preserve">checkout.multi.deliveryAddress.selectSuggestedAddress.sumbitAsIs                          </t>
  </si>
  <si>
    <t xml:space="preserve"> Inoltra così com'è</t>
  </si>
  <si>
    <t xml:space="preserve">checkout.multi.deliveryAddress.stepHeader                                                 </t>
  </si>
  <si>
    <t xml:space="preserve"> 1 - Seleziona indirizzo di consegna</t>
  </si>
  <si>
    <t xml:space="preserve">checkout.multi.deliveryAddress.stepHeader.done                                            </t>
  </si>
  <si>
    <t xml:space="preserve"> 1 - Indirizzo di consegna</t>
  </si>
  <si>
    <t xml:space="preserve">checkout.multi.deliveryAddress.useThisAddress						  </t>
  </si>
  <si>
    <t xml:space="preserve"> Utilizza questo indirizzo di spedizione</t>
  </si>
  <si>
    <t xml:space="preserve">checkout.multi.deliveryMethod                                                             </t>
  </si>
  <si>
    <t xml:space="preserve"> Opzioni di consegna</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</si>
  <si>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</si>
  <si>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</si>
  <si>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</si>
  <si>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</si>
  <si>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</si>
  <si>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</si>
  <si>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Nessun metodo di spedizione correntemente esistente.</t>
  </si>
  <si>
    <t xml:space="preserve">checkout.multi.deliveryMethod.notprovided                                                 </t>
  </si>
  <si>
    <t xml:space="preserve"> Per passare alla fase successiva, è necessario fornire un'opzione di consegna.</t>
  </si>
  <si>
    <t xml:space="preserve">checkout.multi.deliveryMethod.selectDeliveryMethodMessage                                 </t>
  </si>
  <si>
    <t xml:space="preserve"> Selezionare il metodo di consegna per l'ordine.</t>
  </si>
  <si>
    <t xml:space="preserve">checkout.multi.deliveryMethod.stepHeader                                                  </t>
  </si>
  <si>
    <t xml:space="preserve"> 2 - Seleziona metodo di spedizione</t>
  </si>
  <si>
    <t xml:space="preserve">checkout.multi.deliveryMethod.stepHeader.done                                             </t>
  </si>
  <si>
    <t xml:space="preserve"> 2 - Metodo di spedizione</t>
  </si>
  <si>
    <t xml:space="preserve">checkout.multi.deliveryMethod.useThisDeliveryMethod                                       </t>
  </si>
  <si>
    <t xml:space="preserve"> Utilizza metodo di spedizione selezionato</t>
  </si>
  <si>
    <t xml:space="preserve">checkout.multi.hostedOrderPageError.breadcrumb                                            </t>
  </si>
  <si>
    <t xml:space="preserve"> Errore</t>
  </si>
  <si>
    <t xml:space="preserve">checkout.multi.hostedOrderPageError.continue                                              </t>
  </si>
  <si>
    <t xml:space="preserve">checkout.multi.hostedOrderPageError.ERROR.150                                             </t>
  </si>
  <si>
    <t xml:space="preserve"> Errore generale di sistema. Possibile azione: attendere qualche minuto e rinviare l'ordine.</t>
  </si>
  <si>
    <t xml:space="preserve">checkout.multi.hostedOrderPageError.ERROR.151                                             </t>
  </si>
  <si>
    <t xml:space="preserve"> La richiesta è stata ricevuta, ma si è verificato un timeout del server. Possibile azione: per evitare la duplicazione dell'ordine, non rinviare la richiesta prima di aver contatto il nostro team commerciale.</t>
  </si>
  <si>
    <t xml:space="preserve">checkout.multi.hostedOrderPageError.ERROR.152                                             </t>
  </si>
  <si>
    <t xml:space="preserve"> La richiesta è stata ricevuta, ma un servizio non ha terminato l'esecuzione in tempo. Possibile azione: per evitare la duplicazione dell'ordine, non rinviare la richiesta prima di aver contatto il nostro team commerciale.</t>
  </si>
  <si>
    <t xml:space="preserve">checkout.multi.hostedOrderPageError.globalError                                           </t>
  </si>
  <si>
    <t xml:space="preserve"> Impossibile creare la sottoscrizione. Di seguito sono riportati i dettagli dell'errore.</t>
  </si>
  <si>
    <t xml:space="preserve">checkout.multi.hostedOrderPageError.header                                                </t>
  </si>
  <si>
    <t xml:space="preserve"> Dettagli errore</t>
  </si>
  <si>
    <t xml:space="preserve">checkout.multi.hostedOrderPostPage.button.submit                                          </t>
  </si>
  <si>
    <t xml:space="preserve"> Invia</t>
  </si>
  <si>
    <t xml:space="preserve">checkout.multi.hostedOrderPostPage.header.debug                                           </t>
  </si>
  <si>
    <t xml:space="preserve"> Questa pagina visualizza tutti i campi API Hosted Order Page (HOP) che saranno inviati all'URL della HOP. Può essere utilizzata per eseguire il debug della HOP modificando i valori per simulare il comportamento desiderato.</t>
  </si>
  <si>
    <t xml:space="preserve">checkout.multi.hostedOrderPostPage.header.wait                                            </t>
  </si>
  <si>
    <t xml:space="preserve"> Attendere durante il trasferimento</t>
  </si>
  <si>
    <t xml:space="preserve">checkout.multi.next                                                                       </t>
  </si>
  <si>
    <t xml:space="preserve"> Avanti &amp;raquo;</t>
  </si>
  <si>
    <t xml:space="preserve">checkout.multi.paymentDetails.notprovided                                                 </t>
  </si>
  <si>
    <t xml:space="preserve"> Per passare alla fase successiva, è necessario fornire dei dettagli di pagamento.</t>
  </si>
  <si>
    <t xml:space="preserve">checkout.multi.paymentMethod                                                              </t>
  </si>
  <si>
    <t xml:space="preserve"> Dettagli di pagamento</t>
  </si>
  <si>
    <t xml:space="preserve">checkout.multi.paymentMethod.addPaymentDetails.billingAddress                             </t>
  </si>
  <si>
    <t xml:space="preserve"> Indirizzo di fatturazione</t>
  </si>
  <si>
    <t xml:space="preserve">checkout.multi.paymentMethod.addPaymentDetails.billingAddressDiffersFromDeliveryAddress   </t>
  </si>
  <si>
    <t xml:space="preserve"> Se l'indirizzo di fatturazione è diverso dall'indirizzo di consegna, utilizzare questo modulo per immetterlo</t>
  </si>
  <si>
    <t xml:space="preserve">checkout.multi.paymentMethod.addPaymentDetails.enterDifferentBillingAddress               </t>
  </si>
  <si>
    <t xml:space="preserve"> Immettere un indirizzo di fatturazione diverso</t>
  </si>
  <si>
    <t xml:space="preserve">checkout.multi.paymentMethod.addPaymentDetails.enterYourCardDetails                       </t>
  </si>
  <si>
    <t xml:space="preserve"> Immettere i dettagli della carta per il pagamento</t>
  </si>
  <si>
    <t xml:space="preserve">checkout.multi.paymentMethod.addPaymentDetails.generalError                               </t>
  </si>
  <si>
    <t xml:space="preserve"> Si è verificato un errore durante la comunicazione con il gestore dei pagamenti. Attendere alcuni minuti e riprovare. Se il problema persiste, contattare il nostro team commerciale.</t>
  </si>
  <si>
    <t xml:space="preserve">checkout.multi.paymentMethod.addPaymentDetails.header                                     </t>
  </si>
  <si>
    <t xml:space="preserve">checkout.multi.paymentMethod.addPaymentDetails.paymentCard                                </t>
  </si>
  <si>
    <t xml:space="preserve"> Dettagli carta</t>
  </si>
  <si>
    <t xml:space="preserve">checkout.multi.paymentMethod.addPaymentDetails.savePaymentDetailsInAccount                </t>
  </si>
  <si>
    <t xml:space="preserve"> Salva questi dettagli di pagamento nel mio account</t>
  </si>
  <si>
    <t xml:space="preserve">checkout.multi.paymentMethod.addPaymentDetails.useSavedCard                               </t>
  </si>
  <si>
    <t xml:space="preserve"> Utilizza una carta salvata</t>
  </si>
  <si>
    <t xml:space="preserve">checkout.multi.paymentMethod.addPaymentDetails.useSavedCard.description                   </t>
  </si>
  <si>
    <t xml:space="preserve"> I clienti registrati possono selezionare una carta salvata in precedenza</t>
  </si>
  <si>
    <t xml:space="preserve">checkout.multi.paymentMethod.addPaymentDetails.useThesePaymentDetails                     </t>
  </si>
  <si>
    <t xml:space="preserve"> Utilizza questi dettagli di pagamento</t>
  </si>
  <si>
    <t xml:space="preserve">checkout.multi.paymentMethod.breadcrumb                                                   </t>
  </si>
  <si>
    <t xml:space="preserve">checkout.multi.paymentMethod.continue                                                     </t>
  </si>
  <si>
    <t xml:space="preserve">checkout.multi.paymentMethod.createSubscription.billingAddress.noneSelectedMsg            </t>
  </si>
  <si>
    <t xml:space="preserve"> Immettere prima un indirizzo di fatturazione o un indirizzo di consegna da utilizzare come indirizzo di fatturazione.</t>
  </si>
  <si>
    <t xml:space="preserve">checkout.multi.paymentMethod.createSubscription.failedMsg                                 </t>
  </si>
  <si>
    <t xml:space="preserve"> Impossibile creare una sottoscrizione. Controllare i valori immessi.</t>
  </si>
  <si>
    <t xml:space="preserve">checkout.multi.paymentMethod.edit                                                         </t>
  </si>
  <si>
    <t xml:space="preserve">checkout.multi.paymentMethod.paymentDetails.expires                                       </t>
  </si>
  <si>
    <t xml:space="preserve"> Scadenza: {0} / {1}</t>
  </si>
  <si>
    <t xml:space="preserve">checkout.multi.paymentMethod.paymentDetails.noneSelected                                  </t>
  </si>
  <si>
    <t xml:space="preserve"> Nessuno selezionato</t>
  </si>
  <si>
    <t xml:space="preserve">checkout.multi.paymentMethod.savedCards.actions                                           </t>
  </si>
  <si>
    <t xml:space="preserve"> Azioni</t>
  </si>
  <si>
    <t xml:space="preserve">checkout.multi.paymentMethod.savedCards.billingAddress                                    </t>
  </si>
  <si>
    <t xml:space="preserve">checkout.multi.paymentMethod.savedCards.enterNewPaymentDetails                            </t>
  </si>
  <si>
    <t xml:space="preserve"> Immettere nuovi dettagli di pagamento</t>
  </si>
  <si>
    <t xml:space="preserve">checkout.multi.paymentMethod.savedCards.noExistingSavedCards                              </t>
  </si>
  <si>
    <t xml:space="preserve"> Nessuna carta salvata</t>
  </si>
  <si>
    <t xml:space="preserve">checkout.multi.paymentMethod.savedCards.paymentCard                                       </t>
  </si>
  <si>
    <t xml:space="preserve"> Carta di pagamento</t>
  </si>
  <si>
    <t xml:space="preserve">checkout.multi.paymentMethod.savedCards.select                                            </t>
  </si>
  <si>
    <t xml:space="preserve">checkout.multi.paymentMethod.savedCards.selectSavedCardOrEnterNew                         </t>
  </si>
  <si>
    <t xml:space="preserve"> Selezionare dettagli di pagamento esistenti o immetterne di nuovi</t>
  </si>
  <si>
    <t xml:space="preserve">checkout.multi.paymentMethod.savedCards.stepHeader                                        </t>
  </si>
  <si>
    <t xml:space="preserve"> 3 - Seleziona dettagli di pagamento</t>
  </si>
  <si>
    <t xml:space="preserve">checkout.multi.paymentMethod.viewSavedPayments						                                </t>
  </si>
  <si>
    <t xml:space="preserve"> Visualizza pagamenti salvati</t>
  </si>
  <si>
    <t xml:space="preserve">checkout.multi.pickupInStore                                                              </t>
  </si>
  <si>
    <t xml:space="preserve"> Prelievo in negozio</t>
  </si>
  <si>
    <t xml:space="preserve">checkout.multi.pickupInStore.confirm.and.continue                                         </t>
  </si>
  <si>
    <t xml:space="preserve"> Confermare le seguenti informazioni e proseguire alla fase di checkout successiva.</t>
  </si>
  <si>
    <t xml:space="preserve">checkout.multi.saveAddress                                                                </t>
  </si>
  <si>
    <t xml:space="preserve"> Salva indirizzo</t>
  </si>
  <si>
    <t xml:space="preserve">checkout.multi.sop.globalError                                                            </t>
  </si>
  <si>
    <t xml:space="preserve"> Si è verificato un errore durante l'elaborazione della richiesta. Possibile azione: attendere qualche minuto e rinviare l'ordine.</t>
  </si>
  <si>
    <t xml:space="preserve">checkout.multi.sop.remove                                                                 </t>
  </si>
  <si>
    <t xml:space="preserve">checkout.multi.sop.savePaymentInfo                                                        </t>
  </si>
  <si>
    <t xml:space="preserve"> Salva informazioni sul pagamento</t>
  </si>
  <si>
    <t xml:space="preserve">checkout.multi.sop.useMyDeliveryAddress                                                   </t>
  </si>
  <si>
    <t xml:space="preserve"> Utilizza indirizzo di spedizione personale</t>
  </si>
  <si>
    <t xml:space="preserve">checkout.multi.sop.useThisPaymentInfo                                                     </t>
  </si>
  <si>
    <t xml:space="preserve"> Utilizza queste informazioni di pagamento</t>
  </si>
  <si>
    <t xml:space="preserve">checkout.multi.summary.breadcrumb                                                         </t>
  </si>
  <si>
    <t xml:space="preserve"> Riepilogo</t>
  </si>
  <si>
    <t xml:space="preserve">checkout.orderConfirmation.continueShopping												  </t>
  </si>
  <si>
    <t xml:space="preserve"> Continua l'acquisto</t>
  </si>
  <si>
    <t xml:space="preserve">checkout.orderConfirmation.copySentTo                                                     </t>
  </si>
  <si>
    <t xml:space="preserve"> Una copia dei dettagli dell''ordine è stata inviata a {0}</t>
  </si>
  <si>
    <t xml:space="preserve">checkout.orderConfirmation.orderNumber                                                    </t>
  </si>
  <si>
    <t xml:space="preserve"> Il numero dell''ordine è {0}</t>
  </si>
  <si>
    <t xml:space="preserve">checkout.orderConfirmation.orderNumberShort                                               </t>
  </si>
  <si>
    <t xml:space="preserve"> N. ordine {0}</t>
  </si>
  <si>
    <t xml:space="preserve">checkout.orderConfirmation.orderStatus                                                    </t>
  </si>
  <si>
    <t xml:space="preserve"> Stato ordine: {0}</t>
  </si>
  <si>
    <t xml:space="preserve">checkout.orderConfirmation.pickupItems                                                    </t>
  </si>
  <si>
    <t xml:space="preserve"> {0} elementi per Prelievo in negozio</t>
  </si>
  <si>
    <t xml:space="preserve">checkout.orderConfirmation.pickupPoints                                                   </t>
  </si>
  <si>
    <t xml:space="preserve"> {0} destinazioni prelievo in negozio</t>
  </si>
  <si>
    <t xml:space="preserve">checkout.orderConfirmation.success                                                        </t>
  </si>
  <si>
    <t xml:space="preserve"> L'ordine è andato a buon fine!</t>
  </si>
  <si>
    <t xml:space="preserve">checkout.orderConfirmation.summary                                                        </t>
  </si>
  <si>
    <t xml:space="preserve"> Di seguito viene fornito un riepilogo dell'ordine:</t>
  </si>
  <si>
    <t xml:space="preserve">checkout.orderConfirmation.thankYou                                                       </t>
  </si>
  <si>
    <t xml:space="preserve"> Ti ringraziamo per l''ordine effettuato. Il tuo numero d''ordine è {0}</t>
  </si>
  <si>
    <t xml:space="preserve">checkout.orderConfirmation.thankYouForOrder                                               </t>
  </si>
  <si>
    <t xml:space="preserve"> L'ordine è andato a buon fine. Ti ringraziamo per aver fatto acquisti con noi.</t>
  </si>
  <si>
    <t xml:space="preserve">checkout.orderConfirmation.yourItems                                                      </t>
  </si>
  <si>
    <t xml:space="preserve"> Elementi personali</t>
  </si>
  <si>
    <t xml:space="preserve">checkout.orderDetails.hide                                                                </t>
  </si>
  <si>
    <t xml:space="preserve"> [-] Nascondi dettagli ordine</t>
  </si>
  <si>
    <t xml:space="preserve">checkout.orderDetails.show                                                                </t>
  </si>
  <si>
    <t xml:space="preserve"> [+] Visualizza dettagli ordine</t>
  </si>
  <si>
    <t xml:space="preserve">checkout.paymentMethod.createSubscription.billingAddress.noneSelected                     </t>
  </si>
  <si>
    <t xml:space="preserve">checkout.paymentMethod.createSubscription.failed                                          </t>
  </si>
  <si>
    <t xml:space="preserve">checkout.paymentMethod.noSecurityCode                                                     </t>
  </si>
  <si>
    <t xml:space="preserve"> Fornire un codice di sicurezza.</t>
  </si>
  <si>
    <t xml:space="preserve">checkout.paymentMethod.notSelected                                                        </t>
  </si>
  <si>
    <t xml:space="preserve"> Fornire dei dettagli di pagamento per l'ordine</t>
  </si>
  <si>
    <t xml:space="preserve">checkout.pickup.confirm.and.continue                                                      </t>
  </si>
  <si>
    <t xml:space="preserve">checkout.pickup.continue.button                                                           </t>
  </si>
  <si>
    <t xml:space="preserve">checkout.pickup.estimated.total                                                           </t>
  </si>
  <si>
    <t xml:space="preserve"> Totale stimato:</t>
  </si>
  <si>
    <t xml:space="preserve">checkout.pickup.items.appear.later                                                        </t>
  </si>
  <si>
    <t xml:space="preserve"> Gli elementi dell'ordine da prelevare verranno visualizzati in un secondo momento nel checkout</t>
  </si>
  <si>
    <t xml:space="preserve">checkout.pickup.items.at.one.location                                                     </t>
  </si>
  <si>
    <t xml:space="preserve"> Tutti gli elementi dell'ordine selezionati per il prelievo sono correntemente disponibili in queste ubicazioni punti vendita:</t>
  </si>
  <si>
    <t xml:space="preserve">checkout.pickup.items.available.at.one.location                                           </t>
  </si>
  <si>
    <t xml:space="preserve"> GLI ELEMENTI PRELIEVO SONO DISPONIBILI PRESSO UN'UBICAZIONE (questo non ha effetto sugli ordini in consegna)</t>
  </si>
  <si>
    <t xml:space="preserve">checkout.pickup.items.simplify.pickup.location                                            </t>
  </si>
  <si>
    <t xml:space="preserve"> Desidero modificare il mio ordine per prelevare tutti gli elementi nello stesso punto vendita</t>
  </si>
  <si>
    <t xml:space="preserve">checkout.pickup.items.to.be.delivered                                                     </t>
  </si>
  <si>
    <t xml:space="preserve"> Elementi da consegnare</t>
  </si>
  <si>
    <t xml:space="preserve">checkout.pickup.items.to.pickup                                                           </t>
  </si>
  <si>
    <t xml:space="preserve"> {0} elementi da prelevare</t>
  </si>
  <si>
    <t xml:space="preserve">checkout.pickup.no.delivery.required                                                      </t>
  </si>
  <si>
    <t xml:space="preserve"> Nessuna consegna richiesta per questo ordine</t>
  </si>
  <si>
    <t xml:space="preserve">checkout.pickup.pickup.in.store                                                           </t>
  </si>
  <si>
    <t xml:space="preserve"> Prelievo in punto vendita - {0}, {1}</t>
  </si>
  <si>
    <t xml:space="preserve">checkout.pickup.pickup.in.store.title                                                     </t>
  </si>
  <si>
    <t xml:space="preserve"> PRELIEVO IN PUNTO VENDITA</t>
  </si>
  <si>
    <t xml:space="preserve">checkout.pickup.simplifyPickup                                                            </t>
  </si>
  <si>
    <t xml:space="preserve"> Semplifica ubicazione prelievo</t>
  </si>
  <si>
    <t xml:space="preserve">checkout.pickup.store.destinations                                                        </t>
  </si>
  <si>
    <t xml:space="preserve"> {0} destinazioni prelievo in punto vendita</t>
  </si>
  <si>
    <t xml:space="preserve">checkout.placeOrder.failed                                                                </t>
  </si>
  <si>
    <t xml:space="preserve"> Impossibile emettere l'ordine</t>
  </si>
  <si>
    <t xml:space="preserve">checkout.security.code                                                                    </t>
  </si>
  <si>
    <t xml:space="preserve"> Codice di sicurezza</t>
  </si>
  <si>
    <t xml:space="preserve">checkout.summary.deliveryAddress                                                          </t>
  </si>
  <si>
    <t xml:space="preserve">checkout.summary.deliveryAddress.edit                                                     </t>
  </si>
  <si>
    <t xml:space="preserve">checkout.summary.deliveryAddress.editDeliveryAddressButton                                </t>
  </si>
  <si>
    <t xml:space="preserve"> Modifica indirizzo di consegna</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</si>
  <si>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</si>
  <si>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</si>
  <si>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</si>
  <si>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</si>
  <si>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</si>
  <si>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Salva questo indirizzo in rubrica</t>
  </si>
  <si>
    <t xml:space="preserve">checkout.summary.deliveryAddress.saveAndUseThisAddress                                    </t>
  </si>
  <si>
    <t xml:space="preserve"> Salva e utilizza questo indirizzo</t>
  </si>
  <si>
    <t xml:space="preserve">checkout.summary.deliveryAddress.selectExistingAddress                                    </t>
  </si>
  <si>
    <t xml:space="preserve"> Seleziona indirizzo esistente</t>
  </si>
  <si>
    <t xml:space="preserve">checkout.summary.deliveryAddress.useForNewAddress                                         </t>
  </si>
  <si>
    <t xml:space="preserve"> Utilizzare questo modulo per immettere un nuovo indirizzo</t>
  </si>
  <si>
    <t xml:space="preserve">checkout.summary.deliveryAddress.useThisAddress                                           </t>
  </si>
  <si>
    <t xml:space="preserve"> Utilizza questo indirizzo</t>
  </si>
  <si>
    <t xml:space="preserve">checkout.summary.deliveryMode.editDeliveryMethod                                          </t>
  </si>
  <si>
    <t xml:space="preserve"> Modifica metodo di consegna</t>
  </si>
  <si>
    <t xml:space="preserve">checkout.summary.deliveryMode.header                                                      </t>
  </si>
  <si>
    <t xml:space="preserve">checkout.summary.deliveryMode.items.for.pickup                                            </t>
  </si>
  <si>
    <t xml:space="preserve"> {0} elementi per prelievo in punto vendita</t>
  </si>
  <si>
    <t xml:space="preserve">checkout.summary.deliveryMode.noneSelected                                                </t>
  </si>
  <si>
    <t xml:space="preserve">checkout.summary.deliveryMode.number.of.pickup.destinations                               </t>
  </si>
  <si>
    <t xml:space="preserve"> {0} destinazioni prelievo punto vendita</t>
  </si>
  <si>
    <t xml:space="preserve">checkout.summary.deliveryMode.selectDeliveryMethod                                        </t>
  </si>
  <si>
    <t xml:space="preserve"> Seleziona metodo di consegna</t>
  </si>
  <si>
    <t xml:space="preserve">checkout.summary.deliveryMode.selectDeliveryMethodForOrder                                </t>
  </si>
  <si>
    <t xml:space="preserve"> Selezionare il metodo di consegna per l'ordine</t>
  </si>
  <si>
    <t xml:space="preserve">checkout.summary.deliveryMode.useThisDeliveryMethod                                       </t>
  </si>
  <si>
    <t xml:space="preserve"> Utilizza questo metodo di consegna</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</si>
  <si>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</si>
  <si>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</si>
  <si>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</si>
  <si>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</si>
  <si>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</si>
  <si>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</si>
  <si>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</si>
  <si>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</si>
  <si>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Salva e utilizza questi dettagli di pagamento</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</si>
  <si>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</si>
  <si>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</si>
  <si>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</si>
  <si>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</si>
  <si>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</si>
  <si>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Indirizzo di fatturazione:</t>
  </si>
  <si>
    <t xml:space="preserve">checkout.summary.paymentMethod.editPaymentMethod                                          </t>
  </si>
  <si>
    <t xml:space="preserve"> Modifica metodo di pagamento</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</si>
  <si>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</si>
  <si>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</si>
  <si>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</si>
  <si>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</si>
  <si>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</si>
  <si>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</si>
  <si>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</si>
  <si>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Seleziona dettagli pagamento</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</si>
  <si>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</si>
  <si>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</si>
  <si>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</si>
  <si>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</si>
  <si>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</si>
  <si>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</si>
  <si>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(Che cos'è questo?)</t>
  </si>
  <si>
    <t xml:space="preserve">checkout.summary.paymentMethod.securityCode.whatIsThis.description                        </t>
  </si>
  <si>
    <t xml:space="preserve"> Le ultime 3 cifre sulla striscia della firma sul retro della carta. Nelle American Express, è un codice di 4 cifre appena sopra l'ologramma nella parte anteriore della carta.</t>
  </si>
  <si>
    <t xml:space="preserve">checkout.summary.placeOrder                                                               </t>
  </si>
  <si>
    <t xml:space="preserve"> Emetti ordine</t>
  </si>
  <si>
    <t xml:space="preserve">checkout.summary.placeOrder.readTermsAndConditions                                        </t>
  </si>
  <si>
    <t xml:space="preserve"> Ho letto e accettato &lt;a class="termsAndConditionsLink" href="{0}"&gt;i termini e le condizioni&lt;/a&gt;</t>
  </si>
  <si>
    <t xml:space="preserve">checkout.summary.reviewYourOrder                                                          </t>
  </si>
  <si>
    <t xml:space="preserve">checkout.summary.reviewYourOrderMessage                                                   </t>
  </si>
  <si>
    <t xml:space="preserve"> Verificare attentamente l'ordine!</t>
  </si>
  <si>
    <t xml:space="preserve">checkout.summary.select.payment.method                                                    </t>
  </si>
  <si>
    <t xml:space="preserve"> Seleziona metodo di pagamento</t>
  </si>
  <si>
    <t xml:space="preserve">mobile.checkout.cart.viewFullCart                    </t>
  </si>
  <si>
    <t xml:space="preserve"> Visualizza carrello intero</t>
  </si>
  <si>
    <t xml:space="preserve">mobile.checkout.cart.viewLess                        </t>
  </si>
  <si>
    <t xml:space="preserve"> Visualizza meno</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</si>
  <si>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</si>
  <si>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</si>
  <si>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</si>
  <si>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</si>
  <si>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</si>
  <si>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Selezionare un indirizzo di consegna dalla propria rubrica o aggiungerne uno nuovo</t>
  </si>
  <si>
    <t xml:space="preserve">mobile.checkout.deliveryAddress.use                  </t>
  </si>
  <si>
    <t xml:space="preserve"> Utilizza</t>
  </si>
  <si>
    <t xml:space="preserve">mobile.checkout.deliveryMethod                       </t>
  </si>
  <si>
    <t xml:space="preserve">mobile.checkout.edit.link                            </t>
  </si>
  <si>
    <t xml:space="preserve">mobile.checkout.items.hide                           </t>
  </si>
  <si>
    <t xml:space="preserve"> Nascondi elementi</t>
  </si>
  <si>
    <t xml:space="preserve">mobile.checkout.items.show                           </t>
  </si>
  <si>
    <t xml:space="preserve"> Mostra altri elementi</t>
  </si>
  <si>
    <t xml:space="preserve">mobile.checkout.multi.button.submit                                          </t>
  </si>
  <si>
    <t xml:space="preserve">mobile.checkout.paymentMethod                        </t>
  </si>
  <si>
    <t xml:space="preserve">mobile.checkout.paymentMethod.add.card               </t>
  </si>
  <si>
    <t xml:space="preserve"> Aggiungi nuova carta</t>
  </si>
  <si>
    <t xml:space="preserve">mobile.checkout.paymentMethod.addOrSelect.card       </t>
  </si>
  <si>
    <t xml:space="preserve"> Selezionare una carta di pagamento salvata nel Portafoglio o aggiungere una nuova carta</t>
  </si>
  <si>
    <t xml:space="preserve">mobile.multi.checkout.selectExistingCard									 </t>
  </si>
  <si>
    <t xml:space="preserve"> Scegli da dettagli di pagamento esistenti</t>
  </si>
  <si>
    <t xml:space="preserve">mobile.payment.issueNumber                           </t>
  </si>
  <si>
    <t xml:space="preserve"> Numero di emissione (soltanto Maestro/Solo/Switch)</t>
  </si>
  <si>
    <t xml:space="preserve">payment.cardNumber                   </t>
  </si>
  <si>
    <t xml:space="preserve"> Numero della carta</t>
  </si>
  <si>
    <t xml:space="preserve">payment.cardNumber.invalid           </t>
  </si>
  <si>
    <t xml:space="preserve"> Inserire un numero di carta valido</t>
  </si>
  <si>
    <t xml:space="preserve">payment.cardType                     </t>
  </si>
  <si>
    <t xml:space="preserve"> Tipo di carta</t>
  </si>
  <si>
    <t xml:space="preserve">payment.cardType.invalid             </t>
  </si>
  <si>
    <t xml:space="preserve">payment.cardType.pleaseSelect        </t>
  </si>
  <si>
    <t xml:space="preserve">payment.cvn                          </t>
  </si>
  <si>
    <t xml:space="preserve"> Numero di verifica carta</t>
  </si>
  <si>
    <t xml:space="preserve">payment.expiryDate                   </t>
  </si>
  <si>
    <t xml:space="preserve"> Data di scadenza*</t>
  </si>
  <si>
    <t xml:space="preserve">payment.expiryMonth.invalid          </t>
  </si>
  <si>
    <t xml:space="preserve"> Selezionare il mese di scadenza della carta</t>
  </si>
  <si>
    <t xml:space="preserve">payment.expiryYear.invalid           </t>
  </si>
  <si>
    <t xml:space="preserve"> Selezionare l'anno di scadenza sulla carta</t>
  </si>
  <si>
    <t xml:space="preserve">payment.issueNumber                  </t>
  </si>
  <si>
    <t xml:space="preserve"> Numero di emissione</t>
  </si>
  <si>
    <t xml:space="preserve">payment.issueNumber.invalid          </t>
  </si>
  <si>
    <t xml:space="preserve"> In questo campo sono consentiti solo numeri</t>
  </si>
  <si>
    <t xml:space="preserve">payment.issueNumber.toolong          </t>
  </si>
  <si>
    <t xml:space="preserve"> Il numero di emissione è troppo lungo.</t>
  </si>
  <si>
    <t xml:space="preserve">payment.month                        </t>
  </si>
  <si>
    <t xml:space="preserve"> Mese</t>
  </si>
  <si>
    <t xml:space="preserve">payment.nameOnCard                   </t>
  </si>
  <si>
    <t xml:space="preserve"> Nome sulla carta</t>
  </si>
  <si>
    <t xml:space="preserve">payment.nameOnCard.invalid           </t>
  </si>
  <si>
    <t xml:space="preserve"> Immettere il nome riportato sulla carta</t>
  </si>
  <si>
    <t xml:space="preserve">payment.startDate                    </t>
  </si>
  <si>
    <t xml:space="preserve"> Data di inizio (soltanto Maestro/Solo/Switch)</t>
  </si>
  <si>
    <t xml:space="preserve">payment.startDate.invalid            </t>
  </si>
  <si>
    <t xml:space="preserve"> La data di inizio deve precedere la data di scadenza</t>
  </si>
  <si>
    <t xml:space="preserve">payment.year                         </t>
  </si>
  <si>
    <t xml:space="preserve"> Anno</t>
  </si>
  <si>
    <t xml:space="preserve">paymentMethod.billingAddress.header  </t>
  </si>
  <si>
    <t xml:space="preserve">paymentMethod.header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</si>
</sst>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4">
    <fill>
      <patternFill patternType="none"/>
    </fill>
    <fill>
      <patternFill patternType="gray125"/>
    </fill>
    <fill>
      <patternFill patternType="solid">
        <fgColor rgb="FFC0C0C0"/>
        <bgColor rgb="FFC0C0C0"/>
      </patternFill>
    </fill>
    <fill>
      <patternFill patternType="none">
        <fgColor rgb="FF000000"/>
        <bgColor rgb="FFFFFFFF"/>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21">
    <xf numFmtId="0" fontId="0" fillId="0" borderId="0" xfId="0"/>
    <xf numFmtId="0" fontId="6" fillId="3" borderId="0" xfId="1"/>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6"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3" fillId="0" borderId="1" xfId="0" applyFont="1" applyFill="1" applyBorder="1" applyAlignment="1" applyProtection="1">
      <alignment horizontal="righ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0" xfId="0" applyFont="1" applyFill="1" applyAlignment="1" applyProtection="1">
      <alignment vertical="center" wrapText="1"/>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cellXfs>
  <cellStyles count="2">
    <cellStyle name="Normal" xfId="0" builtinId="0"/>
    <cellStyle name="Normal 2" xfId="1"/>
  </cellStyles>
  <dxfs count="30">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border outline="0">
        <top style="thin">
          <color rgb="FFD0D7E5"/>
        </top>
      </border>
    </dxf>
    <dxf>
      <border outline="0">
        <top style="thin">
          <color auto="1"/>
        </top>
        <bottom style="thin">
          <color rgb="FFD0D7E5"/>
        </bottom>
      </border>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29" dataDxfId="0" headerRowBorderDxfId="28" tableBorderDxfId="27" totalsRowBorderDxfId="26">
  <tableColumns count="9">
    <tableColumn id="1" name="ID" dataDxfId="9"/>
    <tableColumn id="2" name="key" dataDxfId="8"/>
    <tableColumn id="3" name="value" dataDxfId="7"/>
    <tableColumn id="5" name="b2c_IT" dataDxfId="6">
      <calculatedColumnFormula>VLOOKUP(Table1[[#This Row],[key]],B2C[],2,FALSE)</calculatedColumnFormula>
    </tableColumn>
    <tableColumn id="7" name="b2c_it_ok" dataDxfId="5">
      <calculatedColumnFormula>IFERROR(IF(LEN(Table1[[#This Row],[b2c_IT]])&gt;0,TRUE,FALSE),FALSE)</calculatedColumnFormula>
    </tableColumn>
    <tableColumn id="6" name="ACC_IT" dataDxfId="4">
      <calculatedColumnFormula>VLOOKUP(Table1[[#This Row],[key]],ACC[],2,FALSE)</calculatedColumnFormula>
    </tableColumn>
    <tableColumn id="8" name="ACC_IT_OK" dataDxfId="3">
      <calculatedColumnFormula>IFERROR(IF(LEN(Table1[[#This Row],[ACC_IT]])&gt;0,TRUE,FALSE),FALSE)</calculatedColumnFormula>
    </tableColumn>
    <tableColumn id="9" name="Prefixed_IT" dataDxfId="2">
      <calculatedColumnFormula>CONCATENATE("IT_",Table1[[#This Row],[value]])</calculatedColumnFormula>
    </tableColumn>
    <tableColumn id="10" name="Value_IT" dataDxfId="1">
      <calculatedColumnFormula>IF(Table1[[#This Row],[b2c_it_ok]],Table1[[#This Row],[b2c_IT]],IF(Table1[[#This Row],[ACC_IT_OK]],Table1[[#This Row],[ACC_IT]],Table1[[#This Row],[Prefixed_IT]]))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1381" totalsRowShown="0" headerRowDxfId="25" dataDxfId="23" headerRowBorderDxfId="24" tableBorderDxfId="22" totalsRowBorderDxfId="21" headerRowCellStyle="Normal 2" dataCellStyle="Normal 2">
  <autoFilter ref="A1:C1381"/>
  <sortState ref="A2:C1381">
    <sortCondition ref="A2:A1381"/>
  </sortState>
  <tableColumns count="3">
    <tableColumn id="2" name="key" dataDxfId="20" dataCellStyle="Normal 2"/>
    <tableColumn id="3" name="value" dataDxfId="19" dataCellStyle="Normal 2"/>
    <tableColumn id="4" name="source" dataDxfId="18"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C648" totalsRowShown="0" headerRowDxfId="17" dataDxfId="15" headerRowBorderDxfId="16" tableBorderDxfId="14" totalsRowBorderDxfId="13" headerRowCellStyle="Normal 2" dataCellStyle="Normal 2">
  <autoFilter ref="A1:C648"/>
  <sortState ref="A2:D972">
    <sortCondition ref="A2:A972"/>
  </sortState>
  <tableColumns count="3">
    <tableColumn id="2" name="key" dataDxfId="12" dataCellStyle="Normal 2"/>
    <tableColumn id="3" name="value" dataDxfId="11" dataCellStyle="Normal 2"/>
    <tableColumn id="4" name="source" dataDxfId="1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1" zoomScale="85" zoomScaleNormal="85" workbookViewId="0">
      <selection activeCell="C3" sqref="C3"/>
    </sheetView>
  </sheetViews>
  <sheetFormatPr defaultRowHeight="15" x14ac:dyDescent="0.25"/>
  <cols>
    <col min="1" max="1" width="13.85546875" hidden="1" customWidth="1"/>
    <col min="2" max="2" width="60.5703125" customWidth="1"/>
    <col min="3" max="3" width="75.28515625" customWidth="1"/>
    <col min="4" max="4" width="33.42578125" hidden="1" customWidth="1"/>
    <col min="5" max="5" width="8.140625" hidden="1" customWidth="1"/>
    <col min="6" max="6" width="21.85546875" hidden="1" customWidth="1"/>
    <col min="7" max="7" width="19.140625" hidden="1" customWidth="1"/>
    <col min="8" max="8" width="26" hidden="1" customWidth="1"/>
    <col min="9" max="9" width="82.28515625" style="17" customWidth="1"/>
  </cols>
  <sheetData>
    <row r="1" spans="1:9" x14ac:dyDescent="0.25">
      <c r="A1" s="8" t="s">
        <v>0</v>
      </c>
      <c r="B1" s="8" t="s">
        <v>1</v>
      </c>
      <c r="C1" s="8" t="s">
        <v>2</v>
      </c>
      <c r="D1" s="8" t="s">
        <v>3886</v>
      </c>
      <c r="E1" s="8" t="s">
        <v>3887</v>
      </c>
      <c r="F1" s="8" t="s">
        <v>3890</v>
      </c>
      <c r="G1" s="8" t="s">
        <v>3891</v>
      </c>
      <c r="H1" s="8" t="s">
        <v>3888</v>
      </c>
      <c r="I1" s="16" t="s">
        <v>3889</v>
      </c>
    </row>
    <row r="2" spans="1:9" ht="30" x14ac:dyDescent="0.25">
      <c r="A2" s="9">
        <v>1</v>
      </c>
      <c r="B2" s="10" t="s">
        <v>4</v>
      </c>
      <c r="C2" s="11" t="s">
        <v>5</v>
      </c>
      <c r="D2" s="6" t="str">
        <f>VLOOKUP(Table1[[#This Row],[key]],B2C[],2,FALSE)</f>
        <v>Fine. Il nuovo indirizzo di è stato aggiunto.</v>
      </c>
      <c r="E2" s="6" t="b">
        <f>IFERROR(IF(LEN(Table1[[#This Row],[b2c_IT]])&gt;0,TRUE,FALSE),FALSE)</f>
        <v>1</v>
      </c>
      <c r="F2" s="6" t="e">
        <f>VLOOKUP(Table1[[#This Row],[key]],ACC[],2,FALSE)</f>
        <v>#N/A</v>
      </c>
      <c r="G2" s="15" t="b">
        <f>IFERROR(IF(LEN(Table1[[#This Row],[ACC_IT]])&gt;0,TRUE,FALSE),FALSE)</f>
        <v>0</v>
      </c>
      <c r="H2" s="15" t="str">
        <f>CONCATENATE("IT_",Table1[[#This Row],[value]])</f>
        <v>IT_Your address was created.</v>
      </c>
      <c r="I2" s="15" t="str">
        <f>IF(Table1[[#This Row],[b2c_it_ok]],Table1[[#This Row],[b2c_IT]],IF(Table1[[#This Row],[ACC_IT_OK]],Table1[[#This Row],[ACC_IT]],Table1[[#This Row],[Prefixed_IT]]))</f>
        <v>Fine. Il nuovo indirizzo di è stato aggiunto.</v>
      </c>
    </row>
    <row r="3" spans="1:9" ht="30" x14ac:dyDescent="0.25">
      <c r="A3" s="9">
        <v>2</v>
      </c>
      <c r="B3" s="10" t="s">
        <v>6</v>
      </c>
      <c r="C3" s="11" t="s">
        <v>7</v>
      </c>
      <c r="D3" s="5" t="e">
        <f>VLOOKUP(Table1[[#This Row],[key]],B2C[],2,FALSE)</f>
        <v>#N/A</v>
      </c>
      <c r="E3" s="5" t="b">
        <f>IFERROR(IF(LEN(Table1[[#This Row],[b2c_IT]])&gt;0,TRUE,FALSE),FALSE)</f>
        <v>0</v>
      </c>
      <c r="F3" s="5" t="e">
        <f>VLOOKUP(Table1[[#This Row],[key]],ACC[],2,FALSE)</f>
        <v>#N/A</v>
      </c>
      <c r="G3" s="15" t="b">
        <f>IFERROR(IF(LEN(Table1[[#This Row],[ACC_IT]])&gt;0,TRUE,FALSE),FALSE)</f>
        <v>0</v>
      </c>
      <c r="H3" s="15" t="str">
        <f>CONCATENATE("IT_",Table1[[#This Row],[value]])</f>
        <v>IT_Your address was removed.</v>
      </c>
      <c r="I3" s="15" t="str">
        <f>IF(Table1[[#This Row],[b2c_it_ok]],Table1[[#This Row],[b2c_IT]],IF(Table1[[#This Row],[ACC_IT_OK]],Table1[[#This Row],[ACC_IT]],Table1[[#This Row],[Prefixed_IT]]))</f>
        <v>IT_Your address was removed.</v>
      </c>
    </row>
    <row r="4" spans="1:9" ht="30" x14ac:dyDescent="0.25">
      <c r="A4" s="9">
        <v>3</v>
      </c>
      <c r="B4" s="10" t="s">
        <v>8</v>
      </c>
      <c r="C4" s="11" t="s">
        <v>9</v>
      </c>
      <c r="D4" s="5" t="e">
        <f>VLOOKUP(Table1[[#This Row],[key]],B2C[],2,FALSE)</f>
        <v>#N/A</v>
      </c>
      <c r="E4" s="5" t="b">
        <f>IFERROR(IF(LEN(Table1[[#This Row],[b2c_IT]])&gt;0,TRUE,FALSE),FALSE)</f>
        <v>0</v>
      </c>
      <c r="F4" s="5" t="e">
        <f>VLOOKUP(Table1[[#This Row],[key]],ACC[],2,FALSE)</f>
        <v>#N/A</v>
      </c>
      <c r="G4" s="15" t="b">
        <f>IFERROR(IF(LEN(Table1[[#This Row],[ACC_IT]])&gt;0,TRUE,FALSE),FALSE)</f>
        <v>0</v>
      </c>
      <c r="H4" s="15" t="str">
        <f>CONCATENATE("IT_",Table1[[#This Row],[value]])</f>
        <v>IT_Your address was updated.</v>
      </c>
      <c r="I4" s="15" t="str">
        <f>IF(Table1[[#This Row],[b2c_it_ok]],Table1[[#This Row],[b2c_IT]],IF(Table1[[#This Row],[ACC_IT_OK]],Table1[[#This Row],[ACC_IT]],Table1[[#This Row],[Prefixed_IT]]))</f>
        <v>IT_Your address was updated.</v>
      </c>
    </row>
    <row r="5" spans="1:9" ht="30" x14ac:dyDescent="0.25">
      <c r="A5" s="9">
        <v>4</v>
      </c>
      <c r="B5" s="10" t="s">
        <v>10</v>
      </c>
      <c r="C5" s="11" t="s">
        <v>11</v>
      </c>
      <c r="D5" s="5" t="e">
        <f>VLOOKUP(Table1[[#This Row],[key]],B2C[],2,FALSE)</f>
        <v>#N/A</v>
      </c>
      <c r="E5" s="5" t="b">
        <f>IFERROR(IF(LEN(Table1[[#This Row],[b2c_IT]])&gt;0,TRUE,FALSE),FALSE)</f>
        <v>0</v>
      </c>
      <c r="F5" s="5" t="e">
        <f>VLOOKUP(Table1[[#This Row],[key]],ACC[],2,FALSE)</f>
        <v>#N/A</v>
      </c>
      <c r="G5" s="15" t="b">
        <f>IFERROR(IF(LEN(Table1[[#This Row],[ACC_IT]])&gt;0,TRUE,FALSE),FALSE)</f>
        <v>0</v>
      </c>
      <c r="H5" s="15" t="str">
        <f>CONCATENATE("IT_",Table1[[#This Row],[value]])</f>
        <v>IT_Your default address was updated.</v>
      </c>
      <c r="I5" s="15" t="str">
        <f>IF(Table1[[#This Row],[b2c_it_ok]],Table1[[#This Row],[b2c_IT]],IF(Table1[[#This Row],[ACC_IT_OK]],Table1[[#This Row],[ACC_IT]],Table1[[#This Row],[Prefixed_IT]]))</f>
        <v>IT_Your default address was updated.</v>
      </c>
    </row>
    <row r="6" spans="1:9" ht="45" x14ac:dyDescent="0.25">
      <c r="A6" s="9">
        <v>5</v>
      </c>
      <c r="B6" s="10" t="s">
        <v>12</v>
      </c>
      <c r="C6" s="11" t="s">
        <v>13</v>
      </c>
      <c r="D6" s="5" t="e">
        <f>VLOOKUP(Table1[[#This Row],[key]],B2C[],2,FALSE)</f>
        <v>#N/A</v>
      </c>
      <c r="E6" s="5" t="b">
        <f>IFERROR(IF(LEN(Table1[[#This Row],[b2c_IT]])&gt;0,TRUE,FALSE),FALSE)</f>
        <v>0</v>
      </c>
      <c r="F6" s="5" t="e">
        <f>VLOOKUP(Table1[[#This Row],[key]],ACC[],2,FALSE)</f>
        <v>#N/A</v>
      </c>
      <c r="G6" s="15" t="b">
        <f>IFERROR(IF(LEN(Table1[[#This Row],[ACC_IT]])&gt;0,TRUE,FALSE),FALSE)</f>
        <v>0</v>
      </c>
      <c r="H6" s="15" t="str">
        <f>CONCATENATE("IT_",Table1[[#This Row],[value]])</f>
        <v>IT_You have been sent an email with a link to change your password.</v>
      </c>
      <c r="I6" s="15" t="str">
        <f>IF(Table1[[#This Row],[b2c_it_ok]],Table1[[#This Row],[b2c_IT]],IF(Table1[[#This Row],[ACC_IT_OK]],Table1[[#This Row],[ACC_IT]],Table1[[#This Row],[Prefixed_IT]]))</f>
        <v>IT_You have been sent an email with a link to change your password.</v>
      </c>
    </row>
    <row r="7" spans="1:9" ht="45" x14ac:dyDescent="0.25">
      <c r="A7" s="9">
        <v>6</v>
      </c>
      <c r="B7" s="10" t="s">
        <v>14</v>
      </c>
      <c r="C7" s="11" t="s">
        <v>15</v>
      </c>
      <c r="D7" s="5" t="e">
        <f>VLOOKUP(Table1[[#This Row],[key]],B2C[],2,FALSE)</f>
        <v>#N/A</v>
      </c>
      <c r="E7" s="5" t="b">
        <f>IFERROR(IF(LEN(Table1[[#This Row],[b2c_IT]])&gt;0,TRUE,FALSE),FALSE)</f>
        <v>0</v>
      </c>
      <c r="F7" s="5" t="e">
        <f>VLOOKUP(Table1[[#This Row],[key]],ACC[],2,FALSE)</f>
        <v>#N/A</v>
      </c>
      <c r="G7" s="15" t="b">
        <f>IFERROR(IF(LEN(Table1[[#This Row],[ACC_IT]])&gt;0,TRUE,FALSE),FALSE)</f>
        <v>0</v>
      </c>
      <c r="H7" s="15" t="str">
        <f>CONCATENATE("IT_",Table1[[#This Row],[value]])</f>
        <v>IT_Your password has been changed. Please log in to access your account.</v>
      </c>
      <c r="I7" s="15" t="str">
        <f>IF(Table1[[#This Row],[b2c_it_ok]],Table1[[#This Row],[b2c_IT]],IF(Table1[[#This Row],[ACC_IT_OK]],Table1[[#This Row],[ACC_IT]],Table1[[#This Row],[Prefixed_IT]]))</f>
        <v>IT_Your password has been changed. Please log in to access your account.</v>
      </c>
    </row>
    <row r="8" spans="1:9" ht="30" x14ac:dyDescent="0.25">
      <c r="A8" s="9">
        <v>7</v>
      </c>
      <c r="B8" s="10" t="s">
        <v>16</v>
      </c>
      <c r="C8" s="11" t="s">
        <v>17</v>
      </c>
      <c r="D8" s="5" t="e">
        <f>VLOOKUP(Table1[[#This Row],[key]],B2C[],2,FALSE)</f>
        <v>#N/A</v>
      </c>
      <c r="E8" s="5" t="b">
        <f>IFERROR(IF(LEN(Table1[[#This Row],[b2c_IT]])&gt;0,TRUE,FALSE),FALSE)</f>
        <v>0</v>
      </c>
      <c r="F8" s="5" t="e">
        <f>VLOOKUP(Table1[[#This Row],[key]],ACC[],2,FALSE)</f>
        <v>#N/A</v>
      </c>
      <c r="G8" s="15" t="b">
        <f>IFERROR(IF(LEN(Table1[[#This Row],[ACC_IT]])&gt;0,TRUE,FALSE),FALSE)</f>
        <v>0</v>
      </c>
      <c r="H8" s="15" t="str">
        <f>CONCATENATE("IT_",Table1[[#This Row],[value]])</f>
        <v>IT_Your payment details were removed.</v>
      </c>
      <c r="I8" s="15" t="str">
        <f>IF(Table1[[#This Row],[b2c_it_ok]],Table1[[#This Row],[b2c_IT]],IF(Table1[[#This Row],[ACC_IT_OK]],Table1[[#This Row],[ACC_IT]],Table1[[#This Row],[Prefixed_IT]]))</f>
        <v>IT_Your payment details were removed.</v>
      </c>
    </row>
    <row r="9" spans="1:9" ht="30" x14ac:dyDescent="0.25">
      <c r="A9" s="9">
        <v>8</v>
      </c>
      <c r="B9" s="10" t="s">
        <v>18</v>
      </c>
      <c r="C9" s="11" t="s">
        <v>19</v>
      </c>
      <c r="D9" s="5" t="e">
        <f>VLOOKUP(Table1[[#This Row],[key]],B2C[],2,FALSE)</f>
        <v>#N/A</v>
      </c>
      <c r="E9" s="5" t="b">
        <f>IFERROR(IF(LEN(Table1[[#This Row],[b2c_IT]])&gt;0,TRUE,FALSE),FALSE)</f>
        <v>0</v>
      </c>
      <c r="F9" s="5" t="e">
        <f>VLOOKUP(Table1[[#This Row],[key]],ACC[],2,FALSE)</f>
        <v>#N/A</v>
      </c>
      <c r="G9" s="15" t="b">
        <f>IFERROR(IF(LEN(Table1[[#This Row],[ACC_IT]])&gt;0,TRUE,FALSE),FALSE)</f>
        <v>0</v>
      </c>
      <c r="H9" s="15" t="str">
        <f>CONCATENATE("IT_",Table1[[#This Row],[value]])</f>
        <v>IT_Your profile has been updated.</v>
      </c>
      <c r="I9" s="15" t="str">
        <f>IF(Table1[[#This Row],[b2c_it_ok]],Table1[[#This Row],[b2c_IT]],IF(Table1[[#This Row],[ACC_IT_OK]],Table1[[#This Row],[ACC_IT]],Table1[[#This Row],[Prefixed_IT]]))</f>
        <v>IT_Your profile has been updated.</v>
      </c>
    </row>
    <row r="10" spans="1:9" ht="45" x14ac:dyDescent="0.25">
      <c r="A10" s="9">
        <v>9</v>
      </c>
      <c r="B10" s="10" t="s">
        <v>20</v>
      </c>
      <c r="C10" s="11" t="s">
        <v>21</v>
      </c>
      <c r="D10" s="5" t="e">
        <f>VLOOKUP(Table1[[#This Row],[key]],B2C[],2,FALSE)</f>
        <v>#N/A</v>
      </c>
      <c r="E10" s="5" t="b">
        <f>IFERROR(IF(LEN(Table1[[#This Row],[b2c_IT]])&gt;0,TRUE,FALSE),FALSE)</f>
        <v>0</v>
      </c>
      <c r="F10" s="5" t="e">
        <f>VLOOKUP(Table1[[#This Row],[key]],ACC[],2,FALSE)</f>
        <v>#N/A</v>
      </c>
      <c r="G10" s="15" t="b">
        <f>IFERROR(IF(LEN(Table1[[#This Row],[ACC_IT]])&gt;0,TRUE,FALSE),FALSE)</f>
        <v>0</v>
      </c>
      <c r="H10" s="15" t="str">
        <f>CONCATENATE("IT_",Table1[[#This Row],[value]])</f>
        <v>IT_Your basket will be waiting for you when you sign back in.</v>
      </c>
      <c r="I10" s="15" t="str">
        <f>IF(Table1[[#This Row],[b2c_it_ok]],Table1[[#This Row],[b2c_IT]],IF(Table1[[#This Row],[ACC_IT_OK]],Table1[[#This Row],[ACC_IT]],Table1[[#This Row],[Prefixed_IT]]))</f>
        <v>IT_Your basket will be waiting for you when you sign back in.</v>
      </c>
    </row>
    <row r="11" spans="1:9" ht="30" x14ac:dyDescent="0.25">
      <c r="A11" s="9">
        <v>10</v>
      </c>
      <c r="B11" s="10" t="s">
        <v>22</v>
      </c>
      <c r="C11" s="11" t="s">
        <v>23</v>
      </c>
      <c r="D11" s="5" t="e">
        <f>VLOOKUP(Table1[[#This Row],[key]],B2C[],2,FALSE)</f>
        <v>#N/A</v>
      </c>
      <c r="E11" s="5" t="b">
        <f>IFERROR(IF(LEN(Table1[[#This Row],[b2c_IT]])&gt;0,TRUE,FALSE),FALSE)</f>
        <v>0</v>
      </c>
      <c r="F11" s="5" t="e">
        <f>VLOOKUP(Table1[[#This Row],[key]],ACC[],2,FALSE)</f>
        <v>#N/A</v>
      </c>
      <c r="G11" s="15" t="b">
        <f>IFERROR(IF(LEN(Table1[[#This Row],[ACC_IT]])&gt;0,TRUE,FALSE),FALSE)</f>
        <v>0</v>
      </c>
      <c r="H11" s="15" t="str">
        <f>CONCATENATE("IT_",Table1[[#This Row],[value]])</f>
        <v>IT_You have signed out of your account.</v>
      </c>
      <c r="I11" s="15" t="str">
        <f>IF(Table1[[#This Row],[b2c_it_ok]],Table1[[#This Row],[b2c_IT]],IF(Table1[[#This Row],[ACC_IT_OK]],Table1[[#This Row],[ACC_IT]],Table1[[#This Row],[Prefixed_IT]]))</f>
        <v>IT_You have signed out of your account.</v>
      </c>
    </row>
    <row r="12" spans="1:9" ht="30" x14ac:dyDescent="0.25">
      <c r="A12" s="9">
        <v>11</v>
      </c>
      <c r="B12" s="10" t="s">
        <v>24</v>
      </c>
      <c r="C12" s="11" t="s">
        <v>25</v>
      </c>
      <c r="D12" s="5" t="e">
        <f>VLOOKUP(Table1[[#This Row],[key]],B2C[],2,FALSE)</f>
        <v>#N/A</v>
      </c>
      <c r="E12" s="5" t="b">
        <f>IFERROR(IF(LEN(Table1[[#This Row],[b2c_IT]])&gt;0,TRUE,FALSE),FALSE)</f>
        <v>0</v>
      </c>
      <c r="F12" s="5" t="e">
        <f>VLOOKUP(Table1[[#This Row],[key]],ACC[],2,FALSE)</f>
        <v>#N/A</v>
      </c>
      <c r="G12" s="15" t="b">
        <f>IFERROR(IF(LEN(Table1[[#This Row],[ACC_IT]])&gt;0,TRUE,FALSE),FALSE)</f>
        <v>0</v>
      </c>
      <c r="H12" s="15" t="str">
        <f>CONCATENATE("IT_",Table1[[#This Row],[value]])</f>
        <v>IT_Please choose an alternative email address.</v>
      </c>
      <c r="I12" s="15" t="str">
        <f>IF(Table1[[#This Row],[b2c_it_ok]],Table1[[#This Row],[b2c_IT]],IF(Table1[[#This Row],[ACC_IT_OK]],Table1[[#This Row],[ACC_IT]],Table1[[#This Row],[Prefixed_IT]]))</f>
        <v>IT_Please choose an alternative email address.</v>
      </c>
    </row>
    <row r="13" spans="1:9" ht="30" x14ac:dyDescent="0.25">
      <c r="A13" s="9">
        <v>12</v>
      </c>
      <c r="B13" s="10" t="s">
        <v>26</v>
      </c>
      <c r="C13" s="11" t="s">
        <v>27</v>
      </c>
      <c r="D13" s="5" t="e">
        <f>VLOOKUP(Table1[[#This Row],[key]],B2C[],2,FALSE)</f>
        <v>#N/A</v>
      </c>
      <c r="E13" s="5" t="b">
        <f>IFERROR(IF(LEN(Table1[[#This Row],[b2c_IT]])&gt;0,TRUE,FALSE),FALSE)</f>
        <v>0</v>
      </c>
      <c r="F13" s="5" t="e">
        <f>VLOOKUP(Table1[[#This Row],[key]],ACC[],2,FALSE)</f>
        <v>#N/A</v>
      </c>
      <c r="G13" s="15" t="b">
        <f>IFERROR(IF(LEN(Table1[[#This Row],[ACC_IT]])&gt;0,TRUE,FALSE),FALSE)</f>
        <v>0</v>
      </c>
      <c r="H13" s="15" t="str">
        <f>CONCATENATE("IT_",Table1[[#This Row],[value]])</f>
        <v>IT_An account already exists for email address {0}</v>
      </c>
      <c r="I13" s="15" t="str">
        <f>IF(Table1[[#This Row],[b2c_it_ok]],Table1[[#This Row],[b2c_IT]],IF(Table1[[#This Row],[ACC_IT_OK]],Table1[[#This Row],[ACC_IT]],Table1[[#This Row],[Prefixed_IT]]))</f>
        <v>IT_An account already exists for email address {0}</v>
      </c>
    </row>
    <row r="14" spans="1:9" ht="75" x14ac:dyDescent="0.25">
      <c r="A14" s="9">
        <v>13</v>
      </c>
      <c r="B14" s="10" t="s">
        <v>28</v>
      </c>
      <c r="C14" s="11" t="s">
        <v>29</v>
      </c>
      <c r="D14" s="5" t="str">
        <f>VLOOKUP(Table1[[#This Row],[key]],B2C[],2,FALSE)</f>
        <v>Non è presente nel nostro sistema. Se effettui l'accesso tramite Facebook, devi visitare i rispettivi siti Web per recuperare la password.</v>
      </c>
      <c r="E14" s="5" t="b">
        <f>IFERROR(IF(LEN(Table1[[#This Row],[b2c_IT]])&gt;0,TRUE,FALSE),FALSE)</f>
        <v>1</v>
      </c>
      <c r="F14" s="5" t="e">
        <f>VLOOKUP(Table1[[#This Row],[key]],ACC[],2,FALSE)</f>
        <v>#N/A</v>
      </c>
      <c r="G14" s="15" t="b">
        <f>IFERROR(IF(LEN(Table1[[#This Row],[ACC_IT]])&gt;0,TRUE,FALSE),FALSE)</f>
        <v>0</v>
      </c>
      <c r="H14" s="15" t="str">
        <f>CONCATENATE("IT_",Table1[[#This Row],[value]])</f>
        <v>IT_No account was found for the email address provided.</v>
      </c>
      <c r="I14" s="15" t="str">
        <f>IF(Table1[[#This Row],[b2c_it_ok]],Table1[[#This Row],[b2c_IT]],IF(Table1[[#This Row],[ACC_IT_OK]],Table1[[#This Row],[ACC_IT]],Table1[[#This Row],[Prefixed_IT]]))</f>
        <v>Non è presente nel nostro sistema. Se effettui l'accesso tramite Facebook, devi visitare i rispettivi siti Web per recuperare la password.</v>
      </c>
    </row>
    <row r="15" spans="1:9" ht="60" x14ac:dyDescent="0.25">
      <c r="A15" s="9">
        <v>14</v>
      </c>
      <c r="B15" s="10" t="s">
        <v>30</v>
      </c>
      <c r="C15" s="11" t="s">
        <v>31</v>
      </c>
      <c r="D15" s="5" t="e">
        <f>VLOOKUP(Table1[[#This Row],[key]],B2C[],2,FALSE)</f>
        <v>#N/A</v>
      </c>
      <c r="E15" s="5" t="b">
        <f>IFERROR(IF(LEN(Table1[[#This Row],[b2c_IT]])&gt;0,TRUE,FALSE),FALSE)</f>
        <v>0</v>
      </c>
      <c r="F15" s="5" t="e">
        <f>VLOOKUP(Table1[[#This Row],[key]],ACC[],2,FALSE)</f>
        <v>#N/A</v>
      </c>
      <c r="G15" s="15" t="b">
        <f>IFERROR(IF(LEN(Table1[[#This Row],[ACC_IT]])&gt;0,TRUE,FALSE),FALSE)</f>
        <v>0</v>
      </c>
      <c r="H15" s="15" t="str">
        <f>CONCATENATE("IT_",Table1[[#This Row],[value]])</f>
        <v>IT_You must login to access this page. Please log in with your credentials below.</v>
      </c>
      <c r="I15" s="15" t="str">
        <f>IF(Table1[[#This Row],[b2c_it_ok]],Table1[[#This Row],[b2c_IT]],IF(Table1[[#This Row],[ACC_IT_OK]],Table1[[#This Row],[ACC_IT]],Table1[[#This Row],[Prefixed_IT]]))</f>
        <v>IT_You must login to access this page. Please log in with your credentials below.</v>
      </c>
    </row>
    <row r="16" spans="1:9" x14ac:dyDescent="0.25">
      <c r="A16" s="9">
        <v>15</v>
      </c>
      <c r="B16" s="10" t="s">
        <v>32</v>
      </c>
      <c r="C16" s="11" t="s">
        <v>33</v>
      </c>
      <c r="D16" s="5" t="str">
        <f>VLOOKUP(Table1[[#This Row],[key]],B2C[],2,FALSE)</f>
        <v>Paese</v>
      </c>
      <c r="E16" s="5" t="b">
        <f>IFERROR(IF(LEN(Table1[[#This Row],[b2c_IT]])&gt;0,TRUE,FALSE),FALSE)</f>
        <v>1</v>
      </c>
      <c r="F16" s="5" t="e">
        <f>VLOOKUP(Table1[[#This Row],[key]],ACC[],2,FALSE)</f>
        <v>#N/A</v>
      </c>
      <c r="G16" s="15" t="b">
        <f>IFERROR(IF(LEN(Table1[[#This Row],[ACC_IT]])&gt;0,TRUE,FALSE),FALSE)</f>
        <v>0</v>
      </c>
      <c r="H16" s="15" t="str">
        <f>CONCATENATE("IT_",Table1[[#This Row],[value]])</f>
        <v>IT_Country</v>
      </c>
      <c r="I16" s="15" t="str">
        <f>IF(Table1[[#This Row],[b2c_it_ok]],Table1[[#This Row],[b2c_IT]],IF(Table1[[#This Row],[ACC_IT_OK]],Table1[[#This Row],[ACC_IT]],Table1[[#This Row],[Prefixed_IT]]))</f>
        <v>Paese</v>
      </c>
    </row>
    <row r="17" spans="1:9" x14ac:dyDescent="0.25">
      <c r="A17" s="9">
        <v>16</v>
      </c>
      <c r="B17" s="10" t="s">
        <v>34</v>
      </c>
      <c r="C17" s="11" t="s">
        <v>35</v>
      </c>
      <c r="D17" s="5" t="e">
        <f>VLOOKUP(Table1[[#This Row],[key]],B2C[],2,FALSE)</f>
        <v>#N/A</v>
      </c>
      <c r="E17" s="5" t="b">
        <f>IFERROR(IF(LEN(Table1[[#This Row],[b2c_IT]])&gt;0,TRUE,FALSE),FALSE)</f>
        <v>0</v>
      </c>
      <c r="F17" s="5" t="e">
        <f>VLOOKUP(Table1[[#This Row],[key]],ACC[],2,FALSE)</f>
        <v>#N/A</v>
      </c>
      <c r="G17" s="15" t="b">
        <f>IFERROR(IF(LEN(Table1[[#This Row],[ACC_IT]])&gt;0,TRUE,FALSE),FALSE)</f>
        <v>0</v>
      </c>
      <c r="H17" s="15" t="str">
        <f>CONCATENATE("IT_",Table1[[#This Row],[value]])</f>
        <v>IT_Please select a country</v>
      </c>
      <c r="I17" s="15" t="str">
        <f>IF(Table1[[#This Row],[b2c_it_ok]],Table1[[#This Row],[b2c_IT]],IF(Table1[[#This Row],[ACC_IT_OK]],Table1[[#This Row],[ACC_IT]],Table1[[#This Row],[Prefixed_IT]]))</f>
        <v>IT_Please select a country</v>
      </c>
    </row>
    <row r="18" spans="1:9" ht="30" x14ac:dyDescent="0.25">
      <c r="A18" s="9">
        <v>17</v>
      </c>
      <c r="B18" s="10" t="s">
        <v>36</v>
      </c>
      <c r="C18" s="11" t="s">
        <v>37</v>
      </c>
      <c r="D18" s="5" t="str">
        <f>VLOOKUP(Table1[[#This Row],[key]],B2C[],2,FALSE)</f>
        <v>Indirizzo predefinito</v>
      </c>
      <c r="E18" s="5" t="b">
        <f>IFERROR(IF(LEN(Table1[[#This Row],[b2c_IT]])&gt;0,TRUE,FALSE),FALSE)</f>
        <v>1</v>
      </c>
      <c r="F18" s="5" t="e">
        <f>VLOOKUP(Table1[[#This Row],[key]],ACC[],2,FALSE)</f>
        <v>#N/A</v>
      </c>
      <c r="G18" s="15" t="b">
        <f>IFERROR(IF(LEN(Table1[[#This Row],[ACC_IT]])&gt;0,TRUE,FALSE),FALSE)</f>
        <v>0</v>
      </c>
      <c r="H18" s="15" t="str">
        <f>CONCATENATE("IT_",Table1[[#This Row],[value]])</f>
        <v>IT_Make this my default address</v>
      </c>
      <c r="I18" s="15" t="str">
        <f>IF(Table1[[#This Row],[b2c_it_ok]],Table1[[#This Row],[b2c_IT]],IF(Table1[[#This Row],[ACC_IT_OK]],Table1[[#This Row],[ACC_IT]],Table1[[#This Row],[Prefixed_IT]]))</f>
        <v>Indirizzo predefinito</v>
      </c>
    </row>
    <row r="19" spans="1:9" x14ac:dyDescent="0.25">
      <c r="A19" s="9">
        <v>18</v>
      </c>
      <c r="B19" s="10" t="s">
        <v>38</v>
      </c>
      <c r="C19" s="11" t="s">
        <v>39</v>
      </c>
      <c r="D19" s="5" t="str">
        <f>VLOOKUP(Table1[[#This Row],[key]],B2C[],2,FALSE)</f>
        <v>Nome</v>
      </c>
      <c r="E19" s="5" t="b">
        <f>IFERROR(IF(LEN(Table1[[#This Row],[b2c_IT]])&gt;0,TRUE,FALSE),FALSE)</f>
        <v>1</v>
      </c>
      <c r="F19" s="5" t="e">
        <f>VLOOKUP(Table1[[#This Row],[key]],ACC[],2,FALSE)</f>
        <v>#N/A</v>
      </c>
      <c r="G19" s="15" t="b">
        <f>IFERROR(IF(LEN(Table1[[#This Row],[ACC_IT]])&gt;0,TRUE,FALSE),FALSE)</f>
        <v>0</v>
      </c>
      <c r="H19" s="15" t="str">
        <f>CONCATENATE("IT_",Table1[[#This Row],[value]])</f>
        <v>IT_First Name</v>
      </c>
      <c r="I19" s="15" t="str">
        <f>IF(Table1[[#This Row],[b2c_it_ok]],Table1[[#This Row],[b2c_IT]],IF(Table1[[#This Row],[ACC_IT_OK]],Table1[[#This Row],[ACC_IT]],Table1[[#This Row],[Prefixed_IT]]))</f>
        <v>Nome</v>
      </c>
    </row>
    <row r="20" spans="1:9" ht="30" x14ac:dyDescent="0.25">
      <c r="A20" s="9">
        <v>19</v>
      </c>
      <c r="B20" s="10" t="s">
        <v>40</v>
      </c>
      <c r="C20" s="11" t="s">
        <v>41</v>
      </c>
      <c r="D20" s="5" t="e">
        <f>VLOOKUP(Table1[[#This Row],[key]],B2C[],2,FALSE)</f>
        <v>#N/A</v>
      </c>
      <c r="E20" s="5" t="b">
        <f>IFERROR(IF(LEN(Table1[[#This Row],[b2c_IT]])&gt;0,TRUE,FALSE),FALSE)</f>
        <v>0</v>
      </c>
      <c r="F20" s="5" t="e">
        <f>VLOOKUP(Table1[[#This Row],[key]],ACC[],2,FALSE)</f>
        <v>#N/A</v>
      </c>
      <c r="G20" s="15" t="b">
        <f>IFERROR(IF(LEN(Table1[[#This Row],[ACC_IT]])&gt;0,TRUE,FALSE),FALSE)</f>
        <v>0</v>
      </c>
      <c r="H20" s="15" t="str">
        <f>CONCATENATE("IT_",Table1[[#This Row],[value]])</f>
        <v>IT_Please enter a first name</v>
      </c>
      <c r="I20" s="15" t="str">
        <f>IF(Table1[[#This Row],[b2c_it_ok]],Table1[[#This Row],[b2c_IT]],IF(Table1[[#This Row],[ACC_IT_OK]],Table1[[#This Row],[ACC_IT]],Table1[[#This Row],[Prefixed_IT]]))</f>
        <v>IT_Please enter a first name</v>
      </c>
    </row>
    <row r="21" spans="1:9" x14ac:dyDescent="0.25">
      <c r="A21" s="9">
        <v>20</v>
      </c>
      <c r="B21" s="10" t="s">
        <v>42</v>
      </c>
      <c r="C21" s="11" t="s">
        <v>43</v>
      </c>
      <c r="D21" s="5" t="e">
        <f>VLOOKUP(Table1[[#This Row],[key]],B2C[],2,FALSE)</f>
        <v>#N/A</v>
      </c>
      <c r="E21" s="5" t="b">
        <f>IFERROR(IF(LEN(Table1[[#This Row],[b2c_IT]])&gt;0,TRUE,FALSE),FALSE)</f>
        <v>0</v>
      </c>
      <c r="F21" s="5" t="e">
        <f>VLOOKUP(Table1[[#This Row],[key]],ACC[],2,FALSE)</f>
        <v>#N/A</v>
      </c>
      <c r="G21" s="15" t="b">
        <f>IFERROR(IF(LEN(Table1[[#This Row],[ACC_IT]])&gt;0,TRUE,FALSE),FALSE)</f>
        <v>0</v>
      </c>
      <c r="H21" s="15" t="str">
        <f>CONCATENATE("IT_",Table1[[#This Row],[value]])</f>
        <v>IT_Please enter a surname</v>
      </c>
      <c r="I21" s="15" t="str">
        <f>IF(Table1[[#This Row],[b2c_it_ok]],Table1[[#This Row],[b2c_IT]],IF(Table1[[#This Row],[ACC_IT_OK]],Table1[[#This Row],[ACC_IT]],Table1[[#This Row],[Prefixed_IT]]))</f>
        <v>IT_Please enter a surname</v>
      </c>
    </row>
    <row r="22" spans="1:9" x14ac:dyDescent="0.25">
      <c r="A22" s="9">
        <v>21</v>
      </c>
      <c r="B22" s="10" t="s">
        <v>44</v>
      </c>
      <c r="C22" s="11" t="s">
        <v>45</v>
      </c>
      <c r="D22" s="5" t="str">
        <f>VLOOKUP(Table1[[#This Row],[key]],B2C[],2,FALSE)</f>
        <v>Indirizzo 1</v>
      </c>
      <c r="E22" s="5" t="b">
        <f>IFERROR(IF(LEN(Table1[[#This Row],[b2c_IT]])&gt;0,TRUE,FALSE),FALSE)</f>
        <v>1</v>
      </c>
      <c r="F22" s="5" t="e">
        <f>VLOOKUP(Table1[[#This Row],[key]],ACC[],2,FALSE)</f>
        <v>#N/A</v>
      </c>
      <c r="G22" s="15" t="b">
        <f>IFERROR(IF(LEN(Table1[[#This Row],[ACC_IT]])&gt;0,TRUE,FALSE),FALSE)</f>
        <v>0</v>
      </c>
      <c r="H22" s="15" t="str">
        <f>CONCATENATE("IT_",Table1[[#This Row],[value]])</f>
        <v>IT_Address Line 1</v>
      </c>
      <c r="I22" s="15" t="str">
        <f>IF(Table1[[#This Row],[b2c_it_ok]],Table1[[#This Row],[b2c_IT]],IF(Table1[[#This Row],[ACC_IT_OK]],Table1[[#This Row],[ACC_IT]],Table1[[#This Row],[Prefixed_IT]]))</f>
        <v>Indirizzo 1</v>
      </c>
    </row>
    <row r="23" spans="1:9" ht="30" x14ac:dyDescent="0.25">
      <c r="A23" s="9">
        <v>22</v>
      </c>
      <c r="B23" s="10" t="s">
        <v>46</v>
      </c>
      <c r="C23" s="11" t="s">
        <v>47</v>
      </c>
      <c r="D23" s="5" t="e">
        <f>VLOOKUP(Table1[[#This Row],[key]],B2C[],2,FALSE)</f>
        <v>#N/A</v>
      </c>
      <c r="E23" s="5" t="b">
        <f>IFERROR(IF(LEN(Table1[[#This Row],[b2c_IT]])&gt;0,TRUE,FALSE),FALSE)</f>
        <v>0</v>
      </c>
      <c r="F23" s="5" t="e">
        <f>VLOOKUP(Table1[[#This Row],[key]],ACC[],2,FALSE)</f>
        <v>#N/A</v>
      </c>
      <c r="G23" s="15" t="b">
        <f>IFERROR(IF(LEN(Table1[[#This Row],[ACC_IT]])&gt;0,TRUE,FALSE),FALSE)</f>
        <v>0</v>
      </c>
      <c r="H23" s="15" t="str">
        <f>CONCATENATE("IT_",Table1[[#This Row],[value]])</f>
        <v>IT_Please enter address Line 1</v>
      </c>
      <c r="I23" s="15" t="str">
        <f>IF(Table1[[#This Row],[b2c_it_ok]],Table1[[#This Row],[b2c_IT]],IF(Table1[[#This Row],[ACC_IT_OK]],Table1[[#This Row],[ACC_IT]],Table1[[#This Row],[Prefixed_IT]]))</f>
        <v>IT_Please enter address Line 1</v>
      </c>
    </row>
    <row r="24" spans="1:9" x14ac:dyDescent="0.25">
      <c r="A24" s="9">
        <v>23</v>
      </c>
      <c r="B24" s="10" t="s">
        <v>48</v>
      </c>
      <c r="C24" s="11" t="s">
        <v>49</v>
      </c>
      <c r="D24" s="5" t="str">
        <f>VLOOKUP(Table1[[#This Row],[key]],B2C[],2,FALSE)</f>
        <v>Indirizzo 2</v>
      </c>
      <c r="E24" s="5" t="b">
        <f>IFERROR(IF(LEN(Table1[[#This Row],[b2c_IT]])&gt;0,TRUE,FALSE),FALSE)</f>
        <v>1</v>
      </c>
      <c r="F24" s="5" t="e">
        <f>VLOOKUP(Table1[[#This Row],[key]],ACC[],2,FALSE)</f>
        <v>#N/A</v>
      </c>
      <c r="G24" s="15" t="b">
        <f>IFERROR(IF(LEN(Table1[[#This Row],[ACC_IT]])&gt;0,TRUE,FALSE),FALSE)</f>
        <v>0</v>
      </c>
      <c r="H24" s="15" t="str">
        <f>CONCATENATE("IT_",Table1[[#This Row],[value]])</f>
        <v>IT_Address Line 2</v>
      </c>
      <c r="I24" s="15" t="str">
        <f>IF(Table1[[#This Row],[b2c_it_ok]],Table1[[#This Row],[b2c_IT]],IF(Table1[[#This Row],[ACC_IT_OK]],Table1[[#This Row],[ACC_IT]],Table1[[#This Row],[Prefixed_IT]]))</f>
        <v>Indirizzo 2</v>
      </c>
    </row>
    <row r="25" spans="1:9" x14ac:dyDescent="0.25">
      <c r="A25" s="9">
        <v>24</v>
      </c>
      <c r="B25" s="10" t="s">
        <v>50</v>
      </c>
      <c r="C25" s="11" t="s">
        <v>51</v>
      </c>
      <c r="D25" s="5" t="str">
        <f>VLOOKUP(Table1[[#This Row],[key]],B2C[],2,FALSE)</f>
        <v>CAP</v>
      </c>
      <c r="E25" s="5" t="b">
        <f>IFERROR(IF(LEN(Table1[[#This Row],[b2c_IT]])&gt;0,TRUE,FALSE),FALSE)</f>
        <v>1</v>
      </c>
      <c r="F25" s="5" t="e">
        <f>VLOOKUP(Table1[[#This Row],[key]],ACC[],2,FALSE)</f>
        <v>#N/A</v>
      </c>
      <c r="G25" s="15" t="b">
        <f>IFERROR(IF(LEN(Table1[[#This Row],[ACC_IT]])&gt;0,TRUE,FALSE),FALSE)</f>
        <v>0</v>
      </c>
      <c r="H25" s="15" t="str">
        <f>CONCATENATE("IT_",Table1[[#This Row],[value]])</f>
        <v>IT_Postcode</v>
      </c>
      <c r="I25" s="15" t="str">
        <f>IF(Table1[[#This Row],[b2c_it_ok]],Table1[[#This Row],[b2c_IT]],IF(Table1[[#This Row],[ACC_IT_OK]],Table1[[#This Row],[ACC_IT]],Table1[[#This Row],[Prefixed_IT]]))</f>
        <v>CAP</v>
      </c>
    </row>
    <row r="26" spans="1:9" x14ac:dyDescent="0.25">
      <c r="A26" s="9">
        <v>25</v>
      </c>
      <c r="B26" s="10" t="s">
        <v>52</v>
      </c>
      <c r="C26" s="11" t="s">
        <v>53</v>
      </c>
      <c r="D26" s="5" t="e">
        <f>VLOOKUP(Table1[[#This Row],[key]],B2C[],2,FALSE)</f>
        <v>#N/A</v>
      </c>
      <c r="E26" s="5" t="b">
        <f>IFERROR(IF(LEN(Table1[[#This Row],[b2c_IT]])&gt;0,TRUE,FALSE),FALSE)</f>
        <v>0</v>
      </c>
      <c r="F26" s="5" t="e">
        <f>VLOOKUP(Table1[[#This Row],[key]],ACC[],2,FALSE)</f>
        <v>#N/A</v>
      </c>
      <c r="G26" s="15" t="b">
        <f>IFERROR(IF(LEN(Table1[[#This Row],[ACC_IT]])&gt;0,TRUE,FALSE),FALSE)</f>
        <v>0</v>
      </c>
      <c r="H26" s="15" t="str">
        <f>CONCATENATE("IT_",Table1[[#This Row],[value]])</f>
        <v>IT_Please enter postcode</v>
      </c>
      <c r="I26" s="15" t="str">
        <f>IF(Table1[[#This Row],[b2c_it_ok]],Table1[[#This Row],[b2c_IT]],IF(Table1[[#This Row],[ACC_IT_OK]],Table1[[#This Row],[ACC_IT]],Table1[[#This Row],[Prefixed_IT]]))</f>
        <v>IT_Please enter postcode</v>
      </c>
    </row>
    <row r="27" spans="1:9" ht="30" x14ac:dyDescent="0.25">
      <c r="A27" s="9">
        <v>26</v>
      </c>
      <c r="B27" s="10" t="s">
        <v>54</v>
      </c>
      <c r="C27" s="11" t="s">
        <v>55</v>
      </c>
      <c r="D27" s="5" t="e">
        <f>VLOOKUP(Table1[[#This Row],[key]],B2C[],2,FALSE)</f>
        <v>#N/A</v>
      </c>
      <c r="E27" s="5" t="b">
        <f>IFERROR(IF(LEN(Table1[[#This Row],[b2c_IT]])&gt;0,TRUE,FALSE),FALSE)</f>
        <v>0</v>
      </c>
      <c r="F27" s="5" t="e">
        <f>VLOOKUP(Table1[[#This Row],[key]],ACC[],2,FALSE)</f>
        <v>#N/A</v>
      </c>
      <c r="G27" s="15" t="b">
        <f>IFERROR(IF(LEN(Table1[[#This Row],[ACC_IT]])&gt;0,TRUE,FALSE),FALSE)</f>
        <v>0</v>
      </c>
      <c r="H27" s="15" t="str">
        <f>CONCATENATE("IT_",Table1[[#This Row],[value]])</f>
        <v>IT_Fields marked* are required</v>
      </c>
      <c r="I27" s="15" t="str">
        <f>IF(Table1[[#This Row],[b2c_it_ok]],Table1[[#This Row],[b2c_IT]],IF(Table1[[#This Row],[ACC_IT_OK]],Table1[[#This Row],[ACC_IT]],Table1[[#This Row],[Prefixed_IT]]))</f>
        <v>IT_Fields marked* are required</v>
      </c>
    </row>
    <row r="28" spans="1:9" x14ac:dyDescent="0.25">
      <c r="A28" s="9">
        <v>27</v>
      </c>
      <c r="B28" s="10" t="s">
        <v>56</v>
      </c>
      <c r="C28" s="11" t="s">
        <v>35</v>
      </c>
      <c r="D28" s="5" t="e">
        <f>VLOOKUP(Table1[[#This Row],[key]],B2C[],2,FALSE)</f>
        <v>#N/A</v>
      </c>
      <c r="E28" s="5" t="b">
        <f>IFERROR(IF(LEN(Table1[[#This Row],[b2c_IT]])&gt;0,TRUE,FALSE),FALSE)</f>
        <v>0</v>
      </c>
      <c r="F28" s="5" t="e">
        <f>VLOOKUP(Table1[[#This Row],[key]],ACC[],2,FALSE)</f>
        <v>#N/A</v>
      </c>
      <c r="G28" s="15" t="b">
        <f>IFERROR(IF(LEN(Table1[[#This Row],[ACC_IT]])&gt;0,TRUE,FALSE),FALSE)</f>
        <v>0</v>
      </c>
      <c r="H28" s="15" t="str">
        <f>CONCATENATE("IT_",Table1[[#This Row],[value]])</f>
        <v>IT_Please select a country</v>
      </c>
      <c r="I28" s="15" t="str">
        <f>IF(Table1[[#This Row],[b2c_it_ok]],Table1[[#This Row],[b2c_IT]],IF(Table1[[#This Row],[ACC_IT_OK]],Table1[[#This Row],[ACC_IT]],Table1[[#This Row],[Prefixed_IT]]))</f>
        <v>IT_Please select a country</v>
      </c>
    </row>
    <row r="29" spans="1:9" x14ac:dyDescent="0.25">
      <c r="A29" s="9">
        <v>28</v>
      </c>
      <c r="B29" s="10" t="s">
        <v>57</v>
      </c>
      <c r="C29" s="11" t="s">
        <v>58</v>
      </c>
      <c r="D29" s="5" t="str">
        <f>VLOOKUP(Table1[[#This Row],[key]],B2C[],2,FALSE)</f>
        <v>Cognome</v>
      </c>
      <c r="E29" s="5" t="b">
        <f>IFERROR(IF(LEN(Table1[[#This Row],[b2c_IT]])&gt;0,TRUE,FALSE),FALSE)</f>
        <v>1</v>
      </c>
      <c r="F29" s="5" t="e">
        <f>VLOOKUP(Table1[[#This Row],[key]],ACC[],2,FALSE)</f>
        <v>#N/A</v>
      </c>
      <c r="G29" s="15" t="b">
        <f>IFERROR(IF(LEN(Table1[[#This Row],[ACC_IT]])&gt;0,TRUE,FALSE),FALSE)</f>
        <v>0</v>
      </c>
      <c r="H29" s="15" t="str">
        <f>CONCATENATE("IT_",Table1[[#This Row],[value]])</f>
        <v>IT_Surname</v>
      </c>
      <c r="I29" s="15" t="str">
        <f>IF(Table1[[#This Row],[b2c_it_ok]],Table1[[#This Row],[b2c_IT]],IF(Table1[[#This Row],[ACC_IT_OK]],Table1[[#This Row],[ACC_IT]],Table1[[#This Row],[Prefixed_IT]]))</f>
        <v>Cognome</v>
      </c>
    </row>
    <row r="30" spans="1:9" x14ac:dyDescent="0.25">
      <c r="A30" s="9">
        <v>29</v>
      </c>
      <c r="B30" s="10" t="s">
        <v>59</v>
      </c>
      <c r="C30" s="11" t="s">
        <v>60</v>
      </c>
      <c r="D30" s="5" t="e">
        <f>VLOOKUP(Table1[[#This Row],[key]],B2C[],2,FALSE)</f>
        <v>#N/A</v>
      </c>
      <c r="E30" s="5" t="b">
        <f>IFERROR(IF(LEN(Table1[[#This Row],[b2c_IT]])&gt;0,TRUE,FALSE),FALSE)</f>
        <v>0</v>
      </c>
      <c r="F30" s="5" t="e">
        <f>VLOOKUP(Table1[[#This Row],[key]],ACC[],2,FALSE)</f>
        <v>#N/A</v>
      </c>
      <c r="G30" s="15" t="b">
        <f>IFERROR(IF(LEN(Table1[[#This Row],[ACC_IT]])&gt;0,TRUE,FALSE),FALSE)</f>
        <v>0</v>
      </c>
      <c r="H30" s="15" t="str">
        <f>CONCATENATE("IT_",Table1[[#This Row],[value]])</f>
        <v>IT_Title</v>
      </c>
      <c r="I30" s="15" t="str">
        <f>IF(Table1[[#This Row],[b2c_it_ok]],Table1[[#This Row],[b2c_IT]],IF(Table1[[#This Row],[ACC_IT_OK]],Table1[[#This Row],[ACC_IT]],Table1[[#This Row],[Prefixed_IT]]))</f>
        <v>IT_Title</v>
      </c>
    </row>
    <row r="31" spans="1:9" x14ac:dyDescent="0.25">
      <c r="A31" s="9">
        <v>30</v>
      </c>
      <c r="B31" s="10" t="s">
        <v>61</v>
      </c>
      <c r="C31" s="11" t="s">
        <v>62</v>
      </c>
      <c r="D31" s="5" t="e">
        <f>VLOOKUP(Table1[[#This Row],[key]],B2C[],2,FALSE)</f>
        <v>#N/A</v>
      </c>
      <c r="E31" s="5" t="b">
        <f>IFERROR(IF(LEN(Table1[[#This Row],[b2c_IT]])&gt;0,TRUE,FALSE),FALSE)</f>
        <v>0</v>
      </c>
      <c r="F31" s="5" t="e">
        <f>VLOOKUP(Table1[[#This Row],[key]],ACC[],2,FALSE)</f>
        <v>#N/A</v>
      </c>
      <c r="G31" s="15" t="b">
        <f>IFERROR(IF(LEN(Table1[[#This Row],[ACC_IT]])&gt;0,TRUE,FALSE),FALSE)</f>
        <v>0</v>
      </c>
      <c r="H31" s="15" t="str">
        <f>CONCATENATE("IT_",Table1[[#This Row],[value]])</f>
        <v>IT_Please select a title</v>
      </c>
      <c r="I31" s="15" t="str">
        <f>IF(Table1[[#This Row],[b2c_it_ok]],Table1[[#This Row],[b2c_IT]],IF(Table1[[#This Row],[ACC_IT_OK]],Table1[[#This Row],[ACC_IT]],Table1[[#This Row],[Prefixed_IT]]))</f>
        <v>IT_Please select a title</v>
      </c>
    </row>
    <row r="32" spans="1:9" x14ac:dyDescent="0.25">
      <c r="A32" s="9">
        <v>31</v>
      </c>
      <c r="B32" s="10" t="s">
        <v>63</v>
      </c>
      <c r="C32" s="11" t="s">
        <v>64</v>
      </c>
      <c r="D32" s="5" t="e">
        <f>VLOOKUP(Table1[[#This Row],[key]],B2C[],2,FALSE)</f>
        <v>#N/A</v>
      </c>
      <c r="E32" s="5" t="b">
        <f>IFERROR(IF(LEN(Table1[[#This Row],[b2c_IT]])&gt;0,TRUE,FALSE),FALSE)</f>
        <v>0</v>
      </c>
      <c r="F32" s="5" t="e">
        <f>VLOOKUP(Table1[[#This Row],[key]],ACC[],2,FALSE)</f>
        <v>#N/A</v>
      </c>
      <c r="G32" s="15" t="b">
        <f>IFERROR(IF(LEN(Table1[[#This Row],[ACC_IT]])&gt;0,TRUE,FALSE),FALSE)</f>
        <v>0</v>
      </c>
      <c r="H32" s="15" t="str">
        <f>CONCATENATE("IT_",Table1[[#This Row],[value]])</f>
        <v>IT_Please select...</v>
      </c>
      <c r="I32" s="15" t="str">
        <f>IF(Table1[[#This Row],[b2c_it_ok]],Table1[[#This Row],[b2c_IT]],IF(Table1[[#This Row],[ACC_IT_OK]],Table1[[#This Row],[ACC_IT]],Table1[[#This Row],[Prefixed_IT]]))</f>
        <v>IT_Please select...</v>
      </c>
    </row>
    <row r="33" spans="1:9" x14ac:dyDescent="0.25">
      <c r="A33" s="9">
        <v>32</v>
      </c>
      <c r="B33" s="10" t="s">
        <v>65</v>
      </c>
      <c r="C33" s="11" t="s">
        <v>66</v>
      </c>
      <c r="D33" s="5" t="str">
        <f>VLOOKUP(Table1[[#This Row],[key]],B2C[],2,FALSE)</f>
        <v>Città</v>
      </c>
      <c r="E33" s="5" t="b">
        <f>IFERROR(IF(LEN(Table1[[#This Row],[b2c_IT]])&gt;0,TRUE,FALSE),FALSE)</f>
        <v>1</v>
      </c>
      <c r="F33" s="5" t="e">
        <f>VLOOKUP(Table1[[#This Row],[key]],ACC[],2,FALSE)</f>
        <v>#N/A</v>
      </c>
      <c r="G33" s="15" t="b">
        <f>IFERROR(IF(LEN(Table1[[#This Row],[ACC_IT]])&gt;0,TRUE,FALSE),FALSE)</f>
        <v>0</v>
      </c>
      <c r="H33" s="15" t="str">
        <f>CONCATENATE("IT_",Table1[[#This Row],[value]])</f>
        <v>IT_Town/City</v>
      </c>
      <c r="I33" s="15" t="str">
        <f>IF(Table1[[#This Row],[b2c_it_ok]],Table1[[#This Row],[b2c_IT]],IF(Table1[[#This Row],[ACC_IT_OK]],Table1[[#This Row],[ACC_IT]],Table1[[#This Row],[Prefixed_IT]]))</f>
        <v>Città</v>
      </c>
    </row>
    <row r="34" spans="1:9" ht="30" x14ac:dyDescent="0.25">
      <c r="A34" s="9">
        <v>33</v>
      </c>
      <c r="B34" s="10" t="s">
        <v>67</v>
      </c>
      <c r="C34" s="11" t="s">
        <v>68</v>
      </c>
      <c r="D34" s="5" t="e">
        <f>VLOOKUP(Table1[[#This Row],[key]],B2C[],2,FALSE)</f>
        <v>#N/A</v>
      </c>
      <c r="E34" s="5" t="b">
        <f>IFERROR(IF(LEN(Table1[[#This Row],[b2c_IT]])&gt;0,TRUE,FALSE),FALSE)</f>
        <v>0</v>
      </c>
      <c r="F34" s="5" t="e">
        <f>VLOOKUP(Table1[[#This Row],[key]],ACC[],2,FALSE)</f>
        <v>#N/A</v>
      </c>
      <c r="G34" s="15" t="b">
        <f>IFERROR(IF(LEN(Table1[[#This Row],[ACC_IT]])&gt;0,TRUE,FALSE),FALSE)</f>
        <v>0</v>
      </c>
      <c r="H34" s="15" t="str">
        <f>CONCATENATE("IT_",Table1[[#This Row],[value]])</f>
        <v>IT_Please enter a Town/City</v>
      </c>
      <c r="I34" s="15" t="str">
        <f>IF(Table1[[#This Row],[b2c_it_ok]],Table1[[#This Row],[b2c_IT]],IF(Table1[[#This Row],[ACC_IT_OK]],Table1[[#This Row],[ACC_IT]],Table1[[#This Row],[Prefixed_IT]]))</f>
        <v>IT_Please enter a Town/City</v>
      </c>
    </row>
    <row r="35" spans="1:9" x14ac:dyDescent="0.25">
      <c r="A35" s="9">
        <v>34</v>
      </c>
      <c r="B35" s="10" t="s">
        <v>69</v>
      </c>
      <c r="C35" s="11" t="s">
        <v>70</v>
      </c>
      <c r="D35" s="5" t="e">
        <f>VLOOKUP(Table1[[#This Row],[key]],B2C[],2,FALSE)</f>
        <v>#N/A</v>
      </c>
      <c r="E35" s="5" t="b">
        <f>IFERROR(IF(LEN(Table1[[#This Row],[b2c_IT]])&gt;0,TRUE,FALSE),FALSE)</f>
        <v>0</v>
      </c>
      <c r="F35" s="5" t="e">
        <f>VLOOKUP(Table1[[#This Row],[key]],ACC[],2,FALSE)</f>
        <v>#N/A</v>
      </c>
      <c r="G35" s="15" t="b">
        <f>IFERROR(IF(LEN(Table1[[#This Row],[ACC_IT]])&gt;0,TRUE,FALSE),FALSE)</f>
        <v>0</v>
      </c>
      <c r="H35" s="15" t="str">
        <f>CONCATENATE("IT_",Table1[[#This Row],[value]])</f>
        <v>IT_Cancel</v>
      </c>
      <c r="I35" s="15" t="str">
        <f>IF(Table1[[#This Row],[b2c_it_ok]],Table1[[#This Row],[b2c_IT]],IF(Table1[[#This Row],[ACC_IT_OK]],Table1[[#This Row],[ACC_IT]],Table1[[#This Row],[Prefixed_IT]]))</f>
        <v>IT_Cancel</v>
      </c>
    </row>
    <row r="36" spans="1:9" x14ac:dyDescent="0.25">
      <c r="A36" s="9">
        <v>35</v>
      </c>
      <c r="B36" s="10" t="s">
        <v>71</v>
      </c>
      <c r="C36" s="11" t="s">
        <v>72</v>
      </c>
      <c r="D36" s="5" t="e">
        <f>VLOOKUP(Table1[[#This Row],[key]],B2C[],2,FALSE)</f>
        <v>#N/A</v>
      </c>
      <c r="E36" s="5" t="b">
        <f>IFERROR(IF(LEN(Table1[[#This Row],[b2c_IT]])&gt;0,TRUE,FALSE),FALSE)</f>
        <v>0</v>
      </c>
      <c r="F36" s="5" t="e">
        <f>VLOOKUP(Table1[[#This Row],[key]],ACC[],2,FALSE)</f>
        <v>#N/A</v>
      </c>
      <c r="G36" s="15" t="b">
        <f>IFERROR(IF(LEN(Table1[[#This Row],[ACC_IT]])&gt;0,TRUE,FALSE),FALSE)</f>
        <v>0</v>
      </c>
      <c r="H36" s="15" t="str">
        <f>CONCATENATE("IT_",Table1[[#This Row],[value]])</f>
        <v>IT_B2B Administrators</v>
      </c>
      <c r="I36" s="15" t="str">
        <f>IF(Table1[[#This Row],[b2c_it_ok]],Table1[[#This Row],[b2c_IT]],IF(Table1[[#This Row],[ACC_IT_OK]],Table1[[#This Row],[ACC_IT]],Table1[[#This Row],[Prefixed_IT]]))</f>
        <v>IT_B2B Administrators</v>
      </c>
    </row>
    <row r="37" spans="1:9" x14ac:dyDescent="0.25">
      <c r="A37" s="9">
        <v>36</v>
      </c>
      <c r="B37" s="10" t="s">
        <v>73</v>
      </c>
      <c r="C37" s="11" t="s">
        <v>74</v>
      </c>
      <c r="D37" s="5" t="e">
        <f>VLOOKUP(Table1[[#This Row],[key]],B2C[],2,FALSE)</f>
        <v>#N/A</v>
      </c>
      <c r="E37" s="5" t="b">
        <f>IFERROR(IF(LEN(Table1[[#This Row],[b2c_IT]])&gt;0,TRUE,FALSE),FALSE)</f>
        <v>0</v>
      </c>
      <c r="F37" s="5" t="e">
        <f>VLOOKUP(Table1[[#This Row],[key]],ACC[],2,FALSE)</f>
        <v>#N/A</v>
      </c>
      <c r="G37" s="15" t="b">
        <f>IFERROR(IF(LEN(Table1[[#This Row],[ACC_IT]])&gt;0,TRUE,FALSE),FALSE)</f>
        <v>0</v>
      </c>
      <c r="H37" s="15" t="str">
        <f>CONCATENATE("IT_",Table1[[#This Row],[value]])</f>
        <v>IT_Approval Process</v>
      </c>
      <c r="I37" s="15" t="str">
        <f>IF(Table1[[#This Row],[b2c_it_ok]],Table1[[#This Row],[b2c_IT]],IF(Table1[[#This Row],[ACC_IT_OK]],Table1[[#This Row],[ACC_IT]],Table1[[#This Row],[Prefixed_IT]]))</f>
        <v>IT_Approval Process</v>
      </c>
    </row>
    <row r="38" spans="1:9" x14ac:dyDescent="0.25">
      <c r="A38" s="9">
        <v>37</v>
      </c>
      <c r="B38" s="10" t="s">
        <v>75</v>
      </c>
      <c r="C38" s="11" t="s">
        <v>70</v>
      </c>
      <c r="D38" s="5" t="e">
        <f>VLOOKUP(Table1[[#This Row],[key]],B2C[],2,FALSE)</f>
        <v>#N/A</v>
      </c>
      <c r="E38" s="5" t="b">
        <f>IFERROR(IF(LEN(Table1[[#This Row],[b2c_IT]])&gt;0,TRUE,FALSE),FALSE)</f>
        <v>0</v>
      </c>
      <c r="F38" s="5" t="e">
        <f>VLOOKUP(Table1[[#This Row],[key]],ACC[],2,FALSE)</f>
        <v>#N/A</v>
      </c>
      <c r="G38" s="15" t="b">
        <f>IFERROR(IF(LEN(Table1[[#This Row],[ACC_IT]])&gt;0,TRUE,FALSE),FALSE)</f>
        <v>0</v>
      </c>
      <c r="H38" s="15" t="str">
        <f>CONCATENATE("IT_",Table1[[#This Row],[value]])</f>
        <v>IT_Cancel</v>
      </c>
      <c r="I38" s="15" t="str">
        <f>IF(Table1[[#This Row],[b2c_it_ok]],Table1[[#This Row],[b2c_IT]],IF(Table1[[#This Row],[ACC_IT_OK]],Table1[[#This Row],[ACC_IT]],Table1[[#This Row],[Prefixed_IT]]))</f>
        <v>IT_Cancel</v>
      </c>
    </row>
    <row r="39" spans="1:9" ht="30" x14ac:dyDescent="0.25">
      <c r="A39" s="9">
        <v>38</v>
      </c>
      <c r="B39" s="10" t="s">
        <v>76</v>
      </c>
      <c r="C39" s="11" t="s">
        <v>77</v>
      </c>
      <c r="D39" s="5" t="e">
        <f>VLOOKUP(Table1[[#This Row],[key]],B2C[],2,FALSE)</f>
        <v>#N/A</v>
      </c>
      <c r="E39" s="5" t="b">
        <f>IFERROR(IF(LEN(Table1[[#This Row],[b2c_IT]])&gt;0,TRUE,FALSE),FALSE)</f>
        <v>0</v>
      </c>
      <c r="F39" s="5" t="e">
        <f>VLOOKUP(Table1[[#This Row],[key]],ACC[],2,FALSE)</f>
        <v>#N/A</v>
      </c>
      <c r="G39" s="15" t="b">
        <f>IFERROR(IF(LEN(Table1[[#This Row],[ACC_IT]])&gt;0,TRUE,FALSE),FALSE)</f>
        <v>0</v>
      </c>
      <c r="H39" s="15" t="str">
        <f>CONCATENATE("IT_",Table1[[#This Row],[value]])</f>
        <v>IT_This business unit is disabled</v>
      </c>
      <c r="I39" s="15" t="str">
        <f>IF(Table1[[#This Row],[b2c_it_ok]],Table1[[#This Row],[b2c_IT]],IF(Table1[[#This Row],[ACC_IT_OK]],Table1[[#This Row],[ACC_IT]],Table1[[#This Row],[Prefixed_IT]]))</f>
        <v>IT_This business unit is disabled</v>
      </c>
    </row>
    <row r="40" spans="1:9" x14ac:dyDescent="0.25">
      <c r="A40" s="9">
        <v>39</v>
      </c>
      <c r="B40" s="10" t="s">
        <v>78</v>
      </c>
      <c r="C40" s="11" t="s">
        <v>79</v>
      </c>
      <c r="D40" s="5" t="e">
        <f>VLOOKUP(Table1[[#This Row],[key]],B2C[],2,FALSE)</f>
        <v>#N/A</v>
      </c>
      <c r="E40" s="5" t="b">
        <f>IFERROR(IF(LEN(Table1[[#This Row],[b2c_IT]])&gt;0,TRUE,FALSE),FALSE)</f>
        <v>0</v>
      </c>
      <c r="F40" s="5" t="e">
        <f>VLOOKUP(Table1[[#This Row],[key]],ACC[],2,FALSE)</f>
        <v>#N/A</v>
      </c>
      <c r="G40" s="15" t="b">
        <f>IFERROR(IF(LEN(Table1[[#This Row],[ACC_IT]])&gt;0,TRUE,FALSE),FALSE)</f>
        <v>0</v>
      </c>
      <c r="H40" s="15" t="str">
        <f>CONCATENATE("IT_",Table1[[#This Row],[value]])</f>
        <v>IT_Business Unit ID</v>
      </c>
      <c r="I40" s="15" t="str">
        <f>IF(Table1[[#This Row],[b2c_it_ok]],Table1[[#This Row],[b2c_IT]],IF(Table1[[#This Row],[ACC_IT_OK]],Table1[[#This Row],[ACC_IT]],Table1[[#This Row],[Prefixed_IT]]))</f>
        <v>IT_Business Unit ID</v>
      </c>
    </row>
    <row r="41" spans="1:9" x14ac:dyDescent="0.25">
      <c r="A41" s="9">
        <v>40</v>
      </c>
      <c r="B41" s="10" t="s">
        <v>80</v>
      </c>
      <c r="C41" s="11" t="s">
        <v>81</v>
      </c>
      <c r="D41" s="5" t="e">
        <f>VLOOKUP(Table1[[#This Row],[key]],B2C[],2,FALSE)</f>
        <v>#N/A</v>
      </c>
      <c r="E41" s="5" t="b">
        <f>IFERROR(IF(LEN(Table1[[#This Row],[b2c_IT]])&gt;0,TRUE,FALSE),FALSE)</f>
        <v>0</v>
      </c>
      <c r="F41" s="5" t="e">
        <f>VLOOKUP(Table1[[#This Row],[key]],ACC[],2,FALSE)</f>
        <v>#N/A</v>
      </c>
      <c r="G41" s="15" t="b">
        <f>IFERROR(IF(LEN(Table1[[#This Row],[ACC_IT]])&gt;0,TRUE,FALSE),FALSE)</f>
        <v>0</v>
      </c>
      <c r="H41" s="15" t="str">
        <f>CONCATENATE("IT_",Table1[[#This Row],[value]])</f>
        <v>IT_B2B Managers</v>
      </c>
      <c r="I41" s="15" t="str">
        <f>IF(Table1[[#This Row],[b2c_it_ok]],Table1[[#This Row],[b2c_IT]],IF(Table1[[#This Row],[ACC_IT_OK]],Table1[[#This Row],[ACC_IT]],Table1[[#This Row],[Prefixed_IT]]))</f>
        <v>IT_B2B Managers</v>
      </c>
    </row>
    <row r="42" spans="1:9" x14ac:dyDescent="0.25">
      <c r="A42" s="9">
        <v>41</v>
      </c>
      <c r="B42" s="10" t="s">
        <v>82</v>
      </c>
      <c r="C42" s="11" t="s">
        <v>83</v>
      </c>
      <c r="D42" s="5" t="e">
        <f>VLOOKUP(Table1[[#This Row],[key]],B2C[],2,FALSE)</f>
        <v>#N/A</v>
      </c>
      <c r="E42" s="5" t="b">
        <f>IFERROR(IF(LEN(Table1[[#This Row],[b2c_IT]])&gt;0,TRUE,FALSE),FALSE)</f>
        <v>0</v>
      </c>
      <c r="F42" s="5" t="e">
        <f>VLOOKUP(Table1[[#This Row],[key]],ACC[],2,FALSE)</f>
        <v>#N/A</v>
      </c>
      <c r="G42" s="15" t="b">
        <f>IFERROR(IF(LEN(Table1[[#This Row],[ACC_IT]])&gt;0,TRUE,FALSE),FALSE)</f>
        <v>0</v>
      </c>
      <c r="H42" s="15" t="str">
        <f>CONCATENATE("IT_",Table1[[#This Row],[value]])</f>
        <v>IT_Business Unit Name</v>
      </c>
      <c r="I42" s="15" t="str">
        <f>IF(Table1[[#This Row],[b2c_it_ok]],Table1[[#This Row],[b2c_IT]],IF(Table1[[#This Row],[ACC_IT_OK]],Table1[[#This Row],[ACC_IT]],Table1[[#This Row],[Prefixed_IT]]))</f>
        <v>IT_Business Unit Name</v>
      </c>
    </row>
    <row r="43" spans="1:9" x14ac:dyDescent="0.25">
      <c r="A43" s="9">
        <v>42</v>
      </c>
      <c r="B43" s="10" t="s">
        <v>84</v>
      </c>
      <c r="C43" s="11" t="s">
        <v>85</v>
      </c>
      <c r="D43" s="5" t="e">
        <f>VLOOKUP(Table1[[#This Row],[key]],B2C[],2,FALSE)</f>
        <v>#N/A</v>
      </c>
      <c r="E43" s="5" t="b">
        <f>IFERROR(IF(LEN(Table1[[#This Row],[b2c_IT]])&gt;0,TRUE,FALSE),FALSE)</f>
        <v>0</v>
      </c>
      <c r="F43" s="5" t="e">
        <f>VLOOKUP(Table1[[#This Row],[key]],ACC[],2,FALSE)</f>
        <v>#N/A</v>
      </c>
      <c r="G43" s="15" t="b">
        <f>IFERROR(IF(LEN(Table1[[#This Row],[ACC_IT]])&gt;0,TRUE,FALSE),FALSE)</f>
        <v>0</v>
      </c>
      <c r="H43" s="15" t="str">
        <f>CONCATENATE("IT_",Table1[[#This Row],[value]])</f>
        <v>IT_No</v>
      </c>
      <c r="I43" s="15" t="str">
        <f>IF(Table1[[#This Row],[b2c_it_ok]],Table1[[#This Row],[b2c_IT]],IF(Table1[[#This Row],[ACC_IT_OK]],Table1[[#This Row],[ACC_IT]],Table1[[#This Row],[Prefixed_IT]]))</f>
        <v>IT_No</v>
      </c>
    </row>
    <row r="44" spans="1:9" ht="30" x14ac:dyDescent="0.25">
      <c r="A44" s="9">
        <v>43</v>
      </c>
      <c r="B44" s="10" t="s">
        <v>86</v>
      </c>
      <c r="C44" s="11" t="s">
        <v>87</v>
      </c>
      <c r="D44" s="5" t="e">
        <f>VLOOKUP(Table1[[#This Row],[key]],B2C[],2,FALSE)</f>
        <v>#N/A</v>
      </c>
      <c r="E44" s="5" t="b">
        <f>IFERROR(IF(LEN(Table1[[#This Row],[b2c_IT]])&gt;0,TRUE,FALSE),FALSE)</f>
        <v>0</v>
      </c>
      <c r="F44" s="5" t="e">
        <f>VLOOKUP(Table1[[#This Row],[key]],ACC[],2,FALSE)</f>
        <v>#N/A</v>
      </c>
      <c r="G44" s="15" t="b">
        <f>IFERROR(IF(LEN(Table1[[#This Row],[ACC_IT]])&gt;0,TRUE,FALSE),FALSE)</f>
        <v>0</v>
      </c>
      <c r="H44" s="15" t="str">
        <f>CONCATENATE("IT_",Table1[[#This Row],[value]])</f>
        <v>IT_Business Unit was not found</v>
      </c>
      <c r="I44" s="15" t="str">
        <f>IF(Table1[[#This Row],[b2c_it_ok]],Table1[[#This Row],[b2c_IT]],IF(Table1[[#This Row],[ACC_IT_OK]],Table1[[#This Row],[ACC_IT]],Table1[[#This Row],[Prefixed_IT]]))</f>
        <v>IT_Business Unit was not found</v>
      </c>
    </row>
    <row r="45" spans="1:9" x14ac:dyDescent="0.25">
      <c r="A45" s="9">
        <v>44</v>
      </c>
      <c r="B45" s="10" t="s">
        <v>88</v>
      </c>
      <c r="C45" s="11" t="s">
        <v>89</v>
      </c>
      <c r="D45" s="5" t="e">
        <f>VLOOKUP(Table1[[#This Row],[key]],B2C[],2,FALSE)</f>
        <v>#N/A</v>
      </c>
      <c r="E45" s="5" t="b">
        <f>IFERROR(IF(LEN(Table1[[#This Row],[b2c_IT]])&gt;0,TRUE,FALSE),FALSE)</f>
        <v>0</v>
      </c>
      <c r="F45" s="5" t="e">
        <f>VLOOKUP(Table1[[#This Row],[key]],ACC[],2,FALSE)</f>
        <v>#N/A</v>
      </c>
      <c r="G45" s="15" t="b">
        <f>IFERROR(IF(LEN(Table1[[#This Row],[ACC_IT]])&gt;0,TRUE,FALSE),FALSE)</f>
        <v>0</v>
      </c>
      <c r="H45" s="15" t="str">
        <f>CONCATENATE("IT_",Table1[[#This Row],[value]])</f>
        <v>IT_Parent Business Unit</v>
      </c>
      <c r="I45" s="15" t="str">
        <f>IF(Table1[[#This Row],[b2c_it_ok]],Table1[[#This Row],[b2c_IT]],IF(Table1[[#This Row],[ACC_IT_OK]],Table1[[#This Row],[ACC_IT]],Table1[[#This Row],[Prefixed_IT]]))</f>
        <v>IT_Parent Business Unit</v>
      </c>
    </row>
    <row r="46" spans="1:9" x14ac:dyDescent="0.25">
      <c r="A46" s="9">
        <v>45</v>
      </c>
      <c r="B46" s="10" t="s">
        <v>90</v>
      </c>
      <c r="C46" s="11" t="s">
        <v>91</v>
      </c>
      <c r="D46" s="5" t="e">
        <f>VLOOKUP(Table1[[#This Row],[key]],B2C[],2,FALSE)</f>
        <v>#N/A</v>
      </c>
      <c r="E46" s="5" t="b">
        <f>IFERROR(IF(LEN(Table1[[#This Row],[b2c_IT]])&gt;0,TRUE,FALSE),FALSE)</f>
        <v>0</v>
      </c>
      <c r="F46" s="5" t="e">
        <f>VLOOKUP(Table1[[#This Row],[key]],ACC[],2,FALSE)</f>
        <v>#N/A</v>
      </c>
      <c r="G46" s="15" t="b">
        <f>IFERROR(IF(LEN(Table1[[#This Row],[ACC_IT]])&gt;0,TRUE,FALSE),FALSE)</f>
        <v>0</v>
      </c>
      <c r="H46" s="15" t="str">
        <f>CONCATENATE("IT_",Table1[[#This Row],[value]])</f>
        <v>IT_Save changes</v>
      </c>
      <c r="I46" s="15" t="str">
        <f>IF(Table1[[#This Row],[b2c_it_ok]],Table1[[#This Row],[b2c_IT]],IF(Table1[[#This Row],[ACC_IT_OK]],Table1[[#This Row],[ACC_IT]],Table1[[#This Row],[Prefixed_IT]]))</f>
        <v>IT_Save changes</v>
      </c>
    </row>
    <row r="47" spans="1:9" x14ac:dyDescent="0.25">
      <c r="A47" s="9">
        <v>46</v>
      </c>
      <c r="B47" s="10" t="s">
        <v>92</v>
      </c>
      <c r="C47" s="11" t="s">
        <v>93</v>
      </c>
      <c r="D47" s="5" t="e">
        <f>VLOOKUP(Table1[[#This Row],[key]],B2C[],2,FALSE)</f>
        <v>#N/A</v>
      </c>
      <c r="E47" s="5" t="b">
        <f>IFERROR(IF(LEN(Table1[[#This Row],[b2c_IT]])&gt;0,TRUE,FALSE),FALSE)</f>
        <v>0</v>
      </c>
      <c r="F47" s="5" t="e">
        <f>VLOOKUP(Table1[[#This Row],[key]],ACC[],2,FALSE)</f>
        <v>#N/A</v>
      </c>
      <c r="G47" s="15" t="b">
        <f>IFERROR(IF(LEN(Table1[[#This Row],[ACC_IT]])&gt;0,TRUE,FALSE),FALSE)</f>
        <v>0</v>
      </c>
      <c r="H47" s="15" t="str">
        <f>CONCATENATE("IT_",Table1[[#This Row],[value]])</f>
        <v>IT_Yes</v>
      </c>
      <c r="I47" s="15" t="str">
        <f>IF(Table1[[#This Row],[b2c_it_ok]],Table1[[#This Row],[b2c_IT]],IF(Table1[[#This Row],[ACC_IT_OK]],Table1[[#This Row],[ACC_IT]],Table1[[#This Row],[Prefixed_IT]]))</f>
        <v>IT_Yes</v>
      </c>
    </row>
    <row r="48" spans="1:9" x14ac:dyDescent="0.25">
      <c r="A48" s="9">
        <v>47</v>
      </c>
      <c r="B48" s="10" t="s">
        <v>94</v>
      </c>
      <c r="C48" s="11" t="s">
        <v>85</v>
      </c>
      <c r="D48" s="5" t="e">
        <f>VLOOKUP(Table1[[#This Row],[key]],B2C[],2,FALSE)</f>
        <v>#N/A</v>
      </c>
      <c r="E48" s="5" t="b">
        <f>IFERROR(IF(LEN(Table1[[#This Row],[b2c_IT]])&gt;0,TRUE,FALSE),FALSE)</f>
        <v>0</v>
      </c>
      <c r="F48" s="5" t="e">
        <f>VLOOKUP(Table1[[#This Row],[key]],ACC[],2,FALSE)</f>
        <v>#N/A</v>
      </c>
      <c r="G48" s="15" t="b">
        <f>IFERROR(IF(LEN(Table1[[#This Row],[ACC_IT]])&gt;0,TRUE,FALSE),FALSE)</f>
        <v>0</v>
      </c>
      <c r="H48" s="15" t="str">
        <f>CONCATENATE("IT_",Table1[[#This Row],[value]])</f>
        <v>IT_No</v>
      </c>
      <c r="I48" s="15" t="str">
        <f>IF(Table1[[#This Row],[b2c_it_ok]],Table1[[#This Row],[b2c_IT]],IF(Table1[[#This Row],[ACC_IT_OK]],Table1[[#This Row],[ACC_IT]],Table1[[#This Row],[Prefixed_IT]]))</f>
        <v>IT_No</v>
      </c>
    </row>
    <row r="49" spans="1:9" x14ac:dyDescent="0.25">
      <c r="A49" s="9">
        <v>48</v>
      </c>
      <c r="B49" s="10" t="s">
        <v>95</v>
      </c>
      <c r="C49" s="11" t="s">
        <v>93</v>
      </c>
      <c r="D49" s="5" t="e">
        <f>VLOOKUP(Table1[[#This Row],[key]],B2C[],2,FALSE)</f>
        <v>#N/A</v>
      </c>
      <c r="E49" s="5" t="b">
        <f>IFERROR(IF(LEN(Table1[[#This Row],[b2c_IT]])&gt;0,TRUE,FALSE),FALSE)</f>
        <v>0</v>
      </c>
      <c r="F49" s="5" t="e">
        <f>VLOOKUP(Table1[[#This Row],[key]],ACC[],2,FALSE)</f>
        <v>#N/A</v>
      </c>
      <c r="G49" s="15" t="b">
        <f>IFERROR(IF(LEN(Table1[[#This Row],[ACC_IT]])&gt;0,TRUE,FALSE),FALSE)</f>
        <v>0</v>
      </c>
      <c r="H49" s="15" t="str">
        <f>CONCATENATE("IT_",Table1[[#This Row],[value]])</f>
        <v>IT_Yes</v>
      </c>
      <c r="I49" s="15" t="str">
        <f>IF(Table1[[#This Row],[b2c_it_ok]],Table1[[#This Row],[b2c_IT]],IF(Table1[[#This Row],[ACC_IT_OK]],Table1[[#This Row],[ACC_IT]],Table1[[#This Row],[Prefixed_IT]]))</f>
        <v>IT_Yes</v>
      </c>
    </row>
    <row r="50" spans="1:9" x14ac:dyDescent="0.25">
      <c r="A50" s="9">
        <v>49</v>
      </c>
      <c r="B50" s="10" t="s">
        <v>96</v>
      </c>
      <c r="C50" s="11" t="s">
        <v>97</v>
      </c>
      <c r="D50" s="5" t="e">
        <f>VLOOKUP(Table1[[#This Row],[key]],B2C[],2,FALSE)</f>
        <v>#N/A</v>
      </c>
      <c r="E50" s="5" t="b">
        <f>IFERROR(IF(LEN(Table1[[#This Row],[b2c_IT]])&gt;0,TRUE,FALSE),FALSE)</f>
        <v>0</v>
      </c>
      <c r="F50" s="5" t="e">
        <f>VLOOKUP(Table1[[#This Row],[key]],ACC[],2,FALSE)</f>
        <v>#N/A</v>
      </c>
      <c r="G50" s="15" t="b">
        <f>IFERROR(IF(LEN(Table1[[#This Row],[ACC_IT]])&gt;0,TRUE,FALSE),FALSE)</f>
        <v>0</v>
      </c>
      <c r="H50" s="15" t="str">
        <f>CONCATENATE("IT_",Table1[[#This Row],[value]])</f>
        <v>IT_User Management</v>
      </c>
      <c r="I50" s="15" t="str">
        <f>IF(Table1[[#This Row],[b2c_it_ok]],Table1[[#This Row],[b2c_IT]],IF(Table1[[#This Row],[ACC_IT_OK]],Table1[[#This Row],[ACC_IT]],Table1[[#This Row],[Prefixed_IT]]))</f>
        <v>IT_User Management</v>
      </c>
    </row>
    <row r="51" spans="1:9" x14ac:dyDescent="0.25">
      <c r="A51" s="9">
        <v>50</v>
      </c>
      <c r="B51" s="10" t="s">
        <v>98</v>
      </c>
      <c r="C51" s="11" t="s">
        <v>99</v>
      </c>
      <c r="D51" s="5" t="e">
        <f>VLOOKUP(Table1[[#This Row],[key]],B2C[],2,FALSE)</f>
        <v>#N/A</v>
      </c>
      <c r="E51" s="5" t="b">
        <f>IFERROR(IF(LEN(Table1[[#This Row],[b2c_IT]])&gt;0,TRUE,FALSE),FALSE)</f>
        <v>0</v>
      </c>
      <c r="F51" s="5" t="e">
        <f>VLOOKUP(Table1[[#This Row],[key]],ACC[],2,FALSE)</f>
        <v>#N/A</v>
      </c>
      <c r="G51" s="15" t="b">
        <f>IFERROR(IF(LEN(Table1[[#This Row],[ACC_IT]])&gt;0,TRUE,FALSE),FALSE)</f>
        <v>0</v>
      </c>
      <c r="H51" s="15" t="str">
        <f>CONCATENATE("IT_",Table1[[#This Row],[value]])</f>
        <v>IT_B2B Approver</v>
      </c>
      <c r="I51" s="15" t="str">
        <f>IF(Table1[[#This Row],[b2c_it_ok]],Table1[[#This Row],[b2c_IT]],IF(Table1[[#This Row],[ACC_IT_OK]],Table1[[#This Row],[ACC_IT]],Table1[[#This Row],[Prefixed_IT]]))</f>
        <v>IT_B2B Approver</v>
      </c>
    </row>
    <row r="52" spans="1:9" x14ac:dyDescent="0.25">
      <c r="A52" s="9">
        <v>51</v>
      </c>
      <c r="B52" s="10" t="s">
        <v>100</v>
      </c>
      <c r="C52" s="11" t="s">
        <v>101</v>
      </c>
      <c r="D52" s="5" t="e">
        <f>VLOOKUP(Table1[[#This Row],[key]],B2C[],2,FALSE)</f>
        <v>#N/A</v>
      </c>
      <c r="E52" s="5" t="b">
        <f>IFERROR(IF(LEN(Table1[[#This Row],[b2c_IT]])&gt;0,TRUE,FALSE),FALSE)</f>
        <v>0</v>
      </c>
      <c r="F52" s="5" t="e">
        <f>VLOOKUP(Table1[[#This Row],[key]],ACC[],2,FALSE)</f>
        <v>#N/A</v>
      </c>
      <c r="G52" s="15" t="b">
        <f>IFERROR(IF(LEN(Table1[[#This Row],[ACC_IT]])&gt;0,TRUE,FALSE),FALSE)</f>
        <v>0</v>
      </c>
      <c r="H52" s="15" t="str">
        <f>CONCATENATE("IT_",Table1[[#This Row],[value]])</f>
        <v>IT_Purchasing</v>
      </c>
      <c r="I52" s="15" t="str">
        <f>IF(Table1[[#This Row],[b2c_it_ok]],Table1[[#This Row],[b2c_IT]],IF(Table1[[#This Row],[ACC_IT_OK]],Table1[[#This Row],[ACC_IT]],Table1[[#This Row],[Prefixed_IT]]))</f>
        <v>IT_Purchasing</v>
      </c>
    </row>
    <row r="53" spans="1:9" x14ac:dyDescent="0.25">
      <c r="A53" s="9">
        <v>52</v>
      </c>
      <c r="B53" s="10" t="s">
        <v>102</v>
      </c>
      <c r="C53" s="11" t="s">
        <v>103</v>
      </c>
      <c r="D53" s="5" t="e">
        <f>VLOOKUP(Table1[[#This Row],[key]],B2C[],2,FALSE)</f>
        <v>#N/A</v>
      </c>
      <c r="E53" s="5" t="b">
        <f>IFERROR(IF(LEN(Table1[[#This Row],[b2c_IT]])&gt;0,TRUE,FALSE),FALSE)</f>
        <v>0</v>
      </c>
      <c r="F53" s="5" t="e">
        <f>VLOOKUP(Table1[[#This Row],[key]],ACC[],2,FALSE)</f>
        <v>#N/A</v>
      </c>
      <c r="G53" s="15" t="b">
        <f>IFERROR(IF(LEN(Table1[[#This Row],[ACC_IT]])&gt;0,TRUE,FALSE),FALSE)</f>
        <v>0</v>
      </c>
      <c r="H53" s="15" t="str">
        <f>CONCATENATE("IT_",Table1[[#This Row],[value]])</f>
        <v>IT_Finance</v>
      </c>
      <c r="I53" s="15" t="str">
        <f>IF(Table1[[#This Row],[b2c_it_ok]],Table1[[#This Row],[b2c_IT]],IF(Table1[[#This Row],[ACC_IT_OK]],Table1[[#This Row],[ACC_IT]],Table1[[#This Row],[Prefixed_IT]]))</f>
        <v>IT_Finance</v>
      </c>
    </row>
    <row r="54" spans="1:9" x14ac:dyDescent="0.25">
      <c r="A54" s="9">
        <v>53</v>
      </c>
      <c r="B54" s="10" t="s">
        <v>104</v>
      </c>
      <c r="C54" s="11" t="s">
        <v>70</v>
      </c>
      <c r="D54" s="5" t="e">
        <f>VLOOKUP(Table1[[#This Row],[key]],B2C[],2,FALSE)</f>
        <v>#N/A</v>
      </c>
      <c r="E54" s="5" t="b">
        <f>IFERROR(IF(LEN(Table1[[#This Row],[b2c_IT]])&gt;0,TRUE,FALSE),FALSE)</f>
        <v>0</v>
      </c>
      <c r="F54" s="5" t="e">
        <f>VLOOKUP(Table1[[#This Row],[key]],ACC[],2,FALSE)</f>
        <v>#N/A</v>
      </c>
      <c r="G54" s="15" t="b">
        <f>IFERROR(IF(LEN(Table1[[#This Row],[ACC_IT]])&gt;0,TRUE,FALSE),FALSE)</f>
        <v>0</v>
      </c>
      <c r="H54" s="15" t="str">
        <f>CONCATENATE("IT_",Table1[[#This Row],[value]])</f>
        <v>IT_Cancel</v>
      </c>
      <c r="I54" s="15" t="str">
        <f>IF(Table1[[#This Row],[b2c_it_ok]],Table1[[#This Row],[b2c_IT]],IF(Table1[[#This Row],[ACC_IT_OK]],Table1[[#This Row],[ACC_IT]],Table1[[#This Row],[Prefixed_IT]]))</f>
        <v>IT_Cancel</v>
      </c>
    </row>
    <row r="55" spans="1:9" x14ac:dyDescent="0.25">
      <c r="A55" s="9">
        <v>54</v>
      </c>
      <c r="B55" s="10" t="s">
        <v>105</v>
      </c>
      <c r="C55" s="11" t="s">
        <v>106</v>
      </c>
      <c r="D55" s="5" t="e">
        <f>VLOOKUP(Table1[[#This Row],[key]],B2C[],2,FALSE)</f>
        <v>#N/A</v>
      </c>
      <c r="E55" s="5" t="b">
        <f>IFERROR(IF(LEN(Table1[[#This Row],[b2c_IT]])&gt;0,TRUE,FALSE),FALSE)</f>
        <v>0</v>
      </c>
      <c r="F55" s="5" t="e">
        <f>VLOOKUP(Table1[[#This Row],[key]],ACC[],2,FALSE)</f>
        <v>#N/A</v>
      </c>
      <c r="G55" s="15" t="b">
        <f>IFERROR(IF(LEN(Table1[[#This Row],[ACC_IT]])&gt;0,TRUE,FALSE),FALSE)</f>
        <v>0</v>
      </c>
      <c r="H55" s="15" t="str">
        <f>CONCATENATE("IT_",Table1[[#This Row],[value]])</f>
        <v>IT_Usergroup ID</v>
      </c>
      <c r="I55" s="15" t="str">
        <f>IF(Table1[[#This Row],[b2c_it_ok]],Table1[[#This Row],[b2c_IT]],IF(Table1[[#This Row],[ACC_IT_OK]],Table1[[#This Row],[ACC_IT]],Table1[[#This Row],[Prefixed_IT]]))</f>
        <v>IT_Usergroup ID</v>
      </c>
    </row>
    <row r="56" spans="1:9" x14ac:dyDescent="0.25">
      <c r="A56" s="9">
        <v>55</v>
      </c>
      <c r="B56" s="10" t="s">
        <v>107</v>
      </c>
      <c r="C56" s="11" t="s">
        <v>108</v>
      </c>
      <c r="D56" s="5" t="e">
        <f>VLOOKUP(Table1[[#This Row],[key]],B2C[],2,FALSE)</f>
        <v>#N/A</v>
      </c>
      <c r="E56" s="5" t="b">
        <f>IFERROR(IF(LEN(Table1[[#This Row],[b2c_IT]])&gt;0,TRUE,FALSE),FALSE)</f>
        <v>0</v>
      </c>
      <c r="F56" s="5" t="e">
        <f>VLOOKUP(Table1[[#This Row],[key]],ACC[],2,FALSE)</f>
        <v>#N/A</v>
      </c>
      <c r="G56" s="15" t="b">
        <f>IFERROR(IF(LEN(Table1[[#This Row],[ACC_IT]])&gt;0,TRUE,FALSE),FALSE)</f>
        <v>0</v>
      </c>
      <c r="H56" s="15" t="str">
        <f>CONCATENATE("IT_",Table1[[#This Row],[value]])</f>
        <v>IT_Usergroup Name</v>
      </c>
      <c r="I56" s="15" t="str">
        <f>IF(Table1[[#This Row],[b2c_it_ok]],Table1[[#This Row],[b2c_IT]],IF(Table1[[#This Row],[ACC_IT_OK]],Table1[[#This Row],[ACC_IT]],Table1[[#This Row],[Prefixed_IT]]))</f>
        <v>IT_Usergroup Name</v>
      </c>
    </row>
    <row r="57" spans="1:9" x14ac:dyDescent="0.25">
      <c r="A57" s="9">
        <v>56</v>
      </c>
      <c r="B57" s="10" t="s">
        <v>109</v>
      </c>
      <c r="C57" s="11" t="s">
        <v>89</v>
      </c>
      <c r="D57" s="5" t="e">
        <f>VLOOKUP(Table1[[#This Row],[key]],B2C[],2,FALSE)</f>
        <v>#N/A</v>
      </c>
      <c r="E57" s="5" t="b">
        <f>IFERROR(IF(LEN(Table1[[#This Row],[b2c_IT]])&gt;0,TRUE,FALSE),FALSE)</f>
        <v>0</v>
      </c>
      <c r="F57" s="5" t="e">
        <f>VLOOKUP(Table1[[#This Row],[key]],ACC[],2,FALSE)</f>
        <v>#N/A</v>
      </c>
      <c r="G57" s="15" t="b">
        <f>IFERROR(IF(LEN(Table1[[#This Row],[ACC_IT]])&gt;0,TRUE,FALSE),FALSE)</f>
        <v>0</v>
      </c>
      <c r="H57" s="15" t="str">
        <f>CONCATENATE("IT_",Table1[[#This Row],[value]])</f>
        <v>IT_Parent Business Unit</v>
      </c>
      <c r="I57" s="15" t="str">
        <f>IF(Table1[[#This Row],[b2c_it_ok]],Table1[[#This Row],[b2c_IT]],IF(Table1[[#This Row],[ACC_IT_OK]],Table1[[#This Row],[ACC_IT]],Table1[[#This Row],[Prefixed_IT]]))</f>
        <v>IT_Parent Business Unit</v>
      </c>
    </row>
    <row r="58" spans="1:9" x14ac:dyDescent="0.25">
      <c r="A58" s="9">
        <v>57</v>
      </c>
      <c r="B58" s="10" t="s">
        <v>110</v>
      </c>
      <c r="C58" s="11" t="s">
        <v>111</v>
      </c>
      <c r="D58" s="5" t="e">
        <f>VLOOKUP(Table1[[#This Row],[key]],B2C[],2,FALSE)</f>
        <v>#N/A</v>
      </c>
      <c r="E58" s="5" t="b">
        <f>IFERROR(IF(LEN(Table1[[#This Row],[b2c_IT]])&gt;0,TRUE,FALSE),FALSE)</f>
        <v>0</v>
      </c>
      <c r="F58" s="5" t="e">
        <f>VLOOKUP(Table1[[#This Row],[key]],ACC[],2,FALSE)</f>
        <v>#N/A</v>
      </c>
      <c r="G58" s="15" t="b">
        <f>IFERROR(IF(LEN(Table1[[#This Row],[ACC_IT]])&gt;0,TRUE,FALSE),FALSE)</f>
        <v>0</v>
      </c>
      <c r="H58" s="15" t="str">
        <f>CONCATENATE("IT_",Table1[[#This Row],[value]])</f>
        <v>IT_Save Updates</v>
      </c>
      <c r="I58" s="15" t="str">
        <f>IF(Table1[[#This Row],[b2c_it_ok]],Table1[[#This Row],[b2c_IT]],IF(Table1[[#This Row],[ACC_IT_OK]],Table1[[#This Row],[ACC_IT]],Table1[[#This Row],[Prefixed_IT]]))</f>
        <v>IT_Save Updates</v>
      </c>
    </row>
    <row r="59" spans="1:9" ht="30" x14ac:dyDescent="0.25">
      <c r="A59" s="9">
        <v>58</v>
      </c>
      <c r="B59" s="10" t="s">
        <v>3082</v>
      </c>
      <c r="C59" s="11" t="s">
        <v>3083</v>
      </c>
      <c r="D59" s="5" t="e">
        <f>VLOOKUP(Table1[[#This Row],[key]],B2C[],2,FALSE)</f>
        <v>#N/A</v>
      </c>
      <c r="E59" s="5" t="b">
        <f>IFERROR(IF(LEN(Table1[[#This Row],[b2c_IT]])&gt;0,TRUE,FALSE),FALSE)</f>
        <v>0</v>
      </c>
      <c r="F59" s="5" t="e">
        <f>VLOOKUP(Table1[[#This Row],[key]],ACC[],2,FALSE)</f>
        <v>#N/A</v>
      </c>
      <c r="G59" s="15" t="b">
        <f>IFERROR(IF(LEN(Table1[[#This Row],[ACC_IT]])&gt;0,TRUE,FALSE),FALSE)</f>
        <v>0</v>
      </c>
      <c r="H59" s="15" t="str">
        <f>CONCATENATE("IT_",Table1[[#This Row],[value]])</f>
        <v>IT_please agree to the terms and conditions</v>
      </c>
      <c r="I59" s="15" t="str">
        <f>IF(Table1[[#This Row],[b2c_it_ok]],Table1[[#This Row],[b2c_IT]],IF(Table1[[#This Row],[ACC_IT_OK]],Table1[[#This Row],[ACC_IT]],Table1[[#This Row],[Prefixed_IT]]))</f>
        <v>IT_please agree to the terms and conditions</v>
      </c>
    </row>
    <row r="60" spans="1:9" ht="30" x14ac:dyDescent="0.25">
      <c r="A60" s="9">
        <v>59</v>
      </c>
      <c r="B60" s="10" t="s">
        <v>3084</v>
      </c>
      <c r="C60" s="11" t="s">
        <v>3085</v>
      </c>
      <c r="D60" s="5" t="e">
        <f>VLOOKUP(Table1[[#This Row],[key]],B2C[],2,FALSE)</f>
        <v>#N/A</v>
      </c>
      <c r="E60" s="5" t="b">
        <f>IFERROR(IF(LEN(Table1[[#This Row],[b2c_IT]])&gt;0,TRUE,FALSE),FALSE)</f>
        <v>0</v>
      </c>
      <c r="F60" s="5" t="e">
        <f>VLOOKUP(Table1[[#This Row],[key]],ACC[],2,FALSE)</f>
        <v>#N/A</v>
      </c>
      <c r="G60" s="15" t="b">
        <f>IFERROR(IF(LEN(Table1[[#This Row],[ACC_IT]])&gt;0,TRUE,FALSE),FALSE)</f>
        <v>0</v>
      </c>
      <c r="H60" s="15" t="str">
        <f>CONCATENATE("IT_",Table1[[#This Row],[value]])</f>
        <v>IT_you can not use site if you do not agree</v>
      </c>
      <c r="I60" s="15" t="str">
        <f>IF(Table1[[#This Row],[b2c_it_ok]],Table1[[#This Row],[b2c_IT]],IF(Table1[[#This Row],[ACC_IT_OK]],Table1[[#This Row],[ACC_IT]],Table1[[#This Row],[Prefixed_IT]]))</f>
        <v>IT_you can not use site if you do not agree</v>
      </c>
    </row>
    <row r="61" spans="1:9" x14ac:dyDescent="0.25">
      <c r="A61" s="9">
        <v>60</v>
      </c>
      <c r="B61" s="10" t="s">
        <v>3086</v>
      </c>
      <c r="C61" s="11" t="s">
        <v>3087</v>
      </c>
      <c r="D61" s="5" t="e">
        <f>VLOOKUP(Table1[[#This Row],[key]],B2C[],2,FALSE)</f>
        <v>#N/A</v>
      </c>
      <c r="E61" s="5" t="b">
        <f>IFERROR(IF(LEN(Table1[[#This Row],[b2c_IT]])&gt;0,TRUE,FALSE),FALSE)</f>
        <v>0</v>
      </c>
      <c r="F61" s="5" t="e">
        <f>VLOOKUP(Table1[[#This Row],[key]],ACC[],2,FALSE)</f>
        <v>#N/A</v>
      </c>
      <c r="G61" s="15" t="b">
        <f>IFERROR(IF(LEN(Table1[[#This Row],[ACC_IT]])&gt;0,TRUE,FALSE),FALSE)</f>
        <v>0</v>
      </c>
      <c r="H61" s="15" t="str">
        <f>CONCATENATE("IT_",Table1[[#This Row],[value]])</f>
        <v>IT_Terms and Conditions</v>
      </c>
      <c r="I61" s="15" t="str">
        <f>IF(Table1[[#This Row],[b2c_it_ok]],Table1[[#This Row],[b2c_IT]],IF(Table1[[#This Row],[ACC_IT_OK]],Table1[[#This Row],[ACC_IT]],Table1[[#This Row],[Prefixed_IT]]))</f>
        <v>IT_Terms and Conditions</v>
      </c>
    </row>
    <row r="62" spans="1:9" x14ac:dyDescent="0.25">
      <c r="A62" s="9">
        <v>61</v>
      </c>
      <c r="B62" s="10" t="s">
        <v>3088</v>
      </c>
      <c r="C62" s="11" t="s">
        <v>3089</v>
      </c>
      <c r="D62" s="5" t="e">
        <f>VLOOKUP(Table1[[#This Row],[key]],B2C[],2,FALSE)</f>
        <v>#N/A</v>
      </c>
      <c r="E62" s="5" t="b">
        <f>IFERROR(IF(LEN(Table1[[#This Row],[b2c_IT]])&gt;0,TRUE,FALSE),FALSE)</f>
        <v>0</v>
      </c>
      <c r="F62" s="5" t="e">
        <f>VLOOKUP(Table1[[#This Row],[key]],ACC[],2,FALSE)</f>
        <v>#N/A</v>
      </c>
      <c r="G62" s="15" t="b">
        <f>IFERROR(IF(LEN(Table1[[#This Row],[ACC_IT]])&gt;0,TRUE,FALSE),FALSE)</f>
        <v>0</v>
      </c>
      <c r="H62" s="15" t="str">
        <f>CONCATENATE("IT_",Table1[[#This Row],[value]])</f>
        <v>IT_i agree</v>
      </c>
      <c r="I62" s="15" t="str">
        <f>IF(Table1[[#This Row],[b2c_it_ok]],Table1[[#This Row],[b2c_IT]],IF(Table1[[#This Row],[ACC_IT_OK]],Table1[[#This Row],[ACC_IT]],Table1[[#This Row],[Prefixed_IT]]))</f>
        <v>IT_i agree</v>
      </c>
    </row>
    <row r="63" spans="1:9" x14ac:dyDescent="0.25">
      <c r="A63" s="9">
        <v>62</v>
      </c>
      <c r="B63" s="10" t="s">
        <v>3090</v>
      </c>
      <c r="C63" s="11" t="s">
        <v>3091</v>
      </c>
      <c r="D63" s="5" t="e">
        <f>VLOOKUP(Table1[[#This Row],[key]],B2C[],2,FALSE)</f>
        <v>#N/A</v>
      </c>
      <c r="E63" s="5" t="b">
        <f>IFERROR(IF(LEN(Table1[[#This Row],[b2c_IT]])&gt;0,TRUE,FALSE),FALSE)</f>
        <v>0</v>
      </c>
      <c r="F63" s="5" t="e">
        <f>VLOOKUP(Table1[[#This Row],[key]],ACC[],2,FALSE)</f>
        <v>#N/A</v>
      </c>
      <c r="G63" s="15" t="b">
        <f>IFERROR(IF(LEN(Table1[[#This Row],[ACC_IT]])&gt;0,TRUE,FALSE),FALSE)</f>
        <v>0</v>
      </c>
      <c r="H63" s="15" t="str">
        <f>CONCATENATE("IT_",Table1[[#This Row],[value]])</f>
        <v>IT_i do not agree</v>
      </c>
      <c r="I63" s="15" t="str">
        <f>IF(Table1[[#This Row],[b2c_it_ok]],Table1[[#This Row],[b2c_IT]],IF(Table1[[#This Row],[ACC_IT_OK]],Table1[[#This Row],[ACC_IT]],Table1[[#This Row],[Prefixed_IT]]))</f>
        <v>IT_i do not agree</v>
      </c>
    </row>
    <row r="64" spans="1:9" ht="165" x14ac:dyDescent="0.25">
      <c r="A64" s="9">
        <v>63</v>
      </c>
      <c r="B64" s="10" t="s">
        <v>3092</v>
      </c>
      <c r="C64" s="11" t="s">
        <v>3093</v>
      </c>
      <c r="D64" s="5" t="e">
        <f>VLOOKUP(Table1[[#This Row],[key]],B2C[],2,FALSE)</f>
        <v>#N/A</v>
      </c>
      <c r="E64" s="5" t="b">
        <f>IFERROR(IF(LEN(Table1[[#This Row],[b2c_IT]])&gt;0,TRUE,FALSE),FALSE)</f>
        <v>0</v>
      </c>
      <c r="F64" s="5" t="e">
        <f>VLOOKUP(Table1[[#This Row],[key]],ACC[],2,FALSE)</f>
        <v>#N/A</v>
      </c>
      <c r="G64" s="15" t="b">
        <f>IFERROR(IF(LEN(Table1[[#This Row],[ACC_IT]])&gt;0,TRUE,FALSE),FALSE)</f>
        <v>0</v>
      </c>
      <c r="H64" s="15" t="str">
        <f>CONCATENATE("IT_",Table1[[#This Row],[value]])</f>
        <v>IT_LOREM IPSUM DOLOR SIT AMET, CONSECTETUR ADIPISICING ELIT, SED DO EIUSMOD TEMPOR INCIDIDUNT UT LABORE ET DOLORE MAGNA ALIQUA. UT ENIM AD MINIM VENIAM, QUIS NOSTRUD EXERCITATION ULLAMCO LABORIS NISI UT ALIQUIP EX EA COMMODO CONSEQUAT</v>
      </c>
      <c r="I64" s="15" t="str">
        <f>IF(Table1[[#This Row],[b2c_it_ok]],Table1[[#This Row],[b2c_IT]],IF(Table1[[#This Row],[ACC_IT_OK]],Table1[[#This Row],[ACC_IT]],Table1[[#This Row],[Prefixed_IT]]))</f>
        <v>IT_LOREM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9">
        <v>64</v>
      </c>
      <c r="B65" s="10" t="s">
        <v>112</v>
      </c>
      <c r="C65" s="11" t="s">
        <v>113</v>
      </c>
      <c r="D65" s="5" t="e">
        <f>VLOOKUP(Table1[[#This Row],[key]],B2C[],2,FALSE)</f>
        <v>#N/A</v>
      </c>
      <c r="E65" s="5" t="b">
        <f>IFERROR(IF(LEN(Table1[[#This Row],[b2c_IT]])&gt;0,TRUE,FALSE),FALSE)</f>
        <v>0</v>
      </c>
      <c r="F65" s="5" t="e">
        <f>VLOOKUP(Table1[[#This Row],[key]],ACC[],2,FALSE)</f>
        <v>#N/A</v>
      </c>
      <c r="G65" s="15" t="b">
        <f>IFERROR(IF(LEN(Table1[[#This Row],[ACC_IT]])&gt;0,TRUE,FALSE),FALSE)</f>
        <v>0</v>
      </c>
      <c r="H65" s="15" t="str">
        <f>CONCATENATE("IT_",Table1[[#This Row],[value]])</f>
        <v>IT_Add your free gift to Basket</v>
      </c>
      <c r="I65" s="15" t="str">
        <f>IF(Table1[[#This Row],[b2c_it_ok]],Table1[[#This Row],[b2c_IT]],IF(Table1[[#This Row],[ACC_IT_OK]],Table1[[#This Row],[ACC_IT]],Table1[[#This Row],[Prefixed_IT]]))</f>
        <v>IT_Add your free gift to Basket</v>
      </c>
    </row>
    <row r="66" spans="1:9" x14ac:dyDescent="0.25">
      <c r="A66" s="9">
        <v>65</v>
      </c>
      <c r="B66" s="10" t="s">
        <v>114</v>
      </c>
      <c r="C66" s="11" t="s">
        <v>115</v>
      </c>
      <c r="D66" s="5" t="e">
        <f>VLOOKUP(Table1[[#This Row],[key]],B2C[],2,FALSE)</f>
        <v>#N/A</v>
      </c>
      <c r="E66" s="5" t="b">
        <f>IFERROR(IF(LEN(Table1[[#This Row],[b2c_IT]])&gt;0,TRUE,FALSE),FALSE)</f>
        <v>0</v>
      </c>
      <c r="F66" s="5" t="e">
        <f>VLOOKUP(Table1[[#This Row],[key]],ACC[],2,FALSE)</f>
        <v>#N/A</v>
      </c>
      <c r="G66" s="15" t="b">
        <f>IFERROR(IF(LEN(Table1[[#This Row],[ACC_IT]])&gt;0,TRUE,FALSE),FALSE)</f>
        <v>0</v>
      </c>
      <c r="H66" s="15" t="str">
        <f>CONCATENATE("IT_",Table1[[#This Row],[value]])</f>
        <v>IT_Add to basket</v>
      </c>
      <c r="I66" s="15" t="str">
        <f>IF(Table1[[#This Row],[b2c_it_ok]],Table1[[#This Row],[b2c_IT]],IF(Table1[[#This Row],[ACC_IT_OK]],Table1[[#This Row],[ACC_IT]],Table1[[#This Row],[Prefixed_IT]]))</f>
        <v>IT_Add to basket</v>
      </c>
    </row>
    <row r="67" spans="1:9" ht="45" x14ac:dyDescent="0.25">
      <c r="A67" s="9">
        <v>66</v>
      </c>
      <c r="B67" s="10" t="s">
        <v>116</v>
      </c>
      <c r="C67" s="11" t="s">
        <v>117</v>
      </c>
      <c r="D67" s="5" t="e">
        <f>VLOOKUP(Table1[[#This Row],[key]],B2C[],2,FALSE)</f>
        <v>#N/A</v>
      </c>
      <c r="E67" s="5" t="b">
        <f>IFERROR(IF(LEN(Table1[[#This Row],[b2c_IT]])&gt;0,TRUE,FALSE),FALSE)</f>
        <v>0</v>
      </c>
      <c r="F67" s="5" t="e">
        <f>VLOOKUP(Table1[[#This Row],[key]],ACC[],2,FALSE)</f>
        <v>#N/A</v>
      </c>
      <c r="G67" s="15" t="b">
        <f>IFERROR(IF(LEN(Table1[[#This Row],[ACC_IT]])&gt;0,TRUE,FALSE),FALSE)</f>
        <v>0</v>
      </c>
      <c r="H67" s="15" t="str">
        <f>CONCATENATE("IT_",Table1[[#This Row],[value]])</f>
        <v>IT_Out of stock? Notify me when items become available</v>
      </c>
      <c r="I67" s="15" t="str">
        <f>IF(Table1[[#This Row],[b2c_it_ok]],Table1[[#This Row],[b2c_IT]],IF(Table1[[#This Row],[ACC_IT_OK]],Table1[[#This Row],[ACC_IT]],Table1[[#This Row],[Prefixed_IT]]))</f>
        <v>IT_Out of stock? Notify me when items become available</v>
      </c>
    </row>
    <row r="68" spans="1:9" x14ac:dyDescent="0.25">
      <c r="A68" s="9">
        <v>67</v>
      </c>
      <c r="B68" s="10" t="s">
        <v>118</v>
      </c>
      <c r="C68" s="11" t="s">
        <v>119</v>
      </c>
      <c r="D68" s="5" t="e">
        <f>VLOOKUP(Table1[[#This Row],[key]],B2C[],2,FALSE)</f>
        <v>#N/A</v>
      </c>
      <c r="E68" s="5" t="b">
        <f>IFERROR(IF(LEN(Table1[[#This Row],[b2c_IT]])&gt;0,TRUE,FALSE),FALSE)</f>
        <v>0</v>
      </c>
      <c r="F68" s="5" t="e">
        <f>VLOOKUP(Table1[[#This Row],[key]],ACC[],2,FALSE)</f>
        <v>#N/A</v>
      </c>
      <c r="G68" s="15" t="b">
        <f>IFERROR(IF(LEN(Table1[[#This Row],[ACC_IT]])&gt;0,TRUE,FALSE),FALSE)</f>
        <v>0</v>
      </c>
      <c r="H68" s="15" t="str">
        <f>CONCATENATE("IT_",Table1[[#This Row],[value]])</f>
        <v>IT_Add to Waitlist</v>
      </c>
      <c r="I68" s="15" t="str">
        <f>IF(Table1[[#This Row],[b2c_it_ok]],Table1[[#This Row],[b2c_IT]],IF(Table1[[#This Row],[ACC_IT_OK]],Table1[[#This Row],[ACC_IT]],Table1[[#This Row],[Prefixed_IT]]))</f>
        <v>IT_Add to Waitlist</v>
      </c>
    </row>
    <row r="69" spans="1:9" ht="30" x14ac:dyDescent="0.25">
      <c r="A69" s="9">
        <v>68</v>
      </c>
      <c r="B69" s="10" t="s">
        <v>120</v>
      </c>
      <c r="C69" s="11" t="s">
        <v>3094</v>
      </c>
      <c r="D69" s="5" t="e">
        <f>VLOOKUP(Table1[[#This Row],[key]],B2C[],2,FALSE)</f>
        <v>#N/A</v>
      </c>
      <c r="E69" s="5" t="b">
        <f>IFERROR(IF(LEN(Table1[[#This Row],[b2c_IT]])&gt;0,TRUE,FALSE),FALSE)</f>
        <v>0</v>
      </c>
      <c r="F69" s="5" t="e">
        <f>VLOOKUP(Table1[[#This Row],[key]],ACC[],2,FALSE)</f>
        <v>#N/A</v>
      </c>
      <c r="G69" s="15" t="b">
        <f>IFERROR(IF(LEN(Table1[[#This Row],[ACC_IT]])&gt;0,TRUE,FALSE),FALSE)</f>
        <v>0</v>
      </c>
      <c r="H69" s="15" t="str">
        <f>CONCATENATE("IT_",Table1[[#This Row],[value]])</f>
        <v>IT_ Notify me when these items become available</v>
      </c>
      <c r="I69" s="15" t="str">
        <f>IF(Table1[[#This Row],[b2c_it_ok]],Table1[[#This Row],[b2c_IT]],IF(Table1[[#This Row],[ACC_IT_OK]],Table1[[#This Row],[ACC_IT]],Table1[[#This Row],[Prefixed_IT]]))</f>
        <v>IT_ Notify me when these items become available</v>
      </c>
    </row>
    <row r="70" spans="1:9" x14ac:dyDescent="0.25">
      <c r="A70" s="9">
        <v>69</v>
      </c>
      <c r="B70" s="10" t="s">
        <v>121</v>
      </c>
      <c r="C70" s="11" t="s">
        <v>122</v>
      </c>
      <c r="D70" s="5" t="e">
        <f>VLOOKUP(Table1[[#This Row],[key]],B2C[],2,FALSE)</f>
        <v>#N/A</v>
      </c>
      <c r="E70" s="5" t="b">
        <f>IFERROR(IF(LEN(Table1[[#This Row],[b2c_IT]])&gt;0,TRUE,FALSE),FALSE)</f>
        <v>0</v>
      </c>
      <c r="F70" s="5" t="e">
        <f>VLOOKUP(Table1[[#This Row],[key]],ACC[],2,FALSE)</f>
        <v>#N/A</v>
      </c>
      <c r="G70" s="15" t="b">
        <f>IFERROR(IF(LEN(Table1[[#This Row],[ACC_IT]])&gt;0,TRUE,FALSE),FALSE)</f>
        <v>0</v>
      </c>
      <c r="H70" s="15" t="str">
        <f>CONCATENATE("IT_",Table1[[#This Row],[value]])</f>
        <v>IT_Waitlist</v>
      </c>
      <c r="I70" s="15" t="str">
        <f>IF(Table1[[#This Row],[b2c_it_ok]],Table1[[#This Row],[b2c_IT]],IF(Table1[[#This Row],[ACC_IT_OK]],Table1[[#This Row],[ACC_IT]],Table1[[#This Row],[Prefixed_IT]]))</f>
        <v>IT_Waitlist</v>
      </c>
    </row>
    <row r="71" spans="1:9" x14ac:dyDescent="0.25">
      <c r="A71" s="9">
        <v>70</v>
      </c>
      <c r="B71" s="10" t="s">
        <v>123</v>
      </c>
      <c r="C71" s="11" t="s">
        <v>124</v>
      </c>
      <c r="D71" s="5" t="e">
        <f>VLOOKUP(Table1[[#This Row],[key]],B2C[],2,FALSE)</f>
        <v>#N/A</v>
      </c>
      <c r="E71" s="5" t="b">
        <f>IFERROR(IF(LEN(Table1[[#This Row],[b2c_IT]])&gt;0,TRUE,FALSE),FALSE)</f>
        <v>0</v>
      </c>
      <c r="F71" s="5" t="e">
        <f>VLOOKUP(Table1[[#This Row],[key]],ACC[],2,FALSE)</f>
        <v>#N/A</v>
      </c>
      <c r="G71" s="15" t="b">
        <f>IFERROR(IF(LEN(Table1[[#This Row],[ACC_IT]])&gt;0,TRUE,FALSE),FALSE)</f>
        <v>0</v>
      </c>
      <c r="H71" s="15" t="str">
        <f>CONCATENATE("IT_",Table1[[#This Row],[value]])</f>
        <v>IT_Notify me</v>
      </c>
      <c r="I71" s="15" t="str">
        <f>IF(Table1[[#This Row],[b2c_it_ok]],Table1[[#This Row],[b2c_IT]],IF(Table1[[#This Row],[ACC_IT_OK]],Table1[[#This Row],[ACC_IT]],Table1[[#This Row],[Prefixed_IT]]))</f>
        <v>IT_Notify me</v>
      </c>
    </row>
    <row r="72" spans="1:9" x14ac:dyDescent="0.25">
      <c r="A72" s="9">
        <v>71</v>
      </c>
      <c r="B72" s="10" t="s">
        <v>125</v>
      </c>
      <c r="C72" s="11" t="s">
        <v>126</v>
      </c>
      <c r="D72" s="5" t="e">
        <f>VLOOKUP(Table1[[#This Row],[key]],B2C[],2,FALSE)</f>
        <v>#N/A</v>
      </c>
      <c r="E72" s="5" t="b">
        <f>IFERROR(IF(LEN(Table1[[#This Row],[b2c_IT]])&gt;0,TRUE,FALSE),FALSE)</f>
        <v>0</v>
      </c>
      <c r="F72" s="5" t="e">
        <f>VLOOKUP(Table1[[#This Row],[key]],ACC[],2,FALSE)</f>
        <v>#N/A</v>
      </c>
      <c r="G72" s="15" t="b">
        <f>IFERROR(IF(LEN(Table1[[#This Row],[ACC_IT]])&gt;0,TRUE,FALSE),FALSE)</f>
        <v>0</v>
      </c>
      <c r="H72" s="15" t="str">
        <f>CONCATENATE("IT_",Table1[[#This Row],[value]])</f>
        <v>IT_Add</v>
      </c>
      <c r="I72" s="15" t="str">
        <f>IF(Table1[[#This Row],[b2c_it_ok]],Table1[[#This Row],[b2c_IT]],IF(Table1[[#This Row],[ACC_IT_OK]],Table1[[#This Row],[ACC_IT]],Table1[[#This Row],[Prefixed_IT]]))</f>
        <v>IT_Add</v>
      </c>
    </row>
    <row r="73" spans="1:9" ht="30" x14ac:dyDescent="0.25">
      <c r="A73" s="9">
        <v>72</v>
      </c>
      <c r="B73" s="10" t="s">
        <v>127</v>
      </c>
      <c r="C73" s="11" t="s">
        <v>128</v>
      </c>
      <c r="D73" s="5" t="e">
        <f>VLOOKUP(Table1[[#This Row],[key]],B2C[],2,FALSE)</f>
        <v>#N/A</v>
      </c>
      <c r="E73" s="5" t="b">
        <f>IFERROR(IF(LEN(Table1[[#This Row],[b2c_IT]])&gt;0,TRUE,FALSE),FALSE)</f>
        <v>0</v>
      </c>
      <c r="F73" s="5" t="e">
        <f>VLOOKUP(Table1[[#This Row],[key]],ACC[],2,FALSE)</f>
        <v>#N/A</v>
      </c>
      <c r="G73" s="15" t="b">
        <f>IFERROR(IF(LEN(Table1[[#This Row],[ACC_IT]])&gt;0,TRUE,FALSE),FALSE)</f>
        <v>0</v>
      </c>
      <c r="H73" s="15" t="str">
        <f>CONCATENATE("IT_",Table1[[#This Row],[value]])</f>
        <v>IT_Added to Your Shopping Basket</v>
      </c>
      <c r="I73" s="15" t="str">
        <f>IF(Table1[[#This Row],[b2c_it_ok]],Table1[[#This Row],[b2c_IT]],IF(Table1[[#This Row],[ACC_IT_OK]],Table1[[#This Row],[ACC_IT]],Table1[[#This Row],[Prefixed_IT]]))</f>
        <v>IT_Added to Your Shopping Basket</v>
      </c>
    </row>
    <row r="74" spans="1:9" ht="30" x14ac:dyDescent="0.25">
      <c r="A74" s="9">
        <v>73</v>
      </c>
      <c r="B74" s="10" t="s">
        <v>129</v>
      </c>
      <c r="C74" s="11" t="s">
        <v>130</v>
      </c>
      <c r="D74" s="5" t="e">
        <f>VLOOKUP(Table1[[#This Row],[key]],B2C[],2,FALSE)</f>
        <v>#N/A</v>
      </c>
      <c r="E74" s="5" t="b">
        <f>IFERROR(IF(LEN(Table1[[#This Row],[b2c_IT]])&gt;0,TRUE,FALSE),FALSE)</f>
        <v>0</v>
      </c>
      <c r="F74" s="5" t="e">
        <f>VLOOKUP(Table1[[#This Row],[key]],ACC[],2,FALSE)</f>
        <v>#N/A</v>
      </c>
      <c r="G74" s="15" t="b">
        <f>IFERROR(IF(LEN(Table1[[#This Row],[ACC_IT]])&gt;0,TRUE,FALSE),FALSE)</f>
        <v>0</v>
      </c>
      <c r="H74" s="15" t="str">
        <f>CONCATENATE("IT_",Table1[[#This Row],[value]])</f>
        <v>IT_Your saved items were added to your basket.</v>
      </c>
      <c r="I74" s="15" t="str">
        <f>IF(Table1[[#This Row],[b2c_it_ok]],Table1[[#This Row],[b2c_IT]],IF(Table1[[#This Row],[ACC_IT_OK]],Table1[[#This Row],[ACC_IT]],Table1[[#This Row],[Prefixed_IT]]))</f>
        <v>IT_Your saved items were added to your basket.</v>
      </c>
    </row>
    <row r="75" spans="1:9" ht="30" x14ac:dyDescent="0.25">
      <c r="A75" s="9">
        <v>74</v>
      </c>
      <c r="B75" s="10" t="s">
        <v>131</v>
      </c>
      <c r="C75" s="11" t="s">
        <v>132</v>
      </c>
      <c r="D75" s="5" t="e">
        <f>VLOOKUP(Table1[[#This Row],[key]],B2C[],2,FALSE)</f>
        <v>#N/A</v>
      </c>
      <c r="E75" s="5" t="b">
        <f>IFERROR(IF(LEN(Table1[[#This Row],[b2c_IT]])&gt;0,TRUE,FALSE),FALSE)</f>
        <v>0</v>
      </c>
      <c r="F75" s="5" t="e">
        <f>VLOOKUP(Table1[[#This Row],[key]],ACC[],2,FALSE)</f>
        <v>#N/A</v>
      </c>
      <c r="G75" s="15" t="b">
        <f>IFERROR(IF(LEN(Table1[[#This Row],[ACC_IT]])&gt;0,TRUE,FALSE),FALSE)</f>
        <v>0</v>
      </c>
      <c r="H75" s="15" t="str">
        <f>CONCATENATE("IT_",Table1[[#This Row],[value]])</f>
        <v>IT_Error occurred while adding to Basket</v>
      </c>
      <c r="I75" s="15" t="str">
        <f>IF(Table1[[#This Row],[b2c_it_ok]],Table1[[#This Row],[b2c_IT]],IF(Table1[[#This Row],[ACC_IT_OK]],Table1[[#This Row],[ACC_IT]],Table1[[#This Row],[Prefixed_IT]]))</f>
        <v>IT_Error occurred while adding to Basket</v>
      </c>
    </row>
    <row r="76" spans="1:9" ht="45" x14ac:dyDescent="0.25">
      <c r="A76" s="9">
        <v>75</v>
      </c>
      <c r="B76" s="10" t="s">
        <v>133</v>
      </c>
      <c r="C76" s="11" t="s">
        <v>134</v>
      </c>
      <c r="D76" s="5" t="e">
        <f>VLOOKUP(Table1[[#This Row],[key]],B2C[],2,FALSE)</f>
        <v>#N/A</v>
      </c>
      <c r="E76" s="5" t="b">
        <f>IFERROR(IF(LEN(Table1[[#This Row],[b2c_IT]])&gt;0,TRUE,FALSE),FALSE)</f>
        <v>0</v>
      </c>
      <c r="F76" s="5" t="e">
        <f>VLOOKUP(Table1[[#This Row],[key]],ACC[],2,FALSE)</f>
        <v>#N/A</v>
      </c>
      <c r="G76" s="15" t="b">
        <f>IFERROR(IF(LEN(Table1[[#This Row],[ACC_IT]])&gt;0,TRUE,FALSE),FALSE)</f>
        <v>0</v>
      </c>
      <c r="H76" s="15" t="str">
        <f>CONCATENATE("IT_",Table1[[#This Row],[value]])</f>
        <v>IT_Error occurred while adding product ID: {0}  to Basket</v>
      </c>
      <c r="I76" s="15" t="str">
        <f>IF(Table1[[#This Row],[b2c_it_ok]],Table1[[#This Row],[b2c_IT]],IF(Table1[[#This Row],[ACC_IT_OK]],Table1[[#This Row],[ACC_IT]],Table1[[#This Row],[Prefixed_IT]]))</f>
        <v>IT_Error occurred while adding product ID: {0}  to Basket</v>
      </c>
    </row>
    <row r="77" spans="1:9" ht="75" x14ac:dyDescent="0.25">
      <c r="A77" s="9">
        <v>76</v>
      </c>
      <c r="B77" s="10" t="s">
        <v>135</v>
      </c>
      <c r="C77" s="11" t="s">
        <v>136</v>
      </c>
      <c r="D77" s="5" t="e">
        <f>VLOOKUP(Table1[[#This Row],[key]],B2C[],2,FALSE)</f>
        <v>#N/A</v>
      </c>
      <c r="E77" s="5" t="b">
        <f>IFERROR(IF(LEN(Table1[[#This Row],[b2c_IT]])&gt;0,TRUE,FALSE),FALSE)</f>
        <v>0</v>
      </c>
      <c r="F77" s="5" t="e">
        <f>VLOOKUP(Table1[[#This Row],[key]],ACC[],2,FALSE)</f>
        <v>#N/A</v>
      </c>
      <c r="G77" s="15" t="b">
        <f>IFERROR(IF(LEN(Table1[[#This Row],[ACC_IT]])&gt;0,TRUE,FALSE),FALSE)</f>
        <v>0</v>
      </c>
      <c r="H77" s="15" t="str">
        <f>CONCATENATE("IT_",Table1[[#This Row],[value]])</f>
        <v>IT_Sorry, one or more products were removed from your basket as they are not in stock or are no longer available.</v>
      </c>
      <c r="I77" s="15" t="str">
        <f>IF(Table1[[#This Row],[b2c_it_ok]],Table1[[#This Row],[b2c_IT]],IF(Table1[[#This Row],[ACC_IT_OK]],Table1[[#This Row],[ACC_IT]],Table1[[#This Row],[Prefixed_IT]]))</f>
        <v>IT_Sorry, one or more products were removed from your basket as they are not in stock or are no longer available.</v>
      </c>
    </row>
    <row r="78" spans="1:9" ht="45" x14ac:dyDescent="0.25">
      <c r="A78" s="9">
        <v>77</v>
      </c>
      <c r="B78" s="10" t="s">
        <v>137</v>
      </c>
      <c r="C78" s="11" t="s">
        <v>138</v>
      </c>
      <c r="D78" s="5" t="e">
        <f>VLOOKUP(Table1[[#This Row],[key]],B2C[],2,FALSE)</f>
        <v>#N/A</v>
      </c>
      <c r="E78" s="5" t="b">
        <f>IFERROR(IF(LEN(Table1[[#This Row],[b2c_IT]])&gt;0,TRUE,FALSE),FALSE)</f>
        <v>0</v>
      </c>
      <c r="F78" s="5" t="e">
        <f>VLOOKUP(Table1[[#This Row],[key]],ACC[],2,FALSE)</f>
        <v>#N/A</v>
      </c>
      <c r="G78" s="15" t="b">
        <f>IFERROR(IF(LEN(Table1[[#This Row],[ACC_IT]])&gt;0,TRUE,FALSE),FALSE)</f>
        <v>0</v>
      </c>
      <c r="H78" s="15" t="str">
        <f>CONCATENATE("IT_",Table1[[#This Row],[value]])</f>
        <v>IT_Please provide a positive number to update the quantity of an item.</v>
      </c>
      <c r="I78" s="15" t="str">
        <f>IF(Table1[[#This Row],[b2c_it_ok]],Table1[[#This Row],[b2c_IT]],IF(Table1[[#This Row],[ACC_IT_OK]],Table1[[#This Row],[ACC_IT]],Table1[[#This Row],[Prefixed_IT]]))</f>
        <v>IT_Please provide a positive number to update the quantity of an item.</v>
      </c>
    </row>
    <row r="79" spans="1:9" ht="45" x14ac:dyDescent="0.25">
      <c r="A79" s="9">
        <v>78</v>
      </c>
      <c r="B79" s="10" t="s">
        <v>139</v>
      </c>
      <c r="C79" s="11" t="s">
        <v>138</v>
      </c>
      <c r="D79" s="5" t="e">
        <f>VLOOKUP(Table1[[#This Row],[key]],B2C[],2,FALSE)</f>
        <v>#N/A</v>
      </c>
      <c r="E79" s="5" t="b">
        <f>IFERROR(IF(LEN(Table1[[#This Row],[b2c_IT]])&gt;0,TRUE,FALSE),FALSE)</f>
        <v>0</v>
      </c>
      <c r="F79" s="5" t="e">
        <f>VLOOKUP(Table1[[#This Row],[key]],ACC[],2,FALSE)</f>
        <v>#N/A</v>
      </c>
      <c r="G79" s="15" t="b">
        <f>IFERROR(IF(LEN(Table1[[#This Row],[ACC_IT]])&gt;0,TRUE,FALSE),FALSE)</f>
        <v>0</v>
      </c>
      <c r="H79" s="15" t="str">
        <f>CONCATENATE("IT_",Table1[[#This Row],[value]])</f>
        <v>IT_Please provide a positive number to update the quantity of an item.</v>
      </c>
      <c r="I79" s="15" t="str">
        <f>IF(Table1[[#This Row],[b2c_it_ok]],Table1[[#This Row],[b2c_IT]],IF(Table1[[#This Row],[ACC_IT_OK]],Table1[[#This Row],[ACC_IT]],Table1[[#This Row],[Prefixed_IT]]))</f>
        <v>IT_Please provide a positive number to update the quantity of an item.</v>
      </c>
    </row>
    <row r="80" spans="1:9" ht="30" x14ac:dyDescent="0.25">
      <c r="A80" s="9">
        <v>79</v>
      </c>
      <c r="B80" s="10" t="s">
        <v>140</v>
      </c>
      <c r="C80" s="11" t="s">
        <v>141</v>
      </c>
      <c r="D80" s="5" t="e">
        <f>VLOOKUP(Table1[[#This Row],[key]],B2C[],2,FALSE)</f>
        <v>#N/A</v>
      </c>
      <c r="E80" s="5" t="b">
        <f>IFERROR(IF(LEN(Table1[[#This Row],[b2c_IT]])&gt;0,TRUE,FALSE),FALSE)</f>
        <v>0</v>
      </c>
      <c r="F80" s="5" t="e">
        <f>VLOOKUP(Table1[[#This Row],[key]],ACC[],2,FALSE)</f>
        <v>#N/A</v>
      </c>
      <c r="G80" s="15" t="b">
        <f>IFERROR(IF(LEN(Table1[[#This Row],[ACC_IT]])&gt;0,TRUE,FALSE),FALSE)</f>
        <v>0</v>
      </c>
      <c r="H80" s="15" t="str">
        <f>CONCATENATE("IT_",Table1[[#This Row],[value]])</f>
        <v>IT_Quantity field cannot be empty.</v>
      </c>
      <c r="I80" s="15" t="str">
        <f>IF(Table1[[#This Row],[b2c_it_ok]],Table1[[#This Row],[b2c_IT]],IF(Table1[[#This Row],[ACC_IT_OK]],Table1[[#This Row],[ACC_IT]],Table1[[#This Row],[Prefixed_IT]]))</f>
        <v>IT_Quantity field cannot be empty.</v>
      </c>
    </row>
    <row r="81" spans="1:9" ht="60" x14ac:dyDescent="0.25">
      <c r="A81" s="9">
        <v>80</v>
      </c>
      <c r="B81" s="10" t="s">
        <v>142</v>
      </c>
      <c r="C81" s="11" t="s">
        <v>143</v>
      </c>
      <c r="D81" s="5" t="e">
        <f>VLOOKUP(Table1[[#This Row],[key]],B2C[],2,FALSE)</f>
        <v>#N/A</v>
      </c>
      <c r="E81" s="5" t="b">
        <f>IFERROR(IF(LEN(Table1[[#This Row],[b2c_IT]])&gt;0,TRUE,FALSE),FALSE)</f>
        <v>0</v>
      </c>
      <c r="F81" s="5" t="e">
        <f>VLOOKUP(Table1[[#This Row],[key]],ACC[],2,FALSE)</f>
        <v>#N/A</v>
      </c>
      <c r="G81" s="15" t="b">
        <f>IFERROR(IF(LEN(Table1[[#This Row],[ACC_IT]])&gt;0,TRUE,FALSE),FALSE)</f>
        <v>0</v>
      </c>
      <c r="H81" s="15" t="str">
        <f>CONCATENATE("IT_",Table1[[#This Row],[value]])</f>
        <v>IT_Invalid quantity: please provide a valid quantity number to add this product to your cart</v>
      </c>
      <c r="I81" s="15" t="str">
        <f>IF(Table1[[#This Row],[b2c_it_ok]],Table1[[#This Row],[b2c_IT]],IF(Table1[[#This Row],[ACC_IT_OK]],Table1[[#This Row],[ACC_IT]],Table1[[#This Row],[Prefixed_IT]]))</f>
        <v>IT_Invalid quantity: please provide a valid quantity number to add this product to your cart</v>
      </c>
    </row>
    <row r="82" spans="1:9" ht="75" x14ac:dyDescent="0.25">
      <c r="A82" s="9">
        <v>81</v>
      </c>
      <c r="B82" s="10" t="s">
        <v>144</v>
      </c>
      <c r="C82" s="11" t="s">
        <v>145</v>
      </c>
      <c r="D82" s="5" t="e">
        <f>VLOOKUP(Table1[[#This Row],[key]],B2C[],2,FALSE)</f>
        <v>#N/A</v>
      </c>
      <c r="E82" s="5" t="b">
        <f>IFERROR(IF(LEN(Table1[[#This Row],[b2c_IT]])&gt;0,TRUE,FALSE),FALSE)</f>
        <v>0</v>
      </c>
      <c r="F82" s="5" t="e">
        <f>VLOOKUP(Table1[[#This Row],[key]],ACC[],2,FALSE)</f>
        <v>#N/A</v>
      </c>
      <c r="G82" s="15" t="b">
        <f>IFERROR(IF(LEN(Table1[[#This Row],[ACC_IT]])&gt;0,TRUE,FALSE),FALSE)</f>
        <v>0</v>
      </c>
      <c r="H82" s="15" t="str">
        <f>CONCATENATE("IT_",Table1[[#This Row],[value]])</f>
        <v>IT_The basket saved against your user account and your current basket have been merged. Click here to visit your basket.</v>
      </c>
      <c r="I82" s="15" t="str">
        <f>IF(Table1[[#This Row],[b2c_it_ok]],Table1[[#This Row],[b2c_IT]],IF(Table1[[#This Row],[ACC_IT_OK]],Table1[[#This Row],[ACC_IT]],Table1[[#This Row],[Prefixed_IT]]))</f>
        <v>IT_The basket saved against your user account and your current basket have been merged. Click here to visit your basket.</v>
      </c>
    </row>
    <row r="83" spans="1:9" ht="45" x14ac:dyDescent="0.25">
      <c r="A83" s="9">
        <v>82</v>
      </c>
      <c r="B83" s="10" t="s">
        <v>146</v>
      </c>
      <c r="C83" s="11" t="s">
        <v>147</v>
      </c>
      <c r="D83" s="5" t="e">
        <f>VLOOKUP(Table1[[#This Row],[key]],B2C[],2,FALSE)</f>
        <v>#N/A</v>
      </c>
      <c r="E83" s="5" t="b">
        <f>IFERROR(IF(LEN(Table1[[#This Row],[b2c_IT]])&gt;0,TRUE,FALSE),FALSE)</f>
        <v>0</v>
      </c>
      <c r="F83" s="5" t="e">
        <f>VLOOKUP(Table1[[#This Row],[key]],ACC[],2,FALSE)</f>
        <v>#N/A</v>
      </c>
      <c r="G83" s="15" t="b">
        <f>IFERROR(IF(LEN(Table1[[#This Row],[ACC_IT]])&gt;0,TRUE,FALSE),FALSE)</f>
        <v>0</v>
      </c>
      <c r="H83" s="15" t="str">
        <f>CONCATENATE("IT_",Table1[[#This Row],[value]])</f>
        <v>IT_Your items have been modified to match available stock levels</v>
      </c>
      <c r="I83" s="15" t="str">
        <f>IF(Table1[[#This Row],[b2c_it_ok]],Table1[[#This Row],[b2c_IT]],IF(Table1[[#This Row],[ACC_IT_OK]],Table1[[#This Row],[ACC_IT]],Table1[[#This Row],[Prefixed_IT]]))</f>
        <v>IT_Your items have been modified to match available stock levels</v>
      </c>
    </row>
    <row r="84" spans="1:9" ht="45" x14ac:dyDescent="0.25">
      <c r="A84" s="9">
        <v>83</v>
      </c>
      <c r="B84" s="10" t="s">
        <v>148</v>
      </c>
      <c r="C84" s="11" t="s">
        <v>3095</v>
      </c>
      <c r="D84" s="5" t="e">
        <f>VLOOKUP(Table1[[#This Row],[key]],B2C[],2,FALSE)</f>
        <v>#N/A</v>
      </c>
      <c r="E84" s="5" t="b">
        <f>IFERROR(IF(LEN(Table1[[#This Row],[b2c_IT]])&gt;0,TRUE,FALSE),FALSE)</f>
        <v>0</v>
      </c>
      <c r="F84" s="5" t="e">
        <f>VLOOKUP(Table1[[#This Row],[key]],ACC[],2,FALSE)</f>
        <v>#N/A</v>
      </c>
      <c r="G84" s="15" t="b">
        <f>IFERROR(IF(LEN(Table1[[#This Row],[ACC_IT]])&gt;0,TRUE,FALSE),FALSE)</f>
        <v>0</v>
      </c>
      <c r="H84" s="15" t="str">
        <f>CONCATENATE("IT_",Table1[[#This Row],[value]])</f>
        <v xml:space="preserve">IT_Sorry, there is insufficient stock for your basket. {0} </v>
      </c>
      <c r="I84" s="15" t="str">
        <f>IF(Table1[[#This Row],[b2c_it_ok]],Table1[[#This Row],[b2c_IT]],IF(Table1[[#This Row],[ACC_IT_OK]],Table1[[#This Row],[ACC_IT]],Table1[[#This Row],[Prefixed_IT]]))</f>
        <v xml:space="preserve">IT_Sorry, there is insufficient stock for your basket. {0} </v>
      </c>
    </row>
    <row r="85" spans="1:9" ht="120" x14ac:dyDescent="0.25">
      <c r="A85" s="9">
        <v>84</v>
      </c>
      <c r="B85" s="10" t="s">
        <v>149</v>
      </c>
      <c r="C85" s="11" t="s">
        <v>150</v>
      </c>
      <c r="D85" s="5" t="e">
        <f>VLOOKUP(Table1[[#This Row],[key]],B2C[],2,FALSE)</f>
        <v>#N/A</v>
      </c>
      <c r="E85" s="5" t="b">
        <f>IFERROR(IF(LEN(Table1[[#This Row],[b2c_IT]])&gt;0,TRUE,FALSE),FALSE)</f>
        <v>0</v>
      </c>
      <c r="F85" s="5" t="e">
        <f>VLOOKUP(Table1[[#This Row],[key]],ACC[],2,FALSE)</f>
        <v>#N/A</v>
      </c>
      <c r="G85" s="15" t="b">
        <f>IFERROR(IF(LEN(Table1[[#This Row],[ACC_IT]])&gt;0,TRUE,FALSE),FALSE)</f>
        <v>0</v>
      </c>
      <c r="H85" s="15" t="str">
        <f>CONCATENATE("IT_",Table1[[#This Row],[value]])</f>
        <v>IT_Unfortunately the quantity you chose exceeded the maximum order quantity for this product. The quantity in your cart has been reduced to the maximum order quantity. {0}</v>
      </c>
      <c r="I85" s="15" t="str">
        <f>IF(Table1[[#This Row],[b2c_it_ok]],Table1[[#This Row],[b2c_IT]],IF(Table1[[#This Row],[ACC_IT_OK]],Table1[[#This Row],[ACC_IT]],Table1[[#This Row],[Prefixed_IT]]))</f>
        <v>IT_Unfortunately the quantity you chose exceeded the maximum order quantity for this product. The quantity in your cart has been reduced to the maximum order quantity. {0}</v>
      </c>
    </row>
    <row r="86" spans="1:9" ht="60" x14ac:dyDescent="0.25">
      <c r="A86" s="9">
        <v>85</v>
      </c>
      <c r="B86" s="10" t="s">
        <v>151</v>
      </c>
      <c r="C86" s="11" t="s">
        <v>3096</v>
      </c>
      <c r="D86" s="5" t="e">
        <f>VLOOKUP(Table1[[#This Row],[key]],B2C[],2,FALSE)</f>
        <v>#N/A</v>
      </c>
      <c r="E86" s="5" t="b">
        <f>IFERROR(IF(LEN(Table1[[#This Row],[b2c_IT]])&gt;0,TRUE,FALSE),FALSE)</f>
        <v>0</v>
      </c>
      <c r="F86" s="5" t="e">
        <f>VLOOKUP(Table1[[#This Row],[key]],ACC[],2,FALSE)</f>
        <v>#N/A</v>
      </c>
      <c r="G86" s="15" t="b">
        <f>IFERROR(IF(LEN(Table1[[#This Row],[ACC_IT]])&gt;0,TRUE,FALSE),FALSE)</f>
        <v>0</v>
      </c>
      <c r="H86" s="15" t="str">
        <f>CONCATENATE("IT_",Table1[[#This Row],[value]])</f>
        <v xml:space="preserve">IT_A lower quantity of this product has been added to your cart due to insufficient stock. </v>
      </c>
      <c r="I86" s="15" t="str">
        <f>IF(Table1[[#This Row],[b2c_it_ok]],Table1[[#This Row],[b2c_IT]],IF(Table1[[#This Row],[ACC_IT_OK]],Table1[[#This Row],[ACC_IT]],Table1[[#This Row],[Prefixed_IT]]))</f>
        <v xml:space="preserve">IT_A lower quantity of this product has been added to your cart due to insufficient stock. </v>
      </c>
    </row>
    <row r="87" spans="1:9" ht="120" x14ac:dyDescent="0.25">
      <c r="A87" s="9">
        <v>86</v>
      </c>
      <c r="B87" s="10" t="s">
        <v>152</v>
      </c>
      <c r="C87" s="11" t="s">
        <v>3097</v>
      </c>
      <c r="D87" s="5" t="e">
        <f>VLOOKUP(Table1[[#This Row],[key]],B2C[],2,FALSE)</f>
        <v>#N/A</v>
      </c>
      <c r="E87" s="5" t="b">
        <f>IFERROR(IF(LEN(Table1[[#This Row],[b2c_IT]])&gt;0,TRUE,FALSE),FALSE)</f>
        <v>0</v>
      </c>
      <c r="F87" s="5" t="e">
        <f>VLOOKUP(Table1[[#This Row],[key]],ACC[],2,FALSE)</f>
        <v>#N/A</v>
      </c>
      <c r="G87" s="15" t="b">
        <f>IFERROR(IF(LEN(Table1[[#This Row],[ACC_IT]])&gt;0,TRUE,FALSE),FALSE)</f>
        <v>0</v>
      </c>
      <c r="H87" s="15" t="str">
        <f>CONCATENATE("IT_",Table1[[#This Row],[value]])</f>
        <v xml:space="preserve">IT_Unfortunately the quantity you chose exceeded the maximum order quantity for this product. The quantity in your cart has been reduced to the maximum order quantity.  </v>
      </c>
      <c r="I87" s="15" t="str">
        <f>IF(Table1[[#This Row],[b2c_it_ok]],Table1[[#This Row],[b2c_IT]],IF(Table1[[#This Row],[ACC_IT_OK]],Table1[[#This Row],[ACC_IT]],Table1[[#This Row],[Prefixed_IT]]))</f>
        <v xml:space="preserve">IT_Unfortunately the quantity you chose exceeded the maximum order quantity for this product. The quantity in your cart has been reduced to the maximum order quantity.  </v>
      </c>
    </row>
    <row r="88" spans="1:9" ht="45" x14ac:dyDescent="0.25">
      <c r="A88" s="9">
        <v>87</v>
      </c>
      <c r="B88" s="10" t="s">
        <v>153</v>
      </c>
      <c r="C88" s="11" t="s">
        <v>154</v>
      </c>
      <c r="D88" s="5" t="e">
        <f>VLOOKUP(Table1[[#This Row],[key]],B2C[],2,FALSE)</f>
        <v>#N/A</v>
      </c>
      <c r="E88" s="5" t="b">
        <f>IFERROR(IF(LEN(Table1[[#This Row],[b2c_IT]])&gt;0,TRUE,FALSE),FALSE)</f>
        <v>0</v>
      </c>
      <c r="F88" s="5" t="e">
        <f>VLOOKUP(Table1[[#This Row],[key]],ACC[],2,FALSE)</f>
        <v>#N/A</v>
      </c>
      <c r="G88" s="15" t="b">
        <f>IFERROR(IF(LEN(Table1[[#This Row],[ACC_IT]])&gt;0,TRUE,FALSE),FALSE)</f>
        <v>0</v>
      </c>
      <c r="H88" s="15" t="str">
        <f>CONCATENATE("IT_",Table1[[#This Row],[value]])</f>
        <v>IT_{0} has been removed from the cart due to insufficient stock.</v>
      </c>
      <c r="I88" s="15" t="str">
        <f>IF(Table1[[#This Row],[b2c_it_ok]],Table1[[#This Row],[b2c_IT]],IF(Table1[[#This Row],[ACC_IT_OK]],Table1[[#This Row],[ACC_IT]],Table1[[#This Row],[Prefixed_IT]]))</f>
        <v>IT_{0} has been removed from the cart due to insufficient stock.</v>
      </c>
    </row>
    <row r="89" spans="1:9" x14ac:dyDescent="0.25">
      <c r="A89" s="9">
        <v>88</v>
      </c>
      <c r="B89" s="10" t="s">
        <v>155</v>
      </c>
      <c r="C89" s="11" t="s">
        <v>156</v>
      </c>
      <c r="D89" s="5" t="e">
        <f>VLOOKUP(Table1[[#This Row],[key]],B2C[],2,FALSE)</f>
        <v>#N/A</v>
      </c>
      <c r="E89" s="5" t="b">
        <f>IFERROR(IF(LEN(Table1[[#This Row],[b2c_IT]])&gt;0,TRUE,FALSE),FALSE)</f>
        <v>0</v>
      </c>
      <c r="F89" s="5" t="e">
        <f>VLOOKUP(Table1[[#This Row],[key]],ACC[],2,FALSE)</f>
        <v>#N/A</v>
      </c>
      <c r="G89" s="15" t="b">
        <f>IFERROR(IF(LEN(Table1[[#This Row],[ACC_IT]])&gt;0,TRUE,FALSE),FALSE)</f>
        <v>0</v>
      </c>
      <c r="H89" s="15" t="str">
        <f>CONCATENATE("IT_",Table1[[#This Row],[value]])</f>
        <v>IT_Cart ID\:</v>
      </c>
      <c r="I89" s="15" t="str">
        <f>IF(Table1[[#This Row],[b2c_it_ok]],Table1[[#This Row],[b2c_IT]],IF(Table1[[#This Row],[ACC_IT_OK]],Table1[[#This Row],[ACC_IT]],Table1[[#This Row],[Prefixed_IT]]))</f>
        <v>IT_Cart ID\:</v>
      </c>
    </row>
    <row r="90" spans="1:9" x14ac:dyDescent="0.25">
      <c r="A90" s="9">
        <v>89</v>
      </c>
      <c r="B90" s="10" t="s">
        <v>157</v>
      </c>
      <c r="C90" s="11" t="s">
        <v>158</v>
      </c>
      <c r="D90" s="5" t="e">
        <f>VLOOKUP(Table1[[#This Row],[key]],B2C[],2,FALSE)</f>
        <v>#N/A</v>
      </c>
      <c r="E90" s="5" t="b">
        <f>IFERROR(IF(LEN(Table1[[#This Row],[b2c_IT]])&gt;0,TRUE,FALSE),FALSE)</f>
        <v>0</v>
      </c>
      <c r="F90" s="5" t="e">
        <f>VLOOKUP(Table1[[#This Row],[key]],ACC[],2,FALSE)</f>
        <v>#N/A</v>
      </c>
      <c r="G90" s="15" t="b">
        <f>IFERROR(IF(LEN(Table1[[#This Row],[ACC_IT]])&gt;0,TRUE,FALSE),FALSE)</f>
        <v>0</v>
      </c>
      <c r="H90" s="15" t="str">
        <f>CONCATENATE("IT_",Table1[[#This Row],[value]])</f>
        <v>IT_FREE</v>
      </c>
      <c r="I90" s="15" t="str">
        <f>IF(Table1[[#This Row],[b2c_it_ok]],Table1[[#This Row],[b2c_IT]],IF(Table1[[#This Row],[ACC_IT_OK]],Table1[[#This Row],[ACC_IT]],Table1[[#This Row],[Prefixed_IT]]))</f>
        <v>IT_FREE</v>
      </c>
    </row>
    <row r="91" spans="1:9" x14ac:dyDescent="0.25">
      <c r="A91" s="9">
        <v>90</v>
      </c>
      <c r="B91" s="10" t="s">
        <v>159</v>
      </c>
      <c r="C91" s="11" t="s">
        <v>160</v>
      </c>
      <c r="D91" s="5" t="e">
        <f>VLOOKUP(Table1[[#This Row],[key]],B2C[],2,FALSE)</f>
        <v>#N/A</v>
      </c>
      <c r="E91" s="5" t="b">
        <f>IFERROR(IF(LEN(Table1[[#This Row],[b2c_IT]])&gt;0,TRUE,FALSE),FALSE)</f>
        <v>0</v>
      </c>
      <c r="F91" s="5" t="e">
        <f>VLOOKUP(Table1[[#This Row],[key]],ACC[],2,FALSE)</f>
        <v>#N/A</v>
      </c>
      <c r="G91" s="15" t="b">
        <f>IFERROR(IF(LEN(Table1[[#This Row],[ACC_IT]])&gt;0,TRUE,FALSE),FALSE)</f>
        <v>0</v>
      </c>
      <c r="H91" s="15" t="str">
        <f>CONCATENATE("IT_",Table1[[#This Row],[value]])</f>
        <v>IT_Item price</v>
      </c>
      <c r="I91" s="15" t="str">
        <f>IF(Table1[[#This Row],[b2c_it_ok]],Table1[[#This Row],[b2c_IT]],IF(Table1[[#This Row],[ACC_IT_OK]],Table1[[#This Row],[ACC_IT]],Table1[[#This Row],[Prefixed_IT]]))</f>
        <v>IT_Item price</v>
      </c>
    </row>
    <row r="92" spans="1:9" ht="30" x14ac:dyDescent="0.25">
      <c r="A92" s="9">
        <v>91</v>
      </c>
      <c r="B92" s="10" t="s">
        <v>161</v>
      </c>
      <c r="C92" s="11" t="s">
        <v>162</v>
      </c>
      <c r="D92" s="5" t="e">
        <f>VLOOKUP(Table1[[#This Row],[key]],B2C[],2,FALSE)</f>
        <v>#N/A</v>
      </c>
      <c r="E92" s="5" t="b">
        <f>IFERROR(IF(LEN(Table1[[#This Row],[b2c_IT]])&gt;0,TRUE,FALSE),FALSE)</f>
        <v>0</v>
      </c>
      <c r="F92" s="5" t="e">
        <f>VLOOKUP(Table1[[#This Row],[key]],ACC[],2,FALSE)</f>
        <v>#N/A</v>
      </c>
      <c r="G92" s="15" t="b">
        <f>IFERROR(IF(LEN(Table1[[#This Row],[ACC_IT]])&gt;0,TRUE,FALSE),FALSE)</f>
        <v>0</v>
      </c>
      <c r="H92" s="15" t="str">
        <f>CONCATENATE("IT_",Table1[[#This Row],[value]])</f>
        <v>IT_Product has been removed from your basket.</v>
      </c>
      <c r="I92" s="15" t="str">
        <f>IF(Table1[[#This Row],[b2c_it_ok]],Table1[[#This Row],[b2c_IT]],IF(Table1[[#This Row],[ACC_IT_OK]],Table1[[#This Row],[ACC_IT]],Table1[[#This Row],[Prefixed_IT]]))</f>
        <v>IT_Product has been removed from your basket.</v>
      </c>
    </row>
    <row r="93" spans="1:9" ht="30" x14ac:dyDescent="0.25">
      <c r="A93" s="9">
        <v>92</v>
      </c>
      <c r="B93" s="10" t="s">
        <v>163</v>
      </c>
      <c r="C93" s="11" t="s">
        <v>164</v>
      </c>
      <c r="D93" s="5" t="e">
        <f>VLOOKUP(Table1[[#This Row],[key]],B2C[],2,FALSE)</f>
        <v>#N/A</v>
      </c>
      <c r="E93" s="5" t="b">
        <f>IFERROR(IF(LEN(Table1[[#This Row],[b2c_IT]])&gt;0,TRUE,FALSE),FALSE)</f>
        <v>0</v>
      </c>
      <c r="F93" s="5" t="e">
        <f>VLOOKUP(Table1[[#This Row],[key]],ACC[],2,FALSE)</f>
        <v>#N/A</v>
      </c>
      <c r="G93" s="15" t="b">
        <f>IFERROR(IF(LEN(Table1[[#This Row],[ACC_IT]])&gt;0,TRUE,FALSE),FALSE)</f>
        <v>0</v>
      </c>
      <c r="H93" s="15" t="str">
        <f>CONCATENATE("IT_",Table1[[#This Row],[value]])</f>
        <v>IT_Product quantity has been updated.</v>
      </c>
      <c r="I93" s="15" t="str">
        <f>IF(Table1[[#This Row],[b2c_it_ok]],Table1[[#This Row],[b2c_IT]],IF(Table1[[#This Row],[ACC_IT_OK]],Table1[[#This Row],[ACC_IT]],Table1[[#This Row],[Prefixed_IT]]))</f>
        <v>IT_Product quantity has been updated.</v>
      </c>
    </row>
    <row r="94" spans="1:9" x14ac:dyDescent="0.25">
      <c r="A94" s="9">
        <v>93</v>
      </c>
      <c r="B94" s="10" t="s">
        <v>165</v>
      </c>
      <c r="C94" s="11" t="s">
        <v>166</v>
      </c>
      <c r="D94" s="5" t="str">
        <f>VLOOKUP(Table1[[#This Row],[key]],B2C[],2,FALSE)</f>
        <v>[Quantity]</v>
      </c>
      <c r="E94" s="5" t="b">
        <f>IFERROR(IF(LEN(Table1[[#This Row],[b2c_IT]])&gt;0,TRUE,FALSE),FALSE)</f>
        <v>1</v>
      </c>
      <c r="F94" s="5" t="e">
        <f>VLOOKUP(Table1[[#This Row],[key]],ACC[],2,FALSE)</f>
        <v>#N/A</v>
      </c>
      <c r="G94" s="15" t="b">
        <f>IFERROR(IF(LEN(Table1[[#This Row],[ACC_IT]])&gt;0,TRUE,FALSE),FALSE)</f>
        <v>0</v>
      </c>
      <c r="H94" s="15" t="str">
        <f>CONCATENATE("IT_",Table1[[#This Row],[value]])</f>
        <v>IT_Quantity</v>
      </c>
      <c r="I94" s="15" t="str">
        <f>IF(Table1[[#This Row],[b2c_it_ok]],Table1[[#This Row],[b2c_IT]],IF(Table1[[#This Row],[ACC_IT_OK]],Table1[[#This Row],[ACC_IT]],Table1[[#This Row],[Prefixed_IT]]))</f>
        <v>[Quantity]</v>
      </c>
    </row>
    <row r="95" spans="1:9" x14ac:dyDescent="0.25">
      <c r="A95" s="9">
        <v>94</v>
      </c>
      <c r="B95" s="10" t="s">
        <v>167</v>
      </c>
      <c r="C95" s="11" t="s">
        <v>168</v>
      </c>
      <c r="D95" s="5" t="e">
        <f>VLOOKUP(Table1[[#This Row],[key]],B2C[],2,FALSE)</f>
        <v>#N/A</v>
      </c>
      <c r="E95" s="5" t="b">
        <f>IFERROR(IF(LEN(Table1[[#This Row],[b2c_IT]])&gt;0,TRUE,FALSE),FALSE)</f>
        <v>0</v>
      </c>
      <c r="F95" s="5" t="e">
        <f>VLOOKUP(Table1[[#This Row],[key]],ACC[],2,FALSE)</f>
        <v>#N/A</v>
      </c>
      <c r="G95" s="15" t="b">
        <f>IFERROR(IF(LEN(Table1[[#This Row],[ACC_IT]])&gt;0,TRUE,FALSE),FALSE)</f>
        <v>0</v>
      </c>
      <c r="H95" s="15" t="str">
        <f>CONCATENATE("IT_",Table1[[#This Row],[value]])</f>
        <v>IT_Item</v>
      </c>
      <c r="I95" s="15" t="str">
        <f>IF(Table1[[#This Row],[b2c_it_ok]],Table1[[#This Row],[b2c_IT]],IF(Table1[[#This Row],[ACC_IT_OK]],Table1[[#This Row],[ACC_IT]],Table1[[#This Row],[Prefixed_IT]]))</f>
        <v>IT_Item</v>
      </c>
    </row>
    <row r="96" spans="1:9" x14ac:dyDescent="0.25">
      <c r="A96" s="9">
        <v>95</v>
      </c>
      <c r="B96" s="10" t="s">
        <v>169</v>
      </c>
      <c r="C96" s="11" t="s">
        <v>170</v>
      </c>
      <c r="D96" s="5" t="e">
        <f>VLOOKUP(Table1[[#This Row],[key]],B2C[],2,FALSE)</f>
        <v>#N/A</v>
      </c>
      <c r="E96" s="5" t="b">
        <f>IFERROR(IF(LEN(Table1[[#This Row],[b2c_IT]])&gt;0,TRUE,FALSE),FALSE)</f>
        <v>0</v>
      </c>
      <c r="F96" s="5" t="e">
        <f>VLOOKUP(Table1[[#This Row],[key]],ACC[],2,FALSE)</f>
        <v>#N/A</v>
      </c>
      <c r="G96" s="15" t="b">
        <f>IFERROR(IF(LEN(Table1[[#This Row],[ACC_IT]])&gt;0,TRUE,FALSE),FALSE)</f>
        <v>0</v>
      </c>
      <c r="H96" s="15" t="str">
        <f>CONCATENATE("IT_",Table1[[#This Row],[value]])</f>
        <v>IT_Your Basket</v>
      </c>
      <c r="I96" s="15" t="str">
        <f>IF(Table1[[#This Row],[b2c_it_ok]],Table1[[#This Row],[b2c_IT]],IF(Table1[[#This Row],[ACC_IT_OK]],Table1[[#This Row],[ACC_IT]],Table1[[#This Row],[Prefixed_IT]]))</f>
        <v>IT_Your Basket</v>
      </c>
    </row>
    <row r="97" spans="1:9" x14ac:dyDescent="0.25">
      <c r="A97" s="9">
        <v>96</v>
      </c>
      <c r="B97" s="10" t="s">
        <v>171</v>
      </c>
      <c r="C97" s="11" t="s">
        <v>172</v>
      </c>
      <c r="D97" s="5" t="str">
        <f>VLOOKUP(Table1[[#This Row],[key]],B2C[],2,FALSE)</f>
        <v>Totale</v>
      </c>
      <c r="E97" s="5" t="b">
        <f>IFERROR(IF(LEN(Table1[[#This Row],[b2c_IT]])&gt;0,TRUE,FALSE),FALSE)</f>
        <v>1</v>
      </c>
      <c r="F97" s="5" t="e">
        <f>VLOOKUP(Table1[[#This Row],[key]],ACC[],2,FALSE)</f>
        <v>#N/A</v>
      </c>
      <c r="G97" s="15" t="b">
        <f>IFERROR(IF(LEN(Table1[[#This Row],[ACC_IT]])&gt;0,TRUE,FALSE),FALSE)</f>
        <v>0</v>
      </c>
      <c r="H97" s="15" t="str">
        <f>CONCATENATE("IT_",Table1[[#This Row],[value]])</f>
        <v>IT_Total</v>
      </c>
      <c r="I97" s="15" t="str">
        <f>IF(Table1[[#This Row],[b2c_it_ok]],Table1[[#This Row],[b2c_IT]],IF(Table1[[#This Row],[ACC_IT_OK]],Table1[[#This Row],[ACC_IT]],Table1[[#This Row],[Prefixed_IT]]))</f>
        <v>Totale</v>
      </c>
    </row>
    <row r="98" spans="1:9" x14ac:dyDescent="0.25">
      <c r="A98" s="9">
        <v>97</v>
      </c>
      <c r="B98" s="10" t="s">
        <v>173</v>
      </c>
      <c r="C98" s="11" t="s">
        <v>174</v>
      </c>
      <c r="D98" s="5" t="str">
        <f>VLOOKUP(Table1[[#This Row],[key]],B2C[],2,FALSE)</f>
        <v>Spedizione</v>
      </c>
      <c r="E98" s="5" t="b">
        <f>IFERROR(IF(LEN(Table1[[#This Row],[b2c_IT]])&gt;0,TRUE,FALSE),FALSE)</f>
        <v>1</v>
      </c>
      <c r="F98" s="5" t="e">
        <f>VLOOKUP(Table1[[#This Row],[key]],ACC[],2,FALSE)</f>
        <v>#N/A</v>
      </c>
      <c r="G98" s="15" t="b">
        <f>IFERROR(IF(LEN(Table1[[#This Row],[ACC_IT]])&gt;0,TRUE,FALSE),FALSE)</f>
        <v>0</v>
      </c>
      <c r="H98" s="15" t="str">
        <f>CONCATENATE("IT_",Table1[[#This Row],[value]])</f>
        <v>IT_Delivery\:</v>
      </c>
      <c r="I98" s="15" t="str">
        <f>IF(Table1[[#This Row],[b2c_it_ok]],Table1[[#This Row],[b2c_IT]],IF(Table1[[#This Row],[ACC_IT_OK]],Table1[[#This Row],[ACC_IT]],Table1[[#This Row],[Prefixed_IT]]))</f>
        <v>Spedizione</v>
      </c>
    </row>
    <row r="99" spans="1:9" ht="30" x14ac:dyDescent="0.25">
      <c r="A99" s="9">
        <v>98</v>
      </c>
      <c r="B99" s="10" t="s">
        <v>175</v>
      </c>
      <c r="C99" s="11" t="s">
        <v>176</v>
      </c>
      <c r="D99" s="5" t="e">
        <f>VLOOKUP(Table1[[#This Row],[key]],B2C[],2,FALSE)</f>
        <v>#N/A</v>
      </c>
      <c r="E99" s="5" t="b">
        <f>IFERROR(IF(LEN(Table1[[#This Row],[b2c_IT]])&gt;0,TRUE,FALSE),FALSE)</f>
        <v>0</v>
      </c>
      <c r="F99" s="5" t="e">
        <f>VLOOKUP(Table1[[#This Row],[key]],ACC[],2,FALSE)</f>
        <v>#N/A</v>
      </c>
      <c r="G99" s="15" t="b">
        <f>IFERROR(IF(LEN(Table1[[#This Row],[ACC_IT]])&gt;0,TRUE,FALSE),FALSE)</f>
        <v>0</v>
      </c>
      <c r="H99" s="15" t="str">
        <f>CONCATENATE("IT_",Table1[[#This Row],[value]])</f>
        <v>IT_Your order includes {0} tax.</v>
      </c>
      <c r="I99" s="15" t="str">
        <f>IF(Table1[[#This Row],[b2c_it_ok]],Table1[[#This Row],[b2c_IT]],IF(Table1[[#This Row],[ACC_IT_OK]],Table1[[#This Row],[ACC_IT]],Table1[[#This Row],[Prefixed_IT]]))</f>
        <v>IT_Your order includes {0} tax.</v>
      </c>
    </row>
    <row r="100" spans="1:9" x14ac:dyDescent="0.25">
      <c r="A100" s="9">
        <v>99</v>
      </c>
      <c r="B100" s="10" t="s">
        <v>177</v>
      </c>
      <c r="C100" s="11" t="s">
        <v>178</v>
      </c>
      <c r="D100" s="5" t="str">
        <f>VLOOKUP(Table1[[#This Row],[key]],B2C[],2,FALSE)</f>
        <v>IVA inclusa</v>
      </c>
      <c r="E100" s="5" t="b">
        <f>IFERROR(IF(LEN(Table1[[#This Row],[b2c_IT]])&gt;0,TRUE,FALSE),FALSE)</f>
        <v>1</v>
      </c>
      <c r="F100" s="5" t="e">
        <f>VLOOKUP(Table1[[#This Row],[key]],ACC[],2,FALSE)</f>
        <v>#N/A</v>
      </c>
      <c r="G100" s="15" t="b">
        <f>IFERROR(IF(LEN(Table1[[#This Row],[ACC_IT]])&gt;0,TRUE,FALSE),FALSE)</f>
        <v>0</v>
      </c>
      <c r="H100" s="15" t="str">
        <f>CONCATENATE("IT_",Table1[[#This Row],[value]])</f>
        <v>IT_Tax\:</v>
      </c>
      <c r="I100" s="15" t="str">
        <f>IF(Table1[[#This Row],[b2c_it_ok]],Table1[[#This Row],[b2c_IT]],IF(Table1[[#This Row],[ACC_IT_OK]],Table1[[#This Row],[ACC_IT]],Table1[[#This Row],[Prefixed_IT]]))</f>
        <v>IVA inclusa</v>
      </c>
    </row>
    <row r="101" spans="1:9" ht="30" x14ac:dyDescent="0.25">
      <c r="A101" s="9">
        <v>100</v>
      </c>
      <c r="B101" s="10" t="s">
        <v>179</v>
      </c>
      <c r="C101" s="11" t="s">
        <v>180</v>
      </c>
      <c r="D101" s="5" t="e">
        <f>VLOOKUP(Table1[[#This Row],[key]],B2C[],2,FALSE)</f>
        <v>#N/A</v>
      </c>
      <c r="E101" s="5" t="b">
        <f>IFERROR(IF(LEN(Table1[[#This Row],[b2c_IT]])&gt;0,TRUE,FALSE),FALSE)</f>
        <v>0</v>
      </c>
      <c r="F101" s="5" t="e">
        <f>VLOOKUP(Table1[[#This Row],[key]],ACC[],2,FALSE)</f>
        <v>#N/A</v>
      </c>
      <c r="G101" s="15" t="b">
        <f>IFERROR(IF(LEN(Table1[[#This Row],[ACC_IT]])&gt;0,TRUE,FALSE),FALSE)</f>
        <v>0</v>
      </c>
      <c r="H101" s="15" t="str">
        <f>CONCATENATE("IT_",Table1[[#This Row],[value]])</f>
        <v>IT_*No taxes are included in the total</v>
      </c>
      <c r="I101" s="15" t="str">
        <f>IF(Table1[[#This Row],[b2c_it_ok]],Table1[[#This Row],[b2c_IT]],IF(Table1[[#This Row],[ACC_IT_OK]],Table1[[#This Row],[ACC_IT]],Table1[[#This Row],[Prefixed_IT]]))</f>
        <v>IT_*No taxes are included in the total</v>
      </c>
    </row>
    <row r="102" spans="1:9" x14ac:dyDescent="0.25">
      <c r="A102" s="9">
        <v>101</v>
      </c>
      <c r="B102" s="10" t="s">
        <v>181</v>
      </c>
      <c r="C102" s="11" t="s">
        <v>182</v>
      </c>
      <c r="D102" s="5" t="str">
        <f>VLOOKUP(Table1[[#This Row],[key]],B2C[],2,FALSE)</f>
        <v>Risparmio</v>
      </c>
      <c r="E102" s="5" t="b">
        <f>IFERROR(IF(LEN(Table1[[#This Row],[b2c_IT]])&gt;0,TRUE,FALSE),FALSE)</f>
        <v>1</v>
      </c>
      <c r="F102" s="5" t="e">
        <f>VLOOKUP(Table1[[#This Row],[key]],ACC[],2,FALSE)</f>
        <v>#N/A</v>
      </c>
      <c r="G102" s="15" t="b">
        <f>IFERROR(IF(LEN(Table1[[#This Row],[ACC_IT]])&gt;0,TRUE,FALSE),FALSE)</f>
        <v>0</v>
      </c>
      <c r="H102" s="15" t="str">
        <f>CONCATENATE("IT_",Table1[[#This Row],[value]])</f>
        <v>IT_Savings\:</v>
      </c>
      <c r="I102" s="15" t="str">
        <f>IF(Table1[[#This Row],[b2c_it_ok]],Table1[[#This Row],[b2c_IT]],IF(Table1[[#This Row],[ACC_IT_OK]],Table1[[#This Row],[ACC_IT]],Table1[[#This Row],[Prefixed_IT]]))</f>
        <v>Risparmio</v>
      </c>
    </row>
    <row r="103" spans="1:9" x14ac:dyDescent="0.25">
      <c r="A103" s="9">
        <v>102</v>
      </c>
      <c r="B103" s="10" t="s">
        <v>183</v>
      </c>
      <c r="C103" s="11" t="s">
        <v>184</v>
      </c>
      <c r="D103" s="5" t="str">
        <f>VLOOKUP(Table1[[#This Row],[key]],B2C[],2,FALSE)</f>
        <v>Totale parziale</v>
      </c>
      <c r="E103" s="5" t="b">
        <f>IFERROR(IF(LEN(Table1[[#This Row],[b2c_IT]])&gt;0,TRUE,FALSE),FALSE)</f>
        <v>1</v>
      </c>
      <c r="F103" s="5" t="e">
        <f>VLOOKUP(Table1[[#This Row],[key]],ACC[],2,FALSE)</f>
        <v>#N/A</v>
      </c>
      <c r="G103" s="15" t="b">
        <f>IFERROR(IF(LEN(Table1[[#This Row],[ACC_IT]])&gt;0,TRUE,FALSE),FALSE)</f>
        <v>0</v>
      </c>
      <c r="H103" s="15" t="str">
        <f>CONCATENATE("IT_",Table1[[#This Row],[value]])</f>
        <v>IT_Subtotal\:</v>
      </c>
      <c r="I103" s="15" t="str">
        <f>IF(Table1[[#This Row],[b2c_it_ok]],Table1[[#This Row],[b2c_IT]],IF(Table1[[#This Row],[ACC_IT_OK]],Table1[[#This Row],[ACC_IT]],Table1[[#This Row],[Prefixed_IT]]))</f>
        <v>Totale parziale</v>
      </c>
    </row>
    <row r="104" spans="1:9" x14ac:dyDescent="0.25">
      <c r="A104" s="9">
        <v>103</v>
      </c>
      <c r="B104" s="10" t="s">
        <v>185</v>
      </c>
      <c r="C104" s="11" t="s">
        <v>186</v>
      </c>
      <c r="D104" s="5" t="str">
        <f>VLOOKUP(Table1[[#This Row],[key]],B2C[],2,FALSE)</f>
        <v>Totale</v>
      </c>
      <c r="E104" s="5" t="b">
        <f>IFERROR(IF(LEN(Table1[[#This Row],[b2c_IT]])&gt;0,TRUE,FALSE),FALSE)</f>
        <v>1</v>
      </c>
      <c r="F104" s="5" t="e">
        <f>VLOOKUP(Table1[[#This Row],[key]],ACC[],2,FALSE)</f>
        <v>#N/A</v>
      </c>
      <c r="G104" s="15" t="b">
        <f>IFERROR(IF(LEN(Table1[[#This Row],[ACC_IT]])&gt;0,TRUE,FALSE),FALSE)</f>
        <v>0</v>
      </c>
      <c r="H104" s="15" t="str">
        <f>CONCATENATE("IT_",Table1[[#This Row],[value]])</f>
        <v>IT_Total\:</v>
      </c>
      <c r="I104" s="15" t="str">
        <f>IF(Table1[[#This Row],[b2c_it_ok]],Table1[[#This Row],[b2c_IT]],IF(Table1[[#This Row],[ACC_IT_OK]],Table1[[#This Row],[ACC_IT]],Table1[[#This Row],[Prefixed_IT]]))</f>
        <v>Totale</v>
      </c>
    </row>
    <row r="105" spans="1:9" x14ac:dyDescent="0.25">
      <c r="A105" s="9">
        <v>104</v>
      </c>
      <c r="B105" s="10" t="s">
        <v>187</v>
      </c>
      <c r="C105" s="11" t="s">
        <v>188</v>
      </c>
      <c r="D105" s="5" t="e">
        <f>VLOOKUP(Table1[[#This Row],[key]],B2C[],2,FALSE)</f>
        <v>#N/A</v>
      </c>
      <c r="E105" s="5" t="b">
        <f>IFERROR(IF(LEN(Table1[[#This Row],[b2c_IT]])&gt;0,TRUE,FALSE),FALSE)</f>
        <v>0</v>
      </c>
      <c r="F105" s="5" t="e">
        <f>VLOOKUP(Table1[[#This Row],[key]],ACC[],2,FALSE)</f>
        <v>#N/A</v>
      </c>
      <c r="G105" s="15" t="b">
        <f>IFERROR(IF(LEN(Table1[[#This Row],[ACC_IT]])&gt;0,TRUE,FALSE),FALSE)</f>
        <v>0</v>
      </c>
      <c r="H105" s="15" t="str">
        <f>CONCATENATE("IT_",Table1[[#This Row],[value]])</f>
        <v>IT_Update</v>
      </c>
      <c r="I105" s="15" t="str">
        <f>IF(Table1[[#This Row],[b2c_it_ok]],Table1[[#This Row],[b2c_IT]],IF(Table1[[#This Row],[ACC_IT_OK]],Table1[[#This Row],[ACC_IT]],Table1[[#This Row],[Prefixed_IT]]))</f>
        <v>IT_Update</v>
      </c>
    </row>
    <row r="106" spans="1:9" x14ac:dyDescent="0.25">
      <c r="A106" s="9">
        <v>105</v>
      </c>
      <c r="B106" s="10" t="s">
        <v>189</v>
      </c>
      <c r="C106" s="11" t="s">
        <v>190</v>
      </c>
      <c r="D106" s="5" t="e">
        <f>VLOOKUP(Table1[[#This Row],[key]],B2C[],2,FALSE)</f>
        <v>#N/A</v>
      </c>
      <c r="E106" s="5" t="b">
        <f>IFERROR(IF(LEN(Table1[[#This Row],[b2c_IT]])&gt;0,TRUE,FALSE),FALSE)</f>
        <v>0</v>
      </c>
      <c r="F106" s="5" t="e">
        <f>VLOOKUP(Table1[[#This Row],[key]],ACC[],2,FALSE)</f>
        <v>#N/A</v>
      </c>
      <c r="G106" s="15" t="b">
        <f>IFERROR(IF(LEN(Table1[[#This Row],[ACC_IT]])&gt;0,TRUE,FALSE),FALSE)</f>
        <v>0</v>
      </c>
      <c r="H106" s="15" t="str">
        <f>CONCATENATE("IT_",Table1[[#This Row],[value]])</f>
        <v>IT_Edit Quantities</v>
      </c>
      <c r="I106" s="15" t="str">
        <f>IF(Table1[[#This Row],[b2c_it_ok]],Table1[[#This Row],[b2c_IT]],IF(Table1[[#This Row],[ACC_IT_OK]],Table1[[#This Row],[ACC_IT]],Table1[[#This Row],[Prefixed_IT]]))</f>
        <v>IT_Edit Quantities</v>
      </c>
    </row>
    <row r="107" spans="1:9" x14ac:dyDescent="0.25">
      <c r="A107" s="9">
        <v>106</v>
      </c>
      <c r="B107" s="10" t="s">
        <v>191</v>
      </c>
      <c r="C107" s="11" t="s">
        <v>192</v>
      </c>
      <c r="D107" s="5" t="e">
        <f>VLOOKUP(Table1[[#This Row],[key]],B2C[],2,FALSE)</f>
        <v>#N/A</v>
      </c>
      <c r="E107" s="5" t="b">
        <f>IFERROR(IF(LEN(Table1[[#This Row],[b2c_IT]])&gt;0,TRUE,FALSE),FALSE)</f>
        <v>0</v>
      </c>
      <c r="F107" s="5" t="e">
        <f>VLOOKUP(Table1[[#This Row],[key]],ACC[],2,FALSE)</f>
        <v>#N/A</v>
      </c>
      <c r="G107" s="15" t="b">
        <f>IFERROR(IF(LEN(Table1[[#This Row],[ACC_IT]])&gt;0,TRUE,FALSE),FALSE)</f>
        <v>0</v>
      </c>
      <c r="H107" s="15" t="str">
        <f>CONCATENATE("IT_",Table1[[#This Row],[value]])</f>
        <v>IT_Future Availability</v>
      </c>
      <c r="I107" s="15" t="str">
        <f>IF(Table1[[#This Row],[b2c_it_ok]],Table1[[#This Row],[b2c_IT]],IF(Table1[[#This Row],[ACC_IT_OK]],Table1[[#This Row],[ACC_IT]],Table1[[#This Row],[Prefixed_IT]]))</f>
        <v>IT_Future Availability</v>
      </c>
    </row>
    <row r="108" spans="1:9" ht="45" x14ac:dyDescent="0.25">
      <c r="A108" s="9">
        <v>107</v>
      </c>
      <c r="B108" s="10" t="s">
        <v>193</v>
      </c>
      <c r="C108" s="11" t="s">
        <v>194</v>
      </c>
      <c r="D108" s="5" t="e">
        <f>VLOOKUP(Table1[[#This Row],[key]],B2C[],2,FALSE)</f>
        <v>#N/A</v>
      </c>
      <c r="E108" s="5" t="b">
        <f>IFERROR(IF(LEN(Table1[[#This Row],[b2c_IT]])&gt;0,TRUE,FALSE),FALSE)</f>
        <v>0</v>
      </c>
      <c r="F108" s="5" t="e">
        <f>VLOOKUP(Table1[[#This Row],[key]],ACC[],2,FALSE)</f>
        <v>#N/A</v>
      </c>
      <c r="G108" s="15" t="b">
        <f>IFERROR(IF(LEN(Table1[[#This Row],[ACC_IT]])&gt;0,TRUE,FALSE),FALSE)</f>
        <v>0</v>
      </c>
      <c r="H108" s="15" t="str">
        <f>CONCATENATE("IT_",Table1[[#This Row],[value]])</f>
        <v>IT_Future stock system is unavailable, please try again later.</v>
      </c>
      <c r="I108" s="15" t="str">
        <f>IF(Table1[[#This Row],[b2c_it_ok]],Table1[[#This Row],[b2c_IT]],IF(Table1[[#This Row],[ACC_IT_OK]],Table1[[#This Row],[ACC_IT]],Table1[[#This Row],[Prefixed_IT]]))</f>
        <v>IT_Future stock system is unavailable, please try again later.</v>
      </c>
    </row>
    <row r="109" spans="1:9" x14ac:dyDescent="0.25">
      <c r="A109" s="9">
        <v>108</v>
      </c>
      <c r="B109" s="10" t="s">
        <v>195</v>
      </c>
      <c r="C109" s="11" t="s">
        <v>196</v>
      </c>
      <c r="D109" s="5" t="e">
        <f>VLOOKUP(Table1[[#This Row],[key]],B2C[],2,FALSE)</f>
        <v>#N/A</v>
      </c>
      <c r="E109" s="5" t="b">
        <f>IFERROR(IF(LEN(Table1[[#This Row],[b2c_IT]])&gt;0,TRUE,FALSE),FALSE)</f>
        <v>0</v>
      </c>
      <c r="F109" s="5" t="e">
        <f>VLOOKUP(Table1[[#This Row],[key]],ACC[],2,FALSE)</f>
        <v>#N/A</v>
      </c>
      <c r="G109" s="15" t="b">
        <f>IFERROR(IF(LEN(Table1[[#This Row],[ACC_IT]])&gt;0,TRUE,FALSE),FALSE)</f>
        <v>0</v>
      </c>
      <c r="H109" s="15" t="str">
        <f>CONCATENATE("IT_",Table1[[#This Row],[value]])</f>
        <v>IT_Potential Promotions</v>
      </c>
      <c r="I109" s="15" t="str">
        <f>IF(Table1[[#This Row],[b2c_it_ok]],Table1[[#This Row],[b2c_IT]],IF(Table1[[#This Row],[ACC_IT_OK]],Table1[[#This Row],[ACC_IT]],Table1[[#This Row],[Prefixed_IT]]))</f>
        <v>IT_Potential Promotions</v>
      </c>
    </row>
    <row r="110" spans="1:9" x14ac:dyDescent="0.25">
      <c r="A110" s="9">
        <v>109</v>
      </c>
      <c r="B110" s="10" t="s">
        <v>197</v>
      </c>
      <c r="C110" s="11" t="s">
        <v>198</v>
      </c>
      <c r="D110" s="5" t="e">
        <f>VLOOKUP(Table1[[#This Row],[key]],B2C[],2,FALSE)</f>
        <v>#N/A</v>
      </c>
      <c r="E110" s="5" t="b">
        <f>IFERROR(IF(LEN(Table1[[#This Row],[b2c_IT]])&gt;0,TRUE,FALSE),FALSE)</f>
        <v>0</v>
      </c>
      <c r="F110" s="5" t="e">
        <f>VLOOKUP(Table1[[#This Row],[key]],ACC[],2,FALSE)</f>
        <v>#N/A</v>
      </c>
      <c r="G110" s="15" t="b">
        <f>IFERROR(IF(LEN(Table1[[#This Row],[ACC_IT]])&gt;0,TRUE,FALSE),FALSE)</f>
        <v>0</v>
      </c>
      <c r="H110" s="15" t="str">
        <f>CONCATENATE("IT_",Table1[[#This Row],[value]])</f>
        <v>IT_Received Promotions</v>
      </c>
      <c r="I110" s="15" t="str">
        <f>IF(Table1[[#This Row],[b2c_it_ok]],Table1[[#This Row],[b2c_IT]],IF(Table1[[#This Row],[ACC_IT_OK]],Table1[[#This Row],[ACC_IT]],Table1[[#This Row],[Prefixed_IT]]))</f>
        <v>IT_Received Promotions</v>
      </c>
    </row>
    <row r="111" spans="1:9" ht="30" x14ac:dyDescent="0.25">
      <c r="A111" s="9">
        <v>110</v>
      </c>
      <c r="B111" s="10" t="s">
        <v>199</v>
      </c>
      <c r="C111" s="11" t="s">
        <v>200</v>
      </c>
      <c r="D111" s="5" t="e">
        <f>VLOOKUP(Table1[[#This Row],[key]],B2C[],2,FALSE)</f>
        <v>#N/A</v>
      </c>
      <c r="E111" s="5" t="b">
        <f>IFERROR(IF(LEN(Table1[[#This Row],[b2c_IT]])&gt;0,TRUE,FALSE),FALSE)</f>
        <v>0</v>
      </c>
      <c r="F111" s="5" t="e">
        <f>VLOOKUP(Table1[[#This Row],[key]],ACC[],2,FALSE)</f>
        <v>#N/A</v>
      </c>
      <c r="G111" s="15" t="b">
        <f>IFERROR(IF(LEN(Table1[[#This Row],[ACC_IT]])&gt;0,TRUE,FALSE),FALSE)</f>
        <v>0</v>
      </c>
      <c r="H111" s="15" t="str">
        <f>CONCATENATE("IT_",Table1[[#This Row],[value]])</f>
        <v>IT_Welcome back, your basket was restored.</v>
      </c>
      <c r="I111" s="15" t="str">
        <f>IF(Table1[[#This Row],[b2c_it_ok]],Table1[[#This Row],[b2c_IT]],IF(Table1[[#This Row],[ACC_IT_OK]],Table1[[#This Row],[ACC_IT]],Table1[[#This Row],[Prefixed_IT]]))</f>
        <v>IT_Welcome back, your basket was restored.</v>
      </c>
    </row>
    <row r="112" spans="1:9" ht="30" x14ac:dyDescent="0.25">
      <c r="A112" s="9">
        <v>111</v>
      </c>
      <c r="B112" s="10" t="s">
        <v>201</v>
      </c>
      <c r="C112" s="11" t="s">
        <v>202</v>
      </c>
      <c r="D112" s="5" t="e">
        <f>VLOOKUP(Table1[[#This Row],[key]],B2C[],2,FALSE)</f>
        <v>#N/A</v>
      </c>
      <c r="E112" s="5" t="b">
        <f>IFERROR(IF(LEN(Table1[[#This Row],[b2c_IT]])&gt;0,TRUE,FALSE),FALSE)</f>
        <v>0</v>
      </c>
      <c r="F112" s="5" t="e">
        <f>VLOOKUP(Table1[[#This Row],[key]],ACC[],2,FALSE)</f>
        <v>#N/A</v>
      </c>
      <c r="G112" s="15" t="b">
        <f>IFERROR(IF(LEN(Table1[[#This Row],[ACC_IT]])&gt;0,TRUE,FALSE),FALSE)</f>
        <v>0</v>
      </c>
      <c r="H112" s="15" t="str">
        <f>CONCATENATE("IT_",Table1[[#This Row],[value]])</f>
        <v>IT_Your basket could not be restored.</v>
      </c>
      <c r="I112" s="15" t="str">
        <f>IF(Table1[[#This Row],[b2c_it_ok]],Table1[[#This Row],[b2c_IT]],IF(Table1[[#This Row],[ACC_IT_OK]],Table1[[#This Row],[ACC_IT]],Table1[[#This Row],[Prefixed_IT]]))</f>
        <v>IT_Your basket could not be restored.</v>
      </c>
    </row>
    <row r="113" spans="1:9" ht="90" x14ac:dyDescent="0.25">
      <c r="A113" s="9">
        <v>112</v>
      </c>
      <c r="B113" s="10" t="s">
        <v>203</v>
      </c>
      <c r="C113" s="11" t="s">
        <v>204</v>
      </c>
      <c r="D113" s="5" t="e">
        <f>VLOOKUP(Table1[[#This Row],[key]],B2C[],2,FALSE)</f>
        <v>#N/A</v>
      </c>
      <c r="E113" s="5" t="b">
        <f>IFERROR(IF(LEN(Table1[[#This Row],[b2c_IT]])&gt;0,TRUE,FALSE),FALSE)</f>
        <v>0</v>
      </c>
      <c r="F113" s="5" t="e">
        <f>VLOOKUP(Table1[[#This Row],[key]],ACC[],2,FALSE)</f>
        <v>#N/A</v>
      </c>
      <c r="G113" s="15" t="b">
        <f>IFERROR(IF(LEN(Table1[[#This Row],[ACC_IT]])&gt;0,TRUE,FALSE),FALSE)</f>
        <v>0</v>
      </c>
      <c r="H113" s="15" t="str">
        <f>CONCATENATE("IT_",Table1[[#This Row],[value]])</f>
        <v>IT_Unfortunately a lower quantity of {0} was restored to your basket due to low stock. You previously had {2} in your basket, you now have {3}.</v>
      </c>
      <c r="I113" s="15" t="str">
        <f>IF(Table1[[#This Row],[b2c_it_ok]],Table1[[#This Row],[b2c_IT]],IF(Table1[[#This Row],[ACC_IT_OK]],Table1[[#This Row],[ACC_IT]],Table1[[#This Row],[Prefixed_IT]]))</f>
        <v>IT_Unfortunately a lower quantity of {0} was restored to your basket due to low stock. You previously had {2} in your basket, you now have {3}.</v>
      </c>
    </row>
    <row r="114" spans="1:9" x14ac:dyDescent="0.25">
      <c r="A114" s="9">
        <v>113</v>
      </c>
      <c r="B114" s="10" t="s">
        <v>205</v>
      </c>
      <c r="C114" s="11" t="s">
        <v>3098</v>
      </c>
      <c r="D114" s="5" t="e">
        <f>VLOOKUP(Table1[[#This Row],[key]],B2C[],2,FALSE)</f>
        <v>#N/A</v>
      </c>
      <c r="E114" s="5" t="b">
        <f>IFERROR(IF(LEN(Table1[[#This Row],[b2c_IT]])&gt;0,TRUE,FALSE),FALSE)</f>
        <v>0</v>
      </c>
      <c r="F114" s="5" t="e">
        <f>VLOOKUP(Table1[[#This Row],[key]],ACC[],2,FALSE)</f>
        <v>#N/A</v>
      </c>
      <c r="G114" s="15" t="b">
        <f>IFERROR(IF(LEN(Table1[[#This Row],[ACC_IT]])&gt;0,TRUE,FALSE),FALSE)</f>
        <v>0</v>
      </c>
      <c r="H114" s="15" t="str">
        <f>CONCATENATE("IT_",Table1[[#This Row],[value]])</f>
        <v>IT_Unfortunately &lt;a href</v>
      </c>
      <c r="I114" s="15" t="str">
        <f>IF(Table1[[#This Row],[b2c_it_ok]],Table1[[#This Row],[b2c_IT]],IF(Table1[[#This Row],[ACC_IT_OK]],Table1[[#This Row],[ACC_IT]],Table1[[#This Row],[Prefixed_IT]]))</f>
        <v>IT_Unfortunately &lt;a href</v>
      </c>
    </row>
    <row r="115" spans="1:9" ht="30" x14ac:dyDescent="0.25">
      <c r="A115" s="9">
        <v>114</v>
      </c>
      <c r="B115" s="10" t="s">
        <v>206</v>
      </c>
      <c r="C115" s="11" t="s">
        <v>207</v>
      </c>
      <c r="D115" s="5" t="e">
        <f>VLOOKUP(Table1[[#This Row],[key]],B2C[],2,FALSE)</f>
        <v>#N/A</v>
      </c>
      <c r="E115" s="5" t="b">
        <f>IFERROR(IF(LEN(Table1[[#This Row],[b2c_IT]])&gt;0,TRUE,FALSE),FALSE)</f>
        <v>0</v>
      </c>
      <c r="F115" s="5" t="e">
        <f>VLOOKUP(Table1[[#This Row],[key]],ACC[],2,FALSE)</f>
        <v>#N/A</v>
      </c>
      <c r="G115" s="15" t="b">
        <f>IFERROR(IF(LEN(Table1[[#This Row],[ACC_IT]])&gt;0,TRUE,FALSE),FALSE)</f>
        <v>0</v>
      </c>
      <c r="H115" s="15" t="str">
        <f>CONCATENATE("IT_",Table1[[#This Row],[value]])</f>
        <v>IT_{0} was successfully restored to your basket.</v>
      </c>
      <c r="I115" s="15" t="str">
        <f>IF(Table1[[#This Row],[b2c_it_ok]],Table1[[#This Row],[b2c_IT]],IF(Table1[[#This Row],[ACC_IT_OK]],Table1[[#This Row],[ACC_IT]],Table1[[#This Row],[Prefixed_IT]]))</f>
        <v>IT_{0} was successfully restored to your basket.</v>
      </c>
    </row>
    <row r="116" spans="1:9" ht="60" x14ac:dyDescent="0.25">
      <c r="A116" s="9">
        <v>115</v>
      </c>
      <c r="B116" s="10" t="s">
        <v>208</v>
      </c>
      <c r="C116" s="11" t="s">
        <v>209</v>
      </c>
      <c r="D116" s="5" t="e">
        <f>VLOOKUP(Table1[[#This Row],[key]],B2C[],2,FALSE)</f>
        <v>#N/A</v>
      </c>
      <c r="E116" s="5" t="b">
        <f>IFERROR(IF(LEN(Table1[[#This Row],[b2c_IT]])&gt;0,TRUE,FALSE),FALSE)</f>
        <v>0</v>
      </c>
      <c r="F116" s="5" t="e">
        <f>VLOOKUP(Table1[[#This Row],[key]],ACC[],2,FALSE)</f>
        <v>#N/A</v>
      </c>
      <c r="G116" s="15" t="b">
        <f>IFERROR(IF(LEN(Table1[[#This Row],[ACC_IT]])&gt;0,TRUE,FALSE),FALSE)</f>
        <v>0</v>
      </c>
      <c r="H116" s="15" t="str">
        <f>CONCATENATE("IT_",Table1[[#This Row],[value]])</f>
        <v>IT_Unfortunately {0} is no longer available. You previously had {2} in your basket.</v>
      </c>
      <c r="I116" s="15" t="str">
        <f>IF(Table1[[#This Row],[b2c_it_ok]],Table1[[#This Row],[b2c_IT]],IF(Table1[[#This Row],[ACC_IT_OK]],Table1[[#This Row],[ACC_IT]],Table1[[#This Row],[Prefixed_IT]]))</f>
        <v>IT_Unfortunately {0} is no longer available. You previously had {2} in your basket.</v>
      </c>
    </row>
    <row r="117" spans="1:9" ht="30" x14ac:dyDescent="0.25">
      <c r="A117" s="9">
        <v>116</v>
      </c>
      <c r="B117" s="10" t="s">
        <v>210</v>
      </c>
      <c r="C117" s="11" t="s">
        <v>3099</v>
      </c>
      <c r="D117" s="5" t="e">
        <f>VLOOKUP(Table1[[#This Row],[key]],B2C[],2,FALSE)</f>
        <v>#N/A</v>
      </c>
      <c r="E117" s="5" t="b">
        <f>IFERROR(IF(LEN(Table1[[#This Row],[b2c_IT]])&gt;0,TRUE,FALSE),FALSE)</f>
        <v>0</v>
      </c>
      <c r="F117" s="5" t="e">
        <f>VLOOKUP(Table1[[#This Row],[key]],ACC[],2,FALSE)</f>
        <v>#N/A</v>
      </c>
      <c r="G117" s="15" t="b">
        <f>IFERROR(IF(LEN(Table1[[#This Row],[ACC_IT]])&gt;0,TRUE,FALSE),FALSE)</f>
        <v>0</v>
      </c>
      <c r="H117" s="15" t="str">
        <f>CONCATENATE("IT_",Table1[[#This Row],[value]])</f>
        <v>IT_Unfortunately a lower quantity of &lt;a href</v>
      </c>
      <c r="I117" s="15" t="str">
        <f>IF(Table1[[#This Row],[b2c_it_ok]],Table1[[#This Row],[b2c_IT]],IF(Table1[[#This Row],[ACC_IT_OK]],Table1[[#This Row],[ACC_IT]],Table1[[#This Row],[Prefixed_IT]]))</f>
        <v>IT_Unfortunately a lower quantity of &lt;a href</v>
      </c>
    </row>
    <row r="118" spans="1:9" x14ac:dyDescent="0.25">
      <c r="A118" s="9">
        <v>117</v>
      </c>
      <c r="B118" s="10" t="s">
        <v>211</v>
      </c>
      <c r="C118" s="11" t="s">
        <v>3098</v>
      </c>
      <c r="D118" s="5" t="e">
        <f>VLOOKUP(Table1[[#This Row],[key]],B2C[],2,FALSE)</f>
        <v>#N/A</v>
      </c>
      <c r="E118" s="5" t="b">
        <f>IFERROR(IF(LEN(Table1[[#This Row],[b2c_IT]])&gt;0,TRUE,FALSE),FALSE)</f>
        <v>0</v>
      </c>
      <c r="F118" s="5" t="e">
        <f>VLOOKUP(Table1[[#This Row],[key]],ACC[],2,FALSE)</f>
        <v>#N/A</v>
      </c>
      <c r="G118" s="15" t="b">
        <f>IFERROR(IF(LEN(Table1[[#This Row],[ACC_IT]])&gt;0,TRUE,FALSE),FALSE)</f>
        <v>0</v>
      </c>
      <c r="H118" s="15" t="str">
        <f>CONCATENATE("IT_",Table1[[#This Row],[value]])</f>
        <v>IT_Unfortunately &lt;a href</v>
      </c>
      <c r="I118" s="15" t="str">
        <f>IF(Table1[[#This Row],[b2c_it_ok]],Table1[[#This Row],[b2c_IT]],IF(Table1[[#This Row],[ACC_IT_OK]],Table1[[#This Row],[ACC_IT]],Table1[[#This Row],[Prefixed_IT]]))</f>
        <v>IT_Unfortunately &lt;a href</v>
      </c>
    </row>
    <row r="119" spans="1:9" ht="45" x14ac:dyDescent="0.25">
      <c r="A119" s="9">
        <v>118</v>
      </c>
      <c r="B119" s="10" t="s">
        <v>212</v>
      </c>
      <c r="C119" s="11" t="s">
        <v>213</v>
      </c>
      <c r="D119" s="5" t="e">
        <f>VLOOKUP(Table1[[#This Row],[key]],B2C[],2,FALSE)</f>
        <v>#N/A</v>
      </c>
      <c r="E119" s="5" t="b">
        <f>IFERROR(IF(LEN(Table1[[#This Row],[b2c_IT]])&gt;0,TRUE,FALSE),FALSE)</f>
        <v>0</v>
      </c>
      <c r="F119" s="5" t="e">
        <f>VLOOKUP(Table1[[#This Row],[key]],ACC[],2,FALSE)</f>
        <v>#N/A</v>
      </c>
      <c r="G119" s="15" t="b">
        <f>IFERROR(IF(LEN(Table1[[#This Row],[ACC_IT]])&gt;0,TRUE,FALSE),FALSE)</f>
        <v>0</v>
      </c>
      <c r="H119" s="15" t="str">
        <f>CONCATENATE("IT_",Table1[[#This Row],[value]])</f>
        <v>IT_Unfortunately {0} was removed from your cart as it is no longer available.</v>
      </c>
      <c r="I119" s="15" t="str">
        <f>IF(Table1[[#This Row],[b2c_it_ok]],Table1[[#This Row],[b2c_IT]],IF(Table1[[#This Row],[ACC_IT_OK]],Table1[[#This Row],[ACC_IT]],Table1[[#This Row],[Prefixed_IT]]))</f>
        <v>IT_Unfortunately {0} was removed from your cart as it is no longer available.</v>
      </c>
    </row>
    <row r="120" spans="1:9" ht="105" x14ac:dyDescent="0.25">
      <c r="A120" s="9">
        <v>119</v>
      </c>
      <c r="B120" s="10" t="s">
        <v>3100</v>
      </c>
      <c r="C120" s="11" t="s">
        <v>3101</v>
      </c>
      <c r="D120" s="5" t="e">
        <f>VLOOKUP(Table1[[#This Row],[key]],B2C[],2,FALSE)</f>
        <v>#N/A</v>
      </c>
      <c r="E120" s="5" t="b">
        <f>IFERROR(IF(LEN(Table1[[#This Row],[b2c_IT]])&gt;0,TRUE,FALSE),FALSE)</f>
        <v>0</v>
      </c>
      <c r="F120" s="5" t="e">
        <f>VLOOKUP(Table1[[#This Row],[key]],ACC[],2,FALSE)</f>
        <v>#N/A</v>
      </c>
      <c r="G120" s="15" t="b">
        <f>IFERROR(IF(LEN(Table1[[#This Row],[ACC_IT]])&gt;0,TRUE,FALSE),FALSE)</f>
        <v>0</v>
      </c>
      <c r="H120" s="15" t="str">
        <f>CONCATENATE("IT_",Table1[[#This Row],[value]])</f>
        <v>IT_We\u2019re sorry, there seems to be a problem and we can\u2019t log you in at this time. Please contact your local Customer Service mailbox &lt;strong&gt;&lt;a href</v>
      </c>
      <c r="I120" s="15" t="str">
        <f>IF(Table1[[#This Row],[b2c_it_ok]],Table1[[#This Row],[b2c_IT]],IF(Table1[[#This Row],[ACC_IT_OK]],Table1[[#This Row],[ACC_IT]],Table1[[#This Row],[Prefixed_IT]]))</f>
        <v>IT_We\u2019re sorry, there seems to be a problem and we can\u2019t log you in at this time. Please contact your local Customer Service mailbox &lt;strong&gt;&lt;a href</v>
      </c>
    </row>
    <row r="121" spans="1:9" x14ac:dyDescent="0.25">
      <c r="A121" s="9">
        <v>120</v>
      </c>
      <c r="B121" s="10" t="s">
        <v>214</v>
      </c>
      <c r="C121" s="11" t="s">
        <v>215</v>
      </c>
      <c r="D121" s="5" t="e">
        <f>VLOOKUP(Table1[[#This Row],[key]],B2C[],2,FALSE)</f>
        <v>#N/A</v>
      </c>
      <c r="E121" s="5" t="b">
        <f>IFERROR(IF(LEN(Table1[[#This Row],[b2c_IT]])&gt;0,TRUE,FALSE),FALSE)</f>
        <v>0</v>
      </c>
      <c r="F121" s="5" t="e">
        <f>VLOOKUP(Table1[[#This Row],[key]],ACC[],2,FALSE)</f>
        <v>#N/A</v>
      </c>
      <c r="G121" s="15" t="b">
        <f>IFERROR(IF(LEN(Table1[[#This Row],[ACC_IT]])&gt;0,TRUE,FALSE),FALSE)</f>
        <v>0</v>
      </c>
      <c r="H121" s="15" t="str">
        <f>CONCATENATE("IT_",Table1[[#This Row],[value]])</f>
        <v>IT_View basket</v>
      </c>
      <c r="I121" s="15" t="str">
        <f>IF(Table1[[#This Row],[b2c_it_ok]],Table1[[#This Row],[b2c_IT]],IF(Table1[[#This Row],[ACC_IT_OK]],Table1[[#This Row],[ACC_IT]],Table1[[#This Row],[Prefixed_IT]]))</f>
        <v>IT_View basket</v>
      </c>
    </row>
    <row r="122" spans="1:9" x14ac:dyDescent="0.25">
      <c r="A122" s="9">
        <v>121</v>
      </c>
      <c r="B122" s="10" t="s">
        <v>216</v>
      </c>
      <c r="C122" s="11" t="s">
        <v>217</v>
      </c>
      <c r="D122" s="5" t="e">
        <f>VLOOKUP(Table1[[#This Row],[key]],B2C[],2,FALSE)</f>
        <v>#N/A</v>
      </c>
      <c r="E122" s="5" t="b">
        <f>IFERROR(IF(LEN(Table1[[#This Row],[b2c_IT]])&gt;0,TRUE,FALSE),FALSE)</f>
        <v>0</v>
      </c>
      <c r="F122" s="5" t="e">
        <f>VLOOKUP(Table1[[#This Row],[key]],ACC[],2,FALSE)</f>
        <v>#N/A</v>
      </c>
      <c r="G122" s="15" t="b">
        <f>IFERROR(IF(LEN(Table1[[#This Row],[ACC_IT]])&gt;0,TRUE,FALSE),FALSE)</f>
        <v>0</v>
      </c>
      <c r="H122" s="15" t="str">
        <f>CONCATENATE("IT_",Table1[[#This Row],[value]])</f>
        <v>IT_Your Shopping Basket</v>
      </c>
      <c r="I122" s="15" t="str">
        <f>IF(Table1[[#This Row],[b2c_it_ok]],Table1[[#This Row],[b2c_IT]],IF(Table1[[#This Row],[ACC_IT_OK]],Table1[[#This Row],[ACC_IT]],Table1[[#This Row],[Prefixed_IT]]))</f>
        <v>IT_Your Shopping Basket</v>
      </c>
    </row>
    <row r="123" spans="1:9" x14ac:dyDescent="0.25">
      <c r="A123" s="9">
        <v>122</v>
      </c>
      <c r="B123" s="10" t="s">
        <v>218</v>
      </c>
      <c r="C123" s="11" t="s">
        <v>219</v>
      </c>
      <c r="D123" s="5" t="e">
        <f>VLOOKUP(Table1[[#This Row],[key]],B2C[],2,FALSE)</f>
        <v>#N/A</v>
      </c>
      <c r="E123" s="5" t="b">
        <f>IFERROR(IF(LEN(Table1[[#This Row],[b2c_IT]])&gt;0,TRUE,FALSE),FALSE)</f>
        <v>0</v>
      </c>
      <c r="F123" s="5" t="e">
        <f>VLOOKUP(Table1[[#This Row],[key]],ACC[],2,FALSE)</f>
        <v>#N/A</v>
      </c>
      <c r="G123" s="15" t="b">
        <f>IFERROR(IF(LEN(Table1[[#This Row],[ACC_IT]])&gt;0,TRUE,FALSE),FALSE)</f>
        <v>0</v>
      </c>
      <c r="H123" s="15" t="str">
        <f>CONCATENATE("IT_",Table1[[#This Row],[value]])</f>
        <v>IT_Cart</v>
      </c>
      <c r="I123" s="15" t="str">
        <f>IF(Table1[[#This Row],[b2c_it_ok]],Table1[[#This Row],[b2c_IT]],IF(Table1[[#This Row],[ACC_IT_OK]],Table1[[#This Row],[ACC_IT]],Table1[[#This Row],[Prefixed_IT]]))</f>
        <v>IT_Cart</v>
      </c>
    </row>
    <row r="124" spans="1:9" x14ac:dyDescent="0.25">
      <c r="A124" s="9">
        <v>123</v>
      </c>
      <c r="B124" s="10" t="s">
        <v>220</v>
      </c>
      <c r="C124" s="11" t="s">
        <v>221</v>
      </c>
      <c r="D124" s="5" t="e">
        <f>VLOOKUP(Table1[[#This Row],[key]],B2C[],2,FALSE)</f>
        <v>#N/A</v>
      </c>
      <c r="E124" s="5" t="b">
        <f>IFERROR(IF(LEN(Table1[[#This Row],[b2c_IT]])&gt;0,TRUE,FALSE),FALSE)</f>
        <v>0</v>
      </c>
      <c r="F124" s="5" t="e">
        <f>VLOOKUP(Table1[[#This Row],[key]],ACC[],2,FALSE)</f>
        <v>#N/A</v>
      </c>
      <c r="G124" s="15" t="b">
        <f>IFERROR(IF(LEN(Table1[[#This Row],[ACC_IT]])&gt;0,TRUE,FALSE),FALSE)</f>
        <v>0</v>
      </c>
      <c r="H124" s="15" t="str">
        <f>CONCATENATE("IT_",Table1[[#This Row],[value]])</f>
        <v>IT_Home</v>
      </c>
      <c r="I124" s="15" t="str">
        <f>IF(Table1[[#This Row],[b2c_it_ok]],Table1[[#This Row],[b2c_IT]],IF(Table1[[#This Row],[ACC_IT_OK]],Table1[[#This Row],[ACC_IT]],Table1[[#This Row],[Prefixed_IT]]))</f>
        <v>IT_Home</v>
      </c>
    </row>
    <row r="125" spans="1:9" x14ac:dyDescent="0.25">
      <c r="A125" s="9">
        <v>124</v>
      </c>
      <c r="B125" s="10" t="s">
        <v>222</v>
      </c>
      <c r="C125" s="11" t="s">
        <v>223</v>
      </c>
      <c r="D125" s="5" t="e">
        <f>VLOOKUP(Table1[[#This Row],[key]],B2C[],2,FALSE)</f>
        <v>#N/A</v>
      </c>
      <c r="E125" s="5" t="b">
        <f>IFERROR(IF(LEN(Table1[[#This Row],[b2c_IT]])&gt;0,TRUE,FALSE),FALSE)</f>
        <v>0</v>
      </c>
      <c r="F125" s="5" t="e">
        <f>VLOOKUP(Table1[[#This Row],[key]],ACC[],2,FALSE)</f>
        <v>#N/A</v>
      </c>
      <c r="G125" s="15" t="b">
        <f>IFERROR(IF(LEN(Table1[[#This Row],[ACC_IT]])&gt;0,TRUE,FALSE),FALSE)</f>
        <v>0</v>
      </c>
      <c r="H125" s="15" t="str">
        <f>CONCATENATE("IT_",Table1[[#This Row],[value]])</f>
        <v>IT_Login</v>
      </c>
      <c r="I125" s="15" t="str">
        <f>IF(Table1[[#This Row],[b2c_it_ok]],Table1[[#This Row],[b2c_IT]],IF(Table1[[#This Row],[ACC_IT_OK]],Table1[[#This Row],[ACC_IT]],Table1[[#This Row],[Prefixed_IT]]))</f>
        <v>IT_Login</v>
      </c>
    </row>
    <row r="126" spans="1:9" x14ac:dyDescent="0.25">
      <c r="A126" s="9">
        <v>125</v>
      </c>
      <c r="B126" s="10" t="s">
        <v>224</v>
      </c>
      <c r="C126" s="11" t="s">
        <v>225</v>
      </c>
      <c r="D126" s="5" t="e">
        <f>VLOOKUP(Table1[[#This Row],[key]],B2C[],2,FALSE)</f>
        <v>#N/A</v>
      </c>
      <c r="E126" s="5" t="b">
        <f>IFERROR(IF(LEN(Table1[[#This Row],[b2c_IT]])&gt;0,TRUE,FALSE),FALSE)</f>
        <v>0</v>
      </c>
      <c r="F126" s="5" t="e">
        <f>VLOOKUP(Table1[[#This Row],[key]],ACC[],2,FALSE)</f>
        <v>#N/A</v>
      </c>
      <c r="G126" s="15" t="b">
        <f>IFERROR(IF(LEN(Table1[[#This Row],[ACC_IT]])&gt;0,TRUE,FALSE),FALSE)</f>
        <v>0</v>
      </c>
      <c r="H126" s="15" t="str">
        <f>CONCATENATE("IT_",Table1[[#This Row],[value]])</f>
        <v>IT_Page Not Found</v>
      </c>
      <c r="I126" s="15" t="str">
        <f>IF(Table1[[#This Row],[b2c_it_ok]],Table1[[#This Row],[b2c_IT]],IF(Table1[[#This Row],[ACC_IT_OK]],Table1[[#This Row],[ACC_IT]],Table1[[#This Row],[Prefixed_IT]]))</f>
        <v>IT_Page Not Found</v>
      </c>
    </row>
    <row r="127" spans="1:9" x14ac:dyDescent="0.25">
      <c r="A127" s="9">
        <v>126</v>
      </c>
      <c r="B127" s="10" t="s">
        <v>226</v>
      </c>
      <c r="C127" s="11" t="s">
        <v>227</v>
      </c>
      <c r="D127" s="5" t="str">
        <f>VLOOKUP(Table1[[#This Row],[key]],B2C[],2,FALSE)</f>
        <v>Pagamento</v>
      </c>
      <c r="E127" s="5" t="b">
        <f>IFERROR(IF(LEN(Table1[[#This Row],[b2c_IT]])&gt;0,TRUE,FALSE),FALSE)</f>
        <v>1</v>
      </c>
      <c r="F127" s="5" t="e">
        <f>VLOOKUP(Table1[[#This Row],[key]],ACC[],2,FALSE)</f>
        <v>#N/A</v>
      </c>
      <c r="G127" s="15" t="b">
        <f>IFERROR(IF(LEN(Table1[[#This Row],[ACC_IT]])&gt;0,TRUE,FALSE),FALSE)</f>
        <v>0</v>
      </c>
      <c r="H127" s="15" t="str">
        <f>CONCATENATE("IT_",Table1[[#This Row],[value]])</f>
        <v>IT_Checkout</v>
      </c>
      <c r="I127" s="15" t="str">
        <f>IF(Table1[[#This Row],[b2c_it_ok]],Table1[[#This Row],[b2c_IT]],IF(Table1[[#This Row],[ACC_IT_OK]],Table1[[#This Row],[ACC_IT]],Table1[[#This Row],[Prefixed_IT]]))</f>
        <v>Pagamento</v>
      </c>
    </row>
    <row r="128" spans="1:9" ht="45" x14ac:dyDescent="0.25">
      <c r="A128" s="9">
        <v>127</v>
      </c>
      <c r="B128" s="10" t="s">
        <v>228</v>
      </c>
      <c r="C128" s="11" t="s">
        <v>229</v>
      </c>
      <c r="D128" s="5" t="e">
        <f>VLOOKUP(Table1[[#This Row],[key]],B2C[],2,FALSE)</f>
        <v>#N/A</v>
      </c>
      <c r="E128" s="5" t="b">
        <f>IFERROR(IF(LEN(Table1[[#This Row],[b2c_IT]])&gt;0,TRUE,FALSE),FALSE)</f>
        <v>0</v>
      </c>
      <c r="F128" s="5" t="e">
        <f>VLOOKUP(Table1[[#This Row],[key]],ACC[],2,FALSE)</f>
        <v>#N/A</v>
      </c>
      <c r="G128" s="15" t="b">
        <f>IFERROR(IF(LEN(Table1[[#This Row],[ACC_IT]])&gt;0,TRUE,FALSE),FALSE)</f>
        <v>0</v>
      </c>
      <c r="H128" s="15" t="str">
        <f>CONCATENATE("IT_",Table1[[#This Row],[value]])</f>
        <v>IT_Please provide a delivery address for your order</v>
      </c>
      <c r="I128" s="15" t="str">
        <f>IF(Table1[[#This Row],[b2c_it_ok]],Table1[[#This Row],[b2c_IT]],IF(Table1[[#This Row],[ACC_IT_OK]],Table1[[#This Row],[ACC_IT]],Table1[[#This Row],[Prefixed_IT]]))</f>
        <v>IT_Please provide a delivery address for your order</v>
      </c>
    </row>
    <row r="129" spans="1:9" ht="45" x14ac:dyDescent="0.25">
      <c r="A129" s="9">
        <v>128</v>
      </c>
      <c r="B129" s="10" t="s">
        <v>230</v>
      </c>
      <c r="C129" s="11" t="s">
        <v>231</v>
      </c>
      <c r="D129" s="5" t="e">
        <f>VLOOKUP(Table1[[#This Row],[key]],B2C[],2,FALSE)</f>
        <v>#N/A</v>
      </c>
      <c r="E129" s="5" t="b">
        <f>IFERROR(IF(LEN(Table1[[#This Row],[b2c_IT]])&gt;0,TRUE,FALSE),FALSE)</f>
        <v>0</v>
      </c>
      <c r="F129" s="5" t="e">
        <f>VLOOKUP(Table1[[#This Row],[key]],ACC[],2,FALSE)</f>
        <v>#N/A</v>
      </c>
      <c r="G129" s="15" t="b">
        <f>IFERROR(IF(LEN(Table1[[#This Row],[ACC_IT]])&gt;0,TRUE,FALSE),FALSE)</f>
        <v>0</v>
      </c>
      <c r="H129" s="15" t="str">
        <f>CONCATENATE("IT_",Table1[[#This Row],[value]])</f>
        <v>IT_Please provide a purchase order number for your order</v>
      </c>
      <c r="I129" s="15" t="str">
        <f>IF(Table1[[#This Row],[b2c_it_ok]],Table1[[#This Row],[b2c_IT]],IF(Table1[[#This Row],[ACC_IT_OK]],Table1[[#This Row],[ACC_IT]],Table1[[#This Row],[Prefixed_IT]]))</f>
        <v>IT_Please provide a purchase order number for your order</v>
      </c>
    </row>
    <row r="130" spans="1:9" ht="30" x14ac:dyDescent="0.25">
      <c r="A130" s="9">
        <v>129</v>
      </c>
      <c r="B130" s="10" t="s">
        <v>232</v>
      </c>
      <c r="C130" s="11" t="s">
        <v>233</v>
      </c>
      <c r="D130" s="5" t="e">
        <f>VLOOKUP(Table1[[#This Row],[key]],B2C[],2,FALSE)</f>
        <v>#N/A</v>
      </c>
      <c r="E130" s="5" t="b">
        <f>IFERROR(IF(LEN(Table1[[#This Row],[b2c_IT]])&gt;0,TRUE,FALSE),FALSE)</f>
        <v>0</v>
      </c>
      <c r="F130" s="5" t="e">
        <f>VLOOKUP(Table1[[#This Row],[key]],ACC[],2,FALSE)</f>
        <v>#N/A</v>
      </c>
      <c r="G130" s="15" t="b">
        <f>IFERROR(IF(LEN(Table1[[#This Row],[ACC_IT]])&gt;0,TRUE,FALSE),FALSE)</f>
        <v>0</v>
      </c>
      <c r="H130" s="15" t="str">
        <f>CONCATENATE("IT_",Table1[[#This Row],[value]])</f>
        <v>IT_Please select a method of delivery for your order</v>
      </c>
      <c r="I130" s="15" t="str">
        <f>IF(Table1[[#This Row],[b2c_it_ok]],Table1[[#This Row],[b2c_IT]],IF(Table1[[#This Row],[ACC_IT_OK]],Table1[[#This Row],[ACC_IT]],Table1[[#This Row],[Prefixed_IT]]))</f>
        <v>IT_Please select a method of delivery for your order</v>
      </c>
    </row>
    <row r="131" spans="1:9" ht="45" x14ac:dyDescent="0.25">
      <c r="A131" s="9">
        <v>130</v>
      </c>
      <c r="B131" s="10" t="s">
        <v>234</v>
      </c>
      <c r="C131" s="11" t="s">
        <v>235</v>
      </c>
      <c r="D131" s="5" t="e">
        <f>VLOOKUP(Table1[[#This Row],[key]],B2C[],2,FALSE)</f>
        <v>#N/A</v>
      </c>
      <c r="E131" s="5" t="b">
        <f>IFERROR(IF(LEN(Table1[[#This Row],[b2c_IT]])&gt;0,TRUE,FALSE),FALSE)</f>
        <v>0</v>
      </c>
      <c r="F131" s="5" t="e">
        <f>VLOOKUP(Table1[[#This Row],[key]],ACC[],2,FALSE)</f>
        <v>#N/A</v>
      </c>
      <c r="G131" s="15" t="b">
        <f>IFERROR(IF(LEN(Table1[[#This Row],[ACC_IT]])&gt;0,TRUE,FALSE),FALSE)</f>
        <v>0</v>
      </c>
      <c r="H131" s="15" t="str">
        <f>CONCATENATE("IT_",Table1[[#This Row],[value]])</f>
        <v>IT_Your account does not allow you to checkout here.</v>
      </c>
      <c r="I131" s="15" t="str">
        <f>IF(Table1[[#This Row],[b2c_it_ok]],Table1[[#This Row],[b2c_IT]],IF(Table1[[#This Row],[ACC_IT_OK]],Table1[[#This Row],[ACC_IT]],Table1[[#This Row],[Prefixed_IT]]))</f>
        <v>IT_Your account does not allow you to checkout here.</v>
      </c>
    </row>
    <row r="132" spans="1:9" ht="45" x14ac:dyDescent="0.25">
      <c r="A132" s="9">
        <v>131</v>
      </c>
      <c r="B132" s="10" t="s">
        <v>236</v>
      </c>
      <c r="C132" s="11" t="s">
        <v>237</v>
      </c>
      <c r="D132" s="5" t="e">
        <f>VLOOKUP(Table1[[#This Row],[key]],B2C[],2,FALSE)</f>
        <v>#N/A</v>
      </c>
      <c r="E132" s="5" t="b">
        <f>IFERROR(IF(LEN(Table1[[#This Row],[b2c_IT]])&gt;0,TRUE,FALSE),FALSE)</f>
        <v>0</v>
      </c>
      <c r="F132" s="5" t="e">
        <f>VLOOKUP(Table1[[#This Row],[key]],ACC[],2,FALSE)</f>
        <v>#N/A</v>
      </c>
      <c r="G132" s="15" t="b">
        <f>IFERROR(IF(LEN(Table1[[#This Row],[ACC_IT]])&gt;0,TRUE,FALSE),FALSE)</f>
        <v>0</v>
      </c>
      <c r="H132" s="15" t="str">
        <f>CONCATENATE("IT_",Table1[[#This Row],[value]])</f>
        <v>IT_Please enter the description of the quote, before proceeding.</v>
      </c>
      <c r="I132" s="15" t="str">
        <f>IF(Table1[[#This Row],[b2c_it_ok]],Table1[[#This Row],[b2c_IT]],IF(Table1[[#This Row],[ACC_IT_OK]],Table1[[#This Row],[ACC_IT]],Table1[[#This Row],[Prefixed_IT]]))</f>
        <v>IT_Please enter the description of the quote, before proceeding.</v>
      </c>
    </row>
    <row r="133" spans="1:9" ht="60" x14ac:dyDescent="0.25">
      <c r="A133" s="9">
        <v>132</v>
      </c>
      <c r="B133" s="10" t="s">
        <v>238</v>
      </c>
      <c r="C133" s="11" t="s">
        <v>239</v>
      </c>
      <c r="D133" s="5" t="e">
        <f>VLOOKUP(Table1[[#This Row],[key]],B2C[],2,FALSE)</f>
        <v>#N/A</v>
      </c>
      <c r="E133" s="5" t="b">
        <f>IFERROR(IF(LEN(Table1[[#This Row],[b2c_IT]])&gt;0,TRUE,FALSE),FALSE)</f>
        <v>0</v>
      </c>
      <c r="F133" s="5" t="e">
        <f>VLOOKUP(Table1[[#This Row],[key]],ACC[],2,FALSE)</f>
        <v>#N/A</v>
      </c>
      <c r="G133" s="15" t="b">
        <f>IFERROR(IF(LEN(Table1[[#This Row],[ACC_IT]])&gt;0,TRUE,FALSE),FALSE)</f>
        <v>0</v>
      </c>
      <c r="H133" s="15" t="str">
        <f>CONCATENATE("IT_",Table1[[#This Row],[value]])</f>
        <v>IT_Your payment was declined. Please check your payment details are correct.</v>
      </c>
      <c r="I133" s="15" t="str">
        <f>IF(Table1[[#This Row],[b2c_it_ok]],Table1[[#This Row],[b2c_IT]],IF(Table1[[#This Row],[ACC_IT_OK]],Table1[[#This Row],[ACC_IT]],Table1[[#This Row],[Prefixed_IT]]))</f>
        <v>IT_Your payment was declined. Please check your payment details are correct.</v>
      </c>
    </row>
    <row r="134" spans="1:9" ht="60" x14ac:dyDescent="0.25">
      <c r="A134" s="9">
        <v>133</v>
      </c>
      <c r="B134" s="10" t="s">
        <v>240</v>
      </c>
      <c r="C134" s="11" t="s">
        <v>241</v>
      </c>
      <c r="D134" s="5" t="e">
        <f>VLOOKUP(Table1[[#This Row],[key]],B2C[],2,FALSE)</f>
        <v>#N/A</v>
      </c>
      <c r="E134" s="5" t="b">
        <f>IFERROR(IF(LEN(Table1[[#This Row],[b2c_IT]])&gt;0,TRUE,FALSE),FALSE)</f>
        <v>0</v>
      </c>
      <c r="F134" s="5" t="e">
        <f>VLOOKUP(Table1[[#This Row],[key]],ACC[],2,FALSE)</f>
        <v>#N/A</v>
      </c>
      <c r="G134" s="15" t="b">
        <f>IFERROR(IF(LEN(Table1[[#This Row],[ACC_IT]])&gt;0,TRUE,FALSE),FALSE)</f>
        <v>0</v>
      </c>
      <c r="H134" s="15" t="str">
        <f>CONCATENATE("IT_",Table1[[#This Row],[value]])</f>
        <v>IT_Please provide the replenishment frequency in order to create a replenishment order.</v>
      </c>
      <c r="I134" s="15" t="str">
        <f>IF(Table1[[#This Row],[b2c_it_ok]],Table1[[#This Row],[b2c_IT]],IF(Table1[[#This Row],[ACC_IT_OK]],Table1[[#This Row],[ACC_IT]],Table1[[#This Row],[Prefixed_IT]]))</f>
        <v>IT_Please provide the replenishment frequency in order to create a replenishment order.</v>
      </c>
    </row>
    <row r="135" spans="1:9" ht="30" x14ac:dyDescent="0.25">
      <c r="A135" s="9">
        <v>134</v>
      </c>
      <c r="B135" s="10" t="s">
        <v>242</v>
      </c>
      <c r="C135" s="11" t="s">
        <v>243</v>
      </c>
      <c r="D135" s="5" t="e">
        <f>VLOOKUP(Table1[[#This Row],[key]],B2C[],2,FALSE)</f>
        <v>#N/A</v>
      </c>
      <c r="E135" s="5" t="b">
        <f>IFERROR(IF(LEN(Table1[[#This Row],[b2c_IT]])&gt;0,TRUE,FALSE),FALSE)</f>
        <v>0</v>
      </c>
      <c r="F135" s="5" t="e">
        <f>VLOOKUP(Table1[[#This Row],[key]],ACC[],2,FALSE)</f>
        <v>#N/A</v>
      </c>
      <c r="G135" s="15" t="b">
        <f>IFERROR(IF(LEN(Table1[[#This Row],[ACC_IT]])&gt;0,TRUE,FALSE),FALSE)</f>
        <v>0</v>
      </c>
      <c r="H135" s="15" t="str">
        <f>CONCATENATE("IT_",Table1[[#This Row],[value]])</f>
        <v>IT_Please enter the replenishment start date</v>
      </c>
      <c r="I135" s="15" t="str">
        <f>IF(Table1[[#This Row],[b2c_it_ok]],Table1[[#This Row],[b2c_IT]],IF(Table1[[#This Row],[ACC_IT_OK]],Table1[[#This Row],[ACC_IT]],Table1[[#This Row],[Prefixed_IT]]))</f>
        <v>IT_Please enter the replenishment start date</v>
      </c>
    </row>
    <row r="136" spans="1:9" ht="45" x14ac:dyDescent="0.25">
      <c r="A136" s="9">
        <v>135</v>
      </c>
      <c r="B136" s="10" t="s">
        <v>244</v>
      </c>
      <c r="C136" s="11" t="s">
        <v>245</v>
      </c>
      <c r="D136" s="5" t="e">
        <f>VLOOKUP(Table1[[#This Row],[key]],B2C[],2,FALSE)</f>
        <v>#N/A</v>
      </c>
      <c r="E136" s="5" t="b">
        <f>IFERROR(IF(LEN(Table1[[#This Row],[b2c_IT]])&gt;0,TRUE,FALSE),FALSE)</f>
        <v>0</v>
      </c>
      <c r="F136" s="5" t="e">
        <f>VLOOKUP(Table1[[#This Row],[key]],ACC[],2,FALSE)</f>
        <v>#N/A</v>
      </c>
      <c r="G136" s="15" t="b">
        <f>IFERROR(IF(LEN(Table1[[#This Row],[ACC_IT]])&gt;0,TRUE,FALSE),FALSE)</f>
        <v>0</v>
      </c>
      <c r="H136" s="15" t="str">
        <f>CONCATENATE("IT_",Table1[[#This Row],[value]])</f>
        <v>IT_Please accept our terms &amp; conditions before submitting your order.</v>
      </c>
      <c r="I136" s="15" t="str">
        <f>IF(Table1[[#This Row],[b2c_it_ok]],Table1[[#This Row],[b2c_IT]],IF(Table1[[#This Row],[ACC_IT_OK]],Table1[[#This Row],[ACC_IT]],Table1[[#This Row],[Prefixed_IT]]))</f>
        <v>IT_Please accept our terms &amp; conditions before submitting your order.</v>
      </c>
    </row>
    <row r="137" spans="1:9" ht="45" x14ac:dyDescent="0.25">
      <c r="A137" s="9">
        <v>136</v>
      </c>
      <c r="B137" s="10" t="s">
        <v>246</v>
      </c>
      <c r="C137" s="11" t="s">
        <v>247</v>
      </c>
      <c r="D137" s="5" t="e">
        <f>VLOOKUP(Table1[[#This Row],[key]],B2C[],2,FALSE)</f>
        <v>#N/A</v>
      </c>
      <c r="E137" s="5" t="b">
        <f>IFERROR(IF(LEN(Table1[[#This Row],[b2c_IT]])&gt;0,TRUE,FALSE),FALSE)</f>
        <v>0</v>
      </c>
      <c r="F137" s="5" t="e">
        <f>VLOOKUP(Table1[[#This Row],[key]],ACC[],2,FALSE)</f>
        <v>#N/A</v>
      </c>
      <c r="G137" s="15" t="b">
        <f>IFERROR(IF(LEN(Table1[[#This Row],[ACC_IT]])&gt;0,TRUE,FALSE),FALSE)</f>
        <v>0</v>
      </c>
      <c r="H137" s="15" t="str">
        <f>CONCATENATE("IT_",Table1[[#This Row],[value]])</f>
        <v>IT_Your delivery method has been updated based on your delivery location.</v>
      </c>
      <c r="I137" s="15" t="str">
        <f>IF(Table1[[#This Row],[b2c_it_ok]],Table1[[#This Row],[b2c_IT]],IF(Table1[[#This Row],[ACC_IT_OK]],Table1[[#This Row],[ACC_IT]],Table1[[#This Row],[Prefixed_IT]]))</f>
        <v>IT_Your delivery method has been updated based on your delivery location.</v>
      </c>
    </row>
    <row r="138" spans="1:9" x14ac:dyDescent="0.25">
      <c r="A138" s="9">
        <v>137</v>
      </c>
      <c r="B138" s="10" t="s">
        <v>248</v>
      </c>
      <c r="C138" s="11" t="s">
        <v>249</v>
      </c>
      <c r="D138" s="5" t="str">
        <f>VLOOKUP(Table1[[#This Row],[key]],B2C[],2,FALSE)</f>
        <v>Accesso e Pagamento</v>
      </c>
      <c r="E138" s="5" t="b">
        <f>IFERROR(IF(LEN(Table1[[#This Row],[b2c_IT]])&gt;0,TRUE,FALSE),FALSE)</f>
        <v>1</v>
      </c>
      <c r="F138" s="5" t="e">
        <f>VLOOKUP(Table1[[#This Row],[key]],ACC[],2,FALSE)</f>
        <v>#N/A</v>
      </c>
      <c r="G138" s="15" t="b">
        <f>IFERROR(IF(LEN(Table1[[#This Row],[ACC_IT]])&gt;0,TRUE,FALSE),FALSE)</f>
        <v>0</v>
      </c>
      <c r="H138" s="15" t="str">
        <f>CONCATENATE("IT_",Table1[[#This Row],[value]])</f>
        <v>IT_Login and Checkout</v>
      </c>
      <c r="I138" s="15" t="str">
        <f>IF(Table1[[#This Row],[b2c_it_ok]],Table1[[#This Row],[b2c_IT]],IF(Table1[[#This Row],[ACC_IT_OK]],Table1[[#This Row],[ACC_IT]],Table1[[#This Row],[Prefixed_IT]]))</f>
        <v>Accesso e Pagamento</v>
      </c>
    </row>
    <row r="139" spans="1:9" x14ac:dyDescent="0.25">
      <c r="A139" s="9">
        <v>138</v>
      </c>
      <c r="B139" s="10" t="s">
        <v>250</v>
      </c>
      <c r="C139" s="11" t="s">
        <v>251</v>
      </c>
      <c r="D139" s="5" t="e">
        <f>VLOOKUP(Table1[[#This Row],[key]],B2C[],2,FALSE)</f>
        <v>#N/A</v>
      </c>
      <c r="E139" s="5" t="b">
        <f>IFERROR(IF(LEN(Table1[[#This Row],[b2c_IT]])&gt;0,TRUE,FALSE),FALSE)</f>
        <v>0</v>
      </c>
      <c r="F139" s="5" t="e">
        <f>VLOOKUP(Table1[[#This Row],[key]],ACC[],2,FALSE)</f>
        <v>#N/A</v>
      </c>
      <c r="G139" s="15" t="b">
        <f>IFERROR(IF(LEN(Table1[[#This Row],[ACC_IT]])&gt;0,TRUE,FALSE),FALSE)</f>
        <v>0</v>
      </c>
      <c r="H139" s="15" t="str">
        <f>CONCATENATE("IT_",Table1[[#This Row],[value]])</f>
        <v>IT_Register and Checkout</v>
      </c>
      <c r="I139" s="15" t="str">
        <f>IF(Table1[[#This Row],[b2c_it_ok]],Table1[[#This Row],[b2c_IT]],IF(Table1[[#This Row],[ACC_IT_OK]],Table1[[#This Row],[ACC_IT]],Table1[[#This Row],[Prefixed_IT]]))</f>
        <v>IT_Register and Checkout</v>
      </c>
    </row>
    <row r="140" spans="1:9" ht="30" x14ac:dyDescent="0.25">
      <c r="A140" s="9">
        <v>139</v>
      </c>
      <c r="B140" s="10" t="s">
        <v>252</v>
      </c>
      <c r="C140" s="11" t="s">
        <v>253</v>
      </c>
      <c r="D140" s="5" t="e">
        <f>VLOOKUP(Table1[[#This Row],[key]],B2C[],2,FALSE)</f>
        <v>#N/A</v>
      </c>
      <c r="E140" s="5" t="b">
        <f>IFERROR(IF(LEN(Table1[[#This Row],[b2c_IT]])&gt;0,TRUE,FALSE),FALSE)</f>
        <v>0</v>
      </c>
      <c r="F140" s="5" t="e">
        <f>VLOOKUP(Table1[[#This Row],[key]],ACC[],2,FALSE)</f>
        <v>#N/A</v>
      </c>
      <c r="G140" s="15" t="b">
        <f>IFERROR(IF(LEN(Table1[[#This Row],[ACC_IT]])&gt;0,TRUE,FALSE),FALSE)</f>
        <v>0</v>
      </c>
      <c r="H140" s="15" t="str">
        <f>CONCATENATE("IT_",Table1[[#This Row],[value]])</f>
        <v>IT_A copy of your order details has been sent to {0}</v>
      </c>
      <c r="I140" s="15" t="str">
        <f>IF(Table1[[#This Row],[b2c_it_ok]],Table1[[#This Row],[b2c_IT]],IF(Table1[[#This Row],[ACC_IT_OK]],Table1[[#This Row],[ACC_IT]],Table1[[#This Row],[Prefixed_IT]]))</f>
        <v>IT_A copy of your order details has been sent to {0}</v>
      </c>
    </row>
    <row r="141" spans="1:9" x14ac:dyDescent="0.25">
      <c r="A141" s="9">
        <v>140</v>
      </c>
      <c r="B141" s="10" t="s">
        <v>254</v>
      </c>
      <c r="C141" s="11" t="s">
        <v>255</v>
      </c>
      <c r="D141" s="5" t="e">
        <f>VLOOKUP(Table1[[#This Row],[key]],B2C[],2,FALSE)</f>
        <v>#N/A</v>
      </c>
      <c r="E141" s="5" t="b">
        <f>IFERROR(IF(LEN(Table1[[#This Row],[b2c_IT]])&gt;0,TRUE,FALSE),FALSE)</f>
        <v>0</v>
      </c>
      <c r="F141" s="5" t="e">
        <f>VLOOKUP(Table1[[#This Row],[key]],ACC[],2,FALSE)</f>
        <v>#N/A</v>
      </c>
      <c r="G141" s="15" t="b">
        <f>IFERROR(IF(LEN(Table1[[#This Row],[ACC_IT]])&gt;0,TRUE,FALSE),FALSE)</f>
        <v>0</v>
      </c>
      <c r="H141" s="15" t="str">
        <f>CONCATENATE("IT_",Table1[[#This Row],[value]])</f>
        <v>IT_Order placed by\:</v>
      </c>
      <c r="I141" s="15" t="str">
        <f>IF(Table1[[#This Row],[b2c_it_ok]],Table1[[#This Row],[b2c_IT]],IF(Table1[[#This Row],[ACC_IT_OK]],Table1[[#This Row],[ACC_IT]],Table1[[#This Row],[Prefixed_IT]]))</f>
        <v>IT_Order placed by\:</v>
      </c>
    </row>
    <row r="142" spans="1:9" x14ac:dyDescent="0.25">
      <c r="A142" s="9">
        <v>141</v>
      </c>
      <c r="B142" s="10" t="s">
        <v>256</v>
      </c>
      <c r="C142" s="11" t="s">
        <v>257</v>
      </c>
      <c r="D142" s="5" t="e">
        <f>VLOOKUP(Table1[[#This Row],[key]],B2C[],2,FALSE)</f>
        <v>#N/A</v>
      </c>
      <c r="E142" s="5" t="b">
        <f>IFERROR(IF(LEN(Table1[[#This Row],[b2c_IT]])&gt;0,TRUE,FALSE),FALSE)</f>
        <v>0</v>
      </c>
      <c r="F142" s="5" t="e">
        <f>VLOOKUP(Table1[[#This Row],[key]],ACC[],2,FALSE)</f>
        <v>#N/A</v>
      </c>
      <c r="G142" s="15" t="b">
        <f>IFERROR(IF(LEN(Table1[[#This Row],[ACC_IT]])&gt;0,TRUE,FALSE),FALSE)</f>
        <v>0</v>
      </c>
      <c r="H142" s="15" t="str">
        <f>CONCATENATE("IT_",Table1[[#This Row],[value]])</f>
        <v>IT_Cost Center\:</v>
      </c>
      <c r="I142" s="15" t="str">
        <f>IF(Table1[[#This Row],[b2c_it_ok]],Table1[[#This Row],[b2c_IT]],IF(Table1[[#This Row],[ACC_IT_OK]],Table1[[#This Row],[ACC_IT]],Table1[[#This Row],[Prefixed_IT]]))</f>
        <v>IT_Cost Center\:</v>
      </c>
    </row>
    <row r="143" spans="1:9" x14ac:dyDescent="0.25">
      <c r="A143" s="9">
        <v>142</v>
      </c>
      <c r="B143" s="10" t="s">
        <v>258</v>
      </c>
      <c r="C143" s="11" t="s">
        <v>259</v>
      </c>
      <c r="D143" s="5" t="e">
        <f>VLOOKUP(Table1[[#This Row],[key]],B2C[],2,FALSE)</f>
        <v>#N/A</v>
      </c>
      <c r="E143" s="5" t="b">
        <f>IFERROR(IF(LEN(Table1[[#This Row],[b2c_IT]])&gt;0,TRUE,FALSE),FALSE)</f>
        <v>0</v>
      </c>
      <c r="F143" s="5" t="e">
        <f>VLOOKUP(Table1[[#This Row],[key]],ACC[],2,FALSE)</f>
        <v>#N/A</v>
      </c>
      <c r="G143" s="15" t="b">
        <f>IFERROR(IF(LEN(Table1[[#This Row],[ACC_IT]])&gt;0,TRUE,FALSE),FALSE)</f>
        <v>0</v>
      </c>
      <c r="H143" s="15" t="str">
        <f>CONCATENATE("IT_",Table1[[#This Row],[value]])</f>
        <v>IT_P.O. No\:</v>
      </c>
      <c r="I143" s="15" t="str">
        <f>IF(Table1[[#This Row],[b2c_it_ok]],Table1[[#This Row],[b2c_IT]],IF(Table1[[#This Row],[ACC_IT_OK]],Table1[[#This Row],[ACC_IT]],Table1[[#This Row],[Prefixed_IT]]))</f>
        <v>IT_P.O. No\:</v>
      </c>
    </row>
    <row r="144" spans="1:9" ht="45" x14ac:dyDescent="0.25">
      <c r="A144" s="9">
        <v>143</v>
      </c>
      <c r="B144" s="10" t="s">
        <v>260</v>
      </c>
      <c r="C144" s="11" t="s">
        <v>261</v>
      </c>
      <c r="D144" s="5" t="e">
        <f>VLOOKUP(Table1[[#This Row],[key]],B2C[],2,FALSE)</f>
        <v>#N/A</v>
      </c>
      <c r="E144" s="5" t="b">
        <f>IFERROR(IF(LEN(Table1[[#This Row],[b2c_IT]])&gt;0,TRUE,FALSE),FALSE)</f>
        <v>0</v>
      </c>
      <c r="F144" s="5" t="e">
        <f>VLOOKUP(Table1[[#This Row],[key]],ACC[],2,FALSE)</f>
        <v>#N/A</v>
      </c>
      <c r="G144" s="15" t="b">
        <f>IFERROR(IF(LEN(Table1[[#This Row],[ACC_IT]])&gt;0,TRUE,FALSE),FALSE)</f>
        <v>0</v>
      </c>
      <c r="H144" s="15" t="str">
        <f>CONCATENATE("IT_",Table1[[#This Row],[value]])</f>
        <v>IT_Thank you for your order. Your order number is {0}</v>
      </c>
      <c r="I144" s="15" t="str">
        <f>IF(Table1[[#This Row],[b2c_it_ok]],Table1[[#This Row],[b2c_IT]],IF(Table1[[#This Row],[ACC_IT_OK]],Table1[[#This Row],[ACC_IT]],Table1[[#This Row],[Prefixed_IT]]))</f>
        <v>IT_Thank you for your order. Your order number is {0}</v>
      </c>
    </row>
    <row r="145" spans="1:9" x14ac:dyDescent="0.25">
      <c r="A145" s="9">
        <v>144</v>
      </c>
      <c r="B145" s="10" t="s">
        <v>262</v>
      </c>
      <c r="C145" s="11" t="s">
        <v>263</v>
      </c>
      <c r="D145" s="5" t="e">
        <f>VLOOKUP(Table1[[#This Row],[key]],B2C[],2,FALSE)</f>
        <v>#N/A</v>
      </c>
      <c r="E145" s="5" t="b">
        <f>IFERROR(IF(LEN(Table1[[#This Row],[b2c_IT]])&gt;0,TRUE,FALSE),FALSE)</f>
        <v>0</v>
      </c>
      <c r="F145" s="5" t="e">
        <f>VLOOKUP(Table1[[#This Row],[key]],ACC[],2,FALSE)</f>
        <v>#N/A</v>
      </c>
      <c r="G145" s="15" t="b">
        <f>IFERROR(IF(LEN(Table1[[#This Row],[ACC_IT]])&gt;0,TRUE,FALSE),FALSE)</f>
        <v>0</v>
      </c>
      <c r="H145" s="15" t="str">
        <f>CONCATENATE("IT_",Table1[[#This Row],[value]])</f>
        <v>IT_Your Items</v>
      </c>
      <c r="I145" s="15" t="str">
        <f>IF(Table1[[#This Row],[b2c_it_ok]],Table1[[#This Row],[b2c_IT]],IF(Table1[[#This Row],[ACC_IT_OK]],Table1[[#This Row],[ACC_IT]],Table1[[#This Row],[Prefixed_IT]]))</f>
        <v>IT_Your Items</v>
      </c>
    </row>
    <row r="146" spans="1:9" ht="30" x14ac:dyDescent="0.25">
      <c r="A146" s="9">
        <v>145</v>
      </c>
      <c r="B146" s="10" t="s">
        <v>3102</v>
      </c>
      <c r="C146" s="11" t="s">
        <v>3103</v>
      </c>
      <c r="D146" s="5" t="e">
        <f>VLOOKUP(Table1[[#This Row],[key]],B2C[],2,FALSE)</f>
        <v>#N/A</v>
      </c>
      <c r="E146" s="5" t="b">
        <f>IFERROR(IF(LEN(Table1[[#This Row],[b2c_IT]])&gt;0,TRUE,FALSE),FALSE)</f>
        <v>0</v>
      </c>
      <c r="F146" s="5" t="e">
        <f>VLOOKUP(Table1[[#This Row],[key]],ACC[],2,FALSE)</f>
        <v>#N/A</v>
      </c>
      <c r="G146" s="15" t="b">
        <f>IFERROR(IF(LEN(Table1[[#This Row],[ACC_IT]])&gt;0,TRUE,FALSE),FALSE)</f>
        <v>0</v>
      </c>
      <c r="H146" s="15" t="str">
        <f>CONCATENATE("IT_",Table1[[#This Row],[value]])</f>
        <v>IT_ Please wait while we transfer you</v>
      </c>
      <c r="I146" s="15" t="str">
        <f>IF(Table1[[#This Row],[b2c_it_ok]],Table1[[#This Row],[b2c_IT]],IF(Table1[[#This Row],[ACC_IT_OK]],Table1[[#This Row],[ACC_IT]],Table1[[#This Row],[Prefixed_IT]]))</f>
        <v>IT_ Please wait while we transfer you</v>
      </c>
    </row>
    <row r="147" spans="1:9" ht="60" x14ac:dyDescent="0.25">
      <c r="A147" s="9">
        <v>146</v>
      </c>
      <c r="B147" s="10" t="s">
        <v>264</v>
      </c>
      <c r="C147" s="11" t="s">
        <v>265</v>
      </c>
      <c r="D147" s="5" t="e">
        <f>VLOOKUP(Table1[[#This Row],[key]],B2C[],2,FALSE)</f>
        <v>#N/A</v>
      </c>
      <c r="E147" s="5" t="b">
        <f>IFERROR(IF(LEN(Table1[[#This Row],[b2c_IT]])&gt;0,TRUE,FALSE),FALSE)</f>
        <v>0</v>
      </c>
      <c r="F147" s="5" t="e">
        <f>VLOOKUP(Table1[[#This Row],[key]],ACC[],2,FALSE)</f>
        <v>#N/A</v>
      </c>
      <c r="G147" s="15" t="b">
        <f>IFERROR(IF(LEN(Table1[[#This Row],[ACC_IT]])&gt;0,TRUE,FALSE),FALSE)</f>
        <v>0</v>
      </c>
      <c r="H147" s="15" t="str">
        <f>CONCATENATE("IT_",Table1[[#This Row],[value]])</f>
        <v>IT_Please enter a billing address or enter a delivery address first so that it can be used as billing address.</v>
      </c>
      <c r="I147" s="15" t="str">
        <f>IF(Table1[[#This Row],[b2c_it_ok]],Table1[[#This Row],[b2c_IT]],IF(Table1[[#This Row],[ACC_IT_OK]],Table1[[#This Row],[ACC_IT]],Table1[[#This Row],[Prefixed_IT]]))</f>
        <v>IT_Please enter a billing address or enter a delivery address first so that it can be used as billing address.</v>
      </c>
    </row>
    <row r="148" spans="1:9" ht="45" x14ac:dyDescent="0.25">
      <c r="A148" s="9">
        <v>147</v>
      </c>
      <c r="B148" s="10" t="s">
        <v>266</v>
      </c>
      <c r="C148" s="11" t="s">
        <v>267</v>
      </c>
      <c r="D148" s="5" t="e">
        <f>VLOOKUP(Table1[[#This Row],[key]],B2C[],2,FALSE)</f>
        <v>#N/A</v>
      </c>
      <c r="E148" s="5" t="b">
        <f>IFERROR(IF(LEN(Table1[[#This Row],[b2c_IT]])&gt;0,TRUE,FALSE),FALSE)</f>
        <v>0</v>
      </c>
      <c r="F148" s="5" t="e">
        <f>VLOOKUP(Table1[[#This Row],[key]],ACC[],2,FALSE)</f>
        <v>#N/A</v>
      </c>
      <c r="G148" s="15" t="b">
        <f>IFERROR(IF(LEN(Table1[[#This Row],[ACC_IT]])&gt;0,TRUE,FALSE),FALSE)</f>
        <v>0</v>
      </c>
      <c r="H148" s="15" t="str">
        <f>CONCATENATE("IT_",Table1[[#This Row],[value]])</f>
        <v>IT_Failed to create subscription. Please check the values entered.</v>
      </c>
      <c r="I148" s="15" t="str">
        <f>IF(Table1[[#This Row],[b2c_it_ok]],Table1[[#This Row],[b2c_IT]],IF(Table1[[#This Row],[ACC_IT_OK]],Table1[[#This Row],[ACC_IT]],Table1[[#This Row],[Prefixed_IT]]))</f>
        <v>IT_Failed to create subscription. Please check the values entered.</v>
      </c>
    </row>
    <row r="149" spans="1:9" ht="30" x14ac:dyDescent="0.25">
      <c r="A149" s="9">
        <v>148</v>
      </c>
      <c r="B149" s="10" t="s">
        <v>268</v>
      </c>
      <c r="C149" s="11" t="s">
        <v>269</v>
      </c>
      <c r="D149" s="5" t="e">
        <f>VLOOKUP(Table1[[#This Row],[key]],B2C[],2,FALSE)</f>
        <v>#N/A</v>
      </c>
      <c r="E149" s="5" t="b">
        <f>IFERROR(IF(LEN(Table1[[#This Row],[b2c_IT]])&gt;0,TRUE,FALSE),FALSE)</f>
        <v>0</v>
      </c>
      <c r="F149" s="5" t="e">
        <f>VLOOKUP(Table1[[#This Row],[key]],ACC[],2,FALSE)</f>
        <v>#N/A</v>
      </c>
      <c r="G149" s="15" t="b">
        <f>IFERROR(IF(LEN(Table1[[#This Row],[ACC_IT]])&gt;0,TRUE,FALSE),FALSE)</f>
        <v>0</v>
      </c>
      <c r="H149" s="15" t="str">
        <f>CONCATENATE("IT_",Table1[[#This Row],[value]])</f>
        <v>IT_Please provide security code.</v>
      </c>
      <c r="I149" s="15" t="str">
        <f>IF(Table1[[#This Row],[b2c_it_ok]],Table1[[#This Row],[b2c_IT]],IF(Table1[[#This Row],[ACC_IT_OK]],Table1[[#This Row],[ACC_IT]],Table1[[#This Row],[Prefixed_IT]]))</f>
        <v>IT_Please provide security code.</v>
      </c>
    </row>
    <row r="150" spans="1:9" ht="45" x14ac:dyDescent="0.25">
      <c r="A150" s="9">
        <v>149</v>
      </c>
      <c r="B150" s="10" t="s">
        <v>270</v>
      </c>
      <c r="C150" s="11" t="s">
        <v>271</v>
      </c>
      <c r="D150" s="5" t="e">
        <f>VLOOKUP(Table1[[#This Row],[key]],B2C[],2,FALSE)</f>
        <v>#N/A</v>
      </c>
      <c r="E150" s="5" t="b">
        <f>IFERROR(IF(LEN(Table1[[#This Row],[b2c_IT]])&gt;0,TRUE,FALSE),FALSE)</f>
        <v>0</v>
      </c>
      <c r="F150" s="5" t="e">
        <f>VLOOKUP(Table1[[#This Row],[key]],ACC[],2,FALSE)</f>
        <v>#N/A</v>
      </c>
      <c r="G150" s="15" t="b">
        <f>IFERROR(IF(LEN(Table1[[#This Row],[ACC_IT]])&gt;0,TRUE,FALSE),FALSE)</f>
        <v>0</v>
      </c>
      <c r="H150" s="15" t="str">
        <f>CONCATENATE("IT_",Table1[[#This Row],[value]])</f>
        <v>IT_Please provide details of your payment for your order</v>
      </c>
      <c r="I150" s="15" t="str">
        <f>IF(Table1[[#This Row],[b2c_it_ok]],Table1[[#This Row],[b2c_IT]],IF(Table1[[#This Row],[ACC_IT_OK]],Table1[[#This Row],[ACC_IT]],Table1[[#This Row],[Prefixed_IT]]))</f>
        <v>IT_Please provide details of your payment for your order</v>
      </c>
    </row>
    <row r="151" spans="1:9" x14ac:dyDescent="0.25">
      <c r="A151" s="9">
        <v>150</v>
      </c>
      <c r="B151" s="10" t="s">
        <v>272</v>
      </c>
      <c r="C151" s="11" t="s">
        <v>273</v>
      </c>
      <c r="D151" s="5" t="e">
        <f>VLOOKUP(Table1[[#This Row],[key]],B2C[],2,FALSE)</f>
        <v>#N/A</v>
      </c>
      <c r="E151" s="5" t="b">
        <f>IFERROR(IF(LEN(Table1[[#This Row],[b2c_IT]])&gt;0,TRUE,FALSE),FALSE)</f>
        <v>0</v>
      </c>
      <c r="F151" s="5" t="e">
        <f>VLOOKUP(Table1[[#This Row],[key]],ACC[],2,FALSE)</f>
        <v>#N/A</v>
      </c>
      <c r="G151" s="15" t="b">
        <f>IFERROR(IF(LEN(Table1[[#This Row],[ACC_IT]])&gt;0,TRUE,FALSE),FALSE)</f>
        <v>0</v>
      </c>
      <c r="H151" s="15" t="str">
        <f>CONCATENATE("IT_",Table1[[#This Row],[value]])</f>
        <v>IT_Failed to place the order</v>
      </c>
      <c r="I151" s="15" t="str">
        <f>IF(Table1[[#This Row],[b2c_it_ok]],Table1[[#This Row],[b2c_IT]],IF(Table1[[#This Row],[ACC_IT_OK]],Table1[[#This Row],[ACC_IT]],Table1[[#This Row],[Prefixed_IT]]))</f>
        <v>IT_Failed to place the order</v>
      </c>
    </row>
    <row r="152" spans="1:9" x14ac:dyDescent="0.25">
      <c r="A152" s="9">
        <v>151</v>
      </c>
      <c r="B152" s="10" t="s">
        <v>274</v>
      </c>
      <c r="C152" s="11" t="s">
        <v>275</v>
      </c>
      <c r="D152" s="5" t="e">
        <f>VLOOKUP(Table1[[#This Row],[key]],B2C[],2,FALSE)</f>
        <v>#N/A</v>
      </c>
      <c r="E152" s="5" t="b">
        <f>IFERROR(IF(LEN(Table1[[#This Row],[b2c_IT]])&gt;0,TRUE,FALSE),FALSE)</f>
        <v>0</v>
      </c>
      <c r="F152" s="5" t="e">
        <f>VLOOKUP(Table1[[#This Row],[key]],ACC[],2,FALSE)</f>
        <v>#N/A</v>
      </c>
      <c r="G152" s="15" t="b">
        <f>IFERROR(IF(LEN(Table1[[#This Row],[ACC_IT]])&gt;0,TRUE,FALSE),FALSE)</f>
        <v>0</v>
      </c>
      <c r="H152" s="15" t="str">
        <f>CONCATENATE("IT_",Table1[[#This Row],[value]])</f>
        <v>IT_Security Code</v>
      </c>
      <c r="I152" s="15" t="str">
        <f>IF(Table1[[#This Row],[b2c_it_ok]],Table1[[#This Row],[b2c_IT]],IF(Table1[[#This Row],[ACC_IT_OK]],Table1[[#This Row],[ACC_IT]],Table1[[#This Row],[Prefixed_IT]]))</f>
        <v>IT_Security Code</v>
      </c>
    </row>
    <row r="153" spans="1:9" x14ac:dyDescent="0.25">
      <c r="A153" s="9">
        <v>152</v>
      </c>
      <c r="B153" s="10" t="s">
        <v>276</v>
      </c>
      <c r="C153" s="11" t="s">
        <v>277</v>
      </c>
      <c r="D153" s="5" t="e">
        <f>VLOOKUP(Table1[[#This Row],[key]],B2C[],2,FALSE)</f>
        <v>#N/A</v>
      </c>
      <c r="E153" s="5" t="b">
        <f>IFERROR(IF(LEN(Table1[[#This Row],[b2c_IT]])&gt;0,TRUE,FALSE),FALSE)</f>
        <v>0</v>
      </c>
      <c r="F153" s="5" t="e">
        <f>VLOOKUP(Table1[[#This Row],[key]],ACC[],2,FALSE)</f>
        <v>#N/A</v>
      </c>
      <c r="G153" s="15" t="b">
        <f>IFERROR(IF(LEN(Table1[[#This Row],[ACC_IT]])&gt;0,TRUE,FALSE),FALSE)</f>
        <v>0</v>
      </c>
      <c r="H153" s="15" t="str">
        <f>CONCATENATE("IT_",Table1[[#This Row],[value]])</f>
        <v>IT_Edit Cost Center</v>
      </c>
      <c r="I153" s="15" t="str">
        <f>IF(Table1[[#This Row],[b2c_it_ok]],Table1[[#This Row],[b2c_IT]],IF(Table1[[#This Row],[ACC_IT_OK]],Table1[[#This Row],[ACC_IT]],Table1[[#This Row],[Prefixed_IT]]))</f>
        <v>IT_Edit Cost Center</v>
      </c>
    </row>
    <row r="154" spans="1:9" x14ac:dyDescent="0.25">
      <c r="A154" s="9">
        <v>153</v>
      </c>
      <c r="B154" s="10" t="s">
        <v>278</v>
      </c>
      <c r="C154" s="11" t="s">
        <v>279</v>
      </c>
      <c r="D154" s="5" t="e">
        <f>VLOOKUP(Table1[[#This Row],[key]],B2C[],2,FALSE)</f>
        <v>#N/A</v>
      </c>
      <c r="E154" s="5" t="b">
        <f>IFERROR(IF(LEN(Table1[[#This Row],[b2c_IT]])&gt;0,TRUE,FALSE),FALSE)</f>
        <v>0</v>
      </c>
      <c r="F154" s="5" t="e">
        <f>VLOOKUP(Table1[[#This Row],[key]],ACC[],2,FALSE)</f>
        <v>#N/A</v>
      </c>
      <c r="G154" s="15" t="b">
        <f>IFERROR(IF(LEN(Table1[[#This Row],[ACC_IT]])&gt;0,TRUE,FALSE),FALSE)</f>
        <v>0</v>
      </c>
      <c r="H154" s="15" t="str">
        <f>CONCATENATE("IT_",Table1[[#This Row],[value]])</f>
        <v>IT_Cost Center</v>
      </c>
      <c r="I154" s="15" t="str">
        <f>IF(Table1[[#This Row],[b2c_it_ok]],Table1[[#This Row],[b2c_IT]],IF(Table1[[#This Row],[ACC_IT_OK]],Table1[[#This Row],[ACC_IT]],Table1[[#This Row],[Prefixed_IT]]))</f>
        <v>IT_Cost Center</v>
      </c>
    </row>
    <row r="155" spans="1:9" x14ac:dyDescent="0.25">
      <c r="A155" s="9">
        <v>154</v>
      </c>
      <c r="B155" s="10" t="s">
        <v>280</v>
      </c>
      <c r="C155" s="11" t="s">
        <v>281</v>
      </c>
      <c r="D155" s="5" t="e">
        <f>VLOOKUP(Table1[[#This Row],[key]],B2C[],2,FALSE)</f>
        <v>#N/A</v>
      </c>
      <c r="E155" s="5" t="b">
        <f>IFERROR(IF(LEN(Table1[[#This Row],[b2c_IT]])&gt;0,TRUE,FALSE),FALSE)</f>
        <v>0</v>
      </c>
      <c r="F155" s="5" t="e">
        <f>VLOOKUP(Table1[[#This Row],[key]],ACC[],2,FALSE)</f>
        <v>#N/A</v>
      </c>
      <c r="G155" s="15" t="b">
        <f>IFERROR(IF(LEN(Table1[[#This Row],[ACC_IT]])&gt;0,TRUE,FALSE),FALSE)</f>
        <v>0</v>
      </c>
      <c r="H155" s="15" t="str">
        <f>CONCATENATE("IT_",Table1[[#This Row],[value]])</f>
        <v>IT_None selected</v>
      </c>
      <c r="I155" s="15" t="str">
        <f>IF(Table1[[#This Row],[b2c_it_ok]],Table1[[#This Row],[b2c_IT]],IF(Table1[[#This Row],[ACC_IT_OK]],Table1[[#This Row],[ACC_IT]],Table1[[#This Row],[Prefixed_IT]]))</f>
        <v>IT_None selected</v>
      </c>
    </row>
    <row r="156" spans="1:9" x14ac:dyDescent="0.25">
      <c r="A156" s="9">
        <v>155</v>
      </c>
      <c r="B156" s="10" t="s">
        <v>282</v>
      </c>
      <c r="C156" s="11" t="s">
        <v>283</v>
      </c>
      <c r="D156" s="5" t="e">
        <f>VLOOKUP(Table1[[#This Row],[key]],B2C[],2,FALSE)</f>
        <v>#N/A</v>
      </c>
      <c r="E156" s="5" t="b">
        <f>IFERROR(IF(LEN(Table1[[#This Row],[b2c_IT]])&gt;0,TRUE,FALSE),FALSE)</f>
        <v>0</v>
      </c>
      <c r="F156" s="5" t="e">
        <f>VLOOKUP(Table1[[#This Row],[key]],ACC[],2,FALSE)</f>
        <v>#N/A</v>
      </c>
      <c r="G156" s="15" t="b">
        <f>IFERROR(IF(LEN(Table1[[#This Row],[ACC_IT]])&gt;0,TRUE,FALSE),FALSE)</f>
        <v>0</v>
      </c>
      <c r="H156" s="15" t="str">
        <f>CONCATENATE("IT_",Table1[[#This Row],[value]])</f>
        <v>IT_Select Cost Center</v>
      </c>
      <c r="I156" s="15" t="str">
        <f>IF(Table1[[#This Row],[b2c_it_ok]],Table1[[#This Row],[b2c_IT]],IF(Table1[[#This Row],[ACC_IT_OK]],Table1[[#This Row],[ACC_IT]],Table1[[#This Row],[Prefixed_IT]]))</f>
        <v>IT_Select Cost Center</v>
      </c>
    </row>
    <row r="157" spans="1:9" ht="30" x14ac:dyDescent="0.25">
      <c r="A157" s="9">
        <v>156</v>
      </c>
      <c r="B157" s="10" t="s">
        <v>284</v>
      </c>
      <c r="C157" s="11" t="s">
        <v>285</v>
      </c>
      <c r="D157" s="5" t="e">
        <f>VLOOKUP(Table1[[#This Row],[key]],B2C[],2,FALSE)</f>
        <v>#N/A</v>
      </c>
      <c r="E157" s="5" t="b">
        <f>IFERROR(IF(LEN(Table1[[#This Row],[b2c_IT]])&gt;0,TRUE,FALSE),FALSE)</f>
        <v>0</v>
      </c>
      <c r="F157" s="5" t="e">
        <f>VLOOKUP(Table1[[#This Row],[key]],ACC[],2,FALSE)</f>
        <v>#N/A</v>
      </c>
      <c r="G157" s="15" t="b">
        <f>IFERROR(IF(LEN(Table1[[#This Row],[ACC_IT]])&gt;0,TRUE,FALSE),FALSE)</f>
        <v>0</v>
      </c>
      <c r="H157" s="15" t="str">
        <f>CONCATENATE("IT_",Table1[[#This Row],[value]])</f>
        <v>IT_Please select the cost center for your order</v>
      </c>
      <c r="I157" s="15" t="str">
        <f>IF(Table1[[#This Row],[b2c_it_ok]],Table1[[#This Row],[b2c_IT]],IF(Table1[[#This Row],[ACC_IT_OK]],Table1[[#This Row],[ACC_IT]],Table1[[#This Row],[Prefixed_IT]]))</f>
        <v>IT_Please select the cost center for your order</v>
      </c>
    </row>
    <row r="158" spans="1:9" x14ac:dyDescent="0.25">
      <c r="A158" s="9">
        <v>157</v>
      </c>
      <c r="B158" s="10" t="s">
        <v>286</v>
      </c>
      <c r="C158" s="11" t="s">
        <v>287</v>
      </c>
      <c r="D158" s="5" t="e">
        <f>VLOOKUP(Table1[[#This Row],[key]],B2C[],2,FALSE)</f>
        <v>#N/A</v>
      </c>
      <c r="E158" s="5" t="b">
        <f>IFERROR(IF(LEN(Table1[[#This Row],[b2c_IT]])&gt;0,TRUE,FALSE),FALSE)</f>
        <v>0</v>
      </c>
      <c r="F158" s="5" t="e">
        <f>VLOOKUP(Table1[[#This Row],[key]],ACC[],2,FALSE)</f>
        <v>#N/A</v>
      </c>
      <c r="G158" s="15" t="b">
        <f>IFERROR(IF(LEN(Table1[[#This Row],[ACC_IT]])&gt;0,TRUE,FALSE),FALSE)</f>
        <v>0</v>
      </c>
      <c r="H158" s="15" t="str">
        <f>CONCATENATE("IT_",Table1[[#This Row],[value]])</f>
        <v>IT_Use this Cost Center</v>
      </c>
      <c r="I158" s="15" t="str">
        <f>IF(Table1[[#This Row],[b2c_it_ok]],Table1[[#This Row],[b2c_IT]],IF(Table1[[#This Row],[ACC_IT_OK]],Table1[[#This Row],[ACC_IT]],Table1[[#This Row],[Prefixed_IT]]))</f>
        <v>IT_Use this Cost Center</v>
      </c>
    </row>
    <row r="159" spans="1:9" x14ac:dyDescent="0.25">
      <c r="A159" s="9">
        <v>158</v>
      </c>
      <c r="B159" s="10" t="s">
        <v>288</v>
      </c>
      <c r="C159" s="11" t="s">
        <v>289</v>
      </c>
      <c r="D159" s="5" t="e">
        <f>VLOOKUP(Table1[[#This Row],[key]],B2C[],2,FALSE)</f>
        <v>#N/A</v>
      </c>
      <c r="E159" s="5" t="b">
        <f>IFERROR(IF(LEN(Table1[[#This Row],[b2c_IT]])&gt;0,TRUE,FALSE),FALSE)</f>
        <v>0</v>
      </c>
      <c r="F159" s="5" t="e">
        <f>VLOOKUP(Table1[[#This Row],[key]],ACC[],2,FALSE)</f>
        <v>#N/A</v>
      </c>
      <c r="G159" s="15" t="b">
        <f>IFERROR(IF(LEN(Table1[[#This Row],[ACC_IT]])&gt;0,TRUE,FALSE),FALSE)</f>
        <v>0</v>
      </c>
      <c r="H159" s="15" t="str">
        <f>CONCATENATE("IT_",Table1[[#This Row],[value]])</f>
        <v>IT_Delivery Address</v>
      </c>
      <c r="I159" s="15" t="str">
        <f>IF(Table1[[#This Row],[b2c_it_ok]],Table1[[#This Row],[b2c_IT]],IF(Table1[[#This Row],[ACC_IT_OK]],Table1[[#This Row],[ACC_IT]],Table1[[#This Row],[Prefixed_IT]]))</f>
        <v>IT_Delivery Address</v>
      </c>
    </row>
    <row r="160" spans="1:9" x14ac:dyDescent="0.25">
      <c r="A160" s="9">
        <v>159</v>
      </c>
      <c r="B160" s="10" t="s">
        <v>290</v>
      </c>
      <c r="C160" s="11" t="s">
        <v>291</v>
      </c>
      <c r="D160" s="5" t="str">
        <f>VLOOKUP(Table1[[#This Row],[key]],B2C[],2,FALSE)</f>
        <v>Modifica</v>
      </c>
      <c r="E160" s="5" t="b">
        <f>IFERROR(IF(LEN(Table1[[#This Row],[b2c_IT]])&gt;0,TRUE,FALSE),FALSE)</f>
        <v>1</v>
      </c>
      <c r="F160" s="5" t="e">
        <f>VLOOKUP(Table1[[#This Row],[key]],ACC[],2,FALSE)</f>
        <v>#N/A</v>
      </c>
      <c r="G160" s="15" t="b">
        <f>IFERROR(IF(LEN(Table1[[#This Row],[ACC_IT]])&gt;0,TRUE,FALSE),FALSE)</f>
        <v>0</v>
      </c>
      <c r="H160" s="15" t="str">
        <f>CONCATENATE("IT_",Table1[[#This Row],[value]])</f>
        <v>IT_Edit</v>
      </c>
      <c r="I160" s="15" t="str">
        <f>IF(Table1[[#This Row],[b2c_it_ok]],Table1[[#This Row],[b2c_IT]],IF(Table1[[#This Row],[ACC_IT_OK]],Table1[[#This Row],[ACC_IT]],Table1[[#This Row],[Prefixed_IT]]))</f>
        <v>Modifica</v>
      </c>
    </row>
    <row r="161" spans="1:9" ht="30" x14ac:dyDescent="0.25">
      <c r="A161" s="9">
        <v>160</v>
      </c>
      <c r="B161" s="10" t="s">
        <v>292</v>
      </c>
      <c r="C161" s="11" t="s">
        <v>3104</v>
      </c>
      <c r="D161" s="5" t="e">
        <f>VLOOKUP(Table1[[#This Row],[key]],B2C[],2,FALSE)</f>
        <v>#N/A</v>
      </c>
      <c r="E161" s="5" t="b">
        <f>IFERROR(IF(LEN(Table1[[#This Row],[b2c_IT]])&gt;0,TRUE,FALSE),FALSE)</f>
        <v>0</v>
      </c>
      <c r="F161" s="5" t="e">
        <f>VLOOKUP(Table1[[#This Row],[key]],ACC[],2,FALSE)</f>
        <v>#N/A</v>
      </c>
      <c r="G161" s="15" t="b">
        <f>IFERROR(IF(LEN(Table1[[#This Row],[ACC_IT]])&gt;0,TRUE,FALSE),FALSE)</f>
        <v>0</v>
      </c>
      <c r="H161" s="15" t="str">
        <f>CONCATENATE("IT_",Table1[[#This Row],[value]])</f>
        <v xml:space="preserve">IT_Alternative delivery address </v>
      </c>
      <c r="I161" s="15" t="str">
        <f>IF(Table1[[#This Row],[b2c_it_ok]],Table1[[#This Row],[b2c_IT]],IF(Table1[[#This Row],[ACC_IT_OK]],Table1[[#This Row],[ACC_IT]],Table1[[#This Row],[Prefixed_IT]]))</f>
        <v xml:space="preserve">IT_Alternative delivery address </v>
      </c>
    </row>
    <row r="162" spans="1:9" ht="30" x14ac:dyDescent="0.25">
      <c r="A162" s="9">
        <v>161</v>
      </c>
      <c r="B162" s="10" t="s">
        <v>293</v>
      </c>
      <c r="C162" s="11" t="s">
        <v>3104</v>
      </c>
      <c r="D162" s="5" t="e">
        <f>VLOOKUP(Table1[[#This Row],[key]],B2C[],2,FALSE)</f>
        <v>#N/A</v>
      </c>
      <c r="E162" s="5" t="b">
        <f>IFERROR(IF(LEN(Table1[[#This Row],[b2c_IT]])&gt;0,TRUE,FALSE),FALSE)</f>
        <v>0</v>
      </c>
      <c r="F162" s="5" t="e">
        <f>VLOOKUP(Table1[[#This Row],[key]],ACC[],2,FALSE)</f>
        <v>#N/A</v>
      </c>
      <c r="G162" s="15" t="b">
        <f>IFERROR(IF(LEN(Table1[[#This Row],[ACC_IT]])&gt;0,TRUE,FALSE),FALSE)</f>
        <v>0</v>
      </c>
      <c r="H162" s="15" t="str">
        <f>CONCATENATE("IT_",Table1[[#This Row],[value]])</f>
        <v xml:space="preserve">IT_Alternative delivery address </v>
      </c>
      <c r="I162" s="15" t="str">
        <f>IF(Table1[[#This Row],[b2c_it_ok]],Table1[[#This Row],[b2c_IT]],IF(Table1[[#This Row],[ACC_IT_OK]],Table1[[#This Row],[ACC_IT]],Table1[[#This Row],[Prefixed_IT]]))</f>
        <v xml:space="preserve">IT_Alternative delivery address </v>
      </c>
    </row>
    <row r="163" spans="1:9" x14ac:dyDescent="0.25">
      <c r="A163" s="9">
        <v>162</v>
      </c>
      <c r="B163" s="10" t="s">
        <v>294</v>
      </c>
      <c r="C163" s="11" t="s">
        <v>289</v>
      </c>
      <c r="D163" s="5" t="e">
        <f>VLOOKUP(Table1[[#This Row],[key]],B2C[],2,FALSE)</f>
        <v>#N/A</v>
      </c>
      <c r="E163" s="5" t="b">
        <f>IFERROR(IF(LEN(Table1[[#This Row],[b2c_IT]])&gt;0,TRUE,FALSE),FALSE)</f>
        <v>0</v>
      </c>
      <c r="F163" s="5" t="e">
        <f>VLOOKUP(Table1[[#This Row],[key]],ACC[],2,FALSE)</f>
        <v>#N/A</v>
      </c>
      <c r="G163" s="15" t="b">
        <f>IFERROR(IF(LEN(Table1[[#This Row],[ACC_IT]])&gt;0,TRUE,FALSE),FALSE)</f>
        <v>0</v>
      </c>
      <c r="H163" s="15" t="str">
        <f>CONCATENATE("IT_",Table1[[#This Row],[value]])</f>
        <v>IT_Delivery Address</v>
      </c>
      <c r="I163" s="15" t="str">
        <f>IF(Table1[[#This Row],[b2c_it_ok]],Table1[[#This Row],[b2c_IT]],IF(Table1[[#This Row],[ACC_IT_OK]],Table1[[#This Row],[ACC_IT]],Table1[[#This Row],[Prefixed_IT]]))</f>
        <v>IT_Delivery Address</v>
      </c>
    </row>
    <row r="164" spans="1:9" ht="45" x14ac:dyDescent="0.25">
      <c r="A164" s="9">
        <v>163</v>
      </c>
      <c r="B164" s="10" t="s">
        <v>295</v>
      </c>
      <c r="C164" s="11" t="s">
        <v>296</v>
      </c>
      <c r="D164" s="5" t="e">
        <f>VLOOKUP(Table1[[#This Row],[key]],B2C[],2,FALSE)</f>
        <v>#N/A</v>
      </c>
      <c r="E164" s="5" t="b">
        <f>IFERROR(IF(LEN(Table1[[#This Row],[b2c_IT]])&gt;0,TRUE,FALSE),FALSE)</f>
        <v>0</v>
      </c>
      <c r="F164" s="5" t="e">
        <f>VLOOKUP(Table1[[#This Row],[key]],ACC[],2,FALSE)</f>
        <v>#N/A</v>
      </c>
      <c r="G164" s="15" t="b">
        <f>IFERROR(IF(LEN(Table1[[#This Row],[ACC_IT]])&gt;0,TRUE,FALSE),FALSE)</f>
        <v>0</v>
      </c>
      <c r="H164" s="15" t="str">
        <f>CONCATENATE("IT_",Table1[[#This Row],[value]])</f>
        <v>IT_You don't have any addresses in your address book.</v>
      </c>
      <c r="I164" s="15" t="str">
        <f>IF(Table1[[#This Row],[b2c_it_ok]],Table1[[#This Row],[b2c_IT]],IF(Table1[[#This Row],[ACC_IT_OK]],Table1[[#This Row],[ACC_IT]],Table1[[#This Row],[Prefixed_IT]]))</f>
        <v>IT_You don't have any addresses in your address book.</v>
      </c>
    </row>
    <row r="165" spans="1:9" x14ac:dyDescent="0.25">
      <c r="A165" s="9">
        <v>164</v>
      </c>
      <c r="B165" s="10" t="s">
        <v>297</v>
      </c>
      <c r="C165" s="11" t="s">
        <v>281</v>
      </c>
      <c r="D165" s="5" t="e">
        <f>VLOOKUP(Table1[[#This Row],[key]],B2C[],2,FALSE)</f>
        <v>#N/A</v>
      </c>
      <c r="E165" s="5" t="b">
        <f>IFERROR(IF(LEN(Table1[[#This Row],[b2c_IT]])&gt;0,TRUE,FALSE),FALSE)</f>
        <v>0</v>
      </c>
      <c r="F165" s="5" t="e">
        <f>VLOOKUP(Table1[[#This Row],[key]],ACC[],2,FALSE)</f>
        <v>#N/A</v>
      </c>
      <c r="G165" s="15" t="b">
        <f>IFERROR(IF(LEN(Table1[[#This Row],[ACC_IT]])&gt;0,TRUE,FALSE),FALSE)</f>
        <v>0</v>
      </c>
      <c r="H165" s="15" t="str">
        <f>CONCATENATE("IT_",Table1[[#This Row],[value]])</f>
        <v>IT_None selected</v>
      </c>
      <c r="I165" s="15" t="str">
        <f>IF(Table1[[#This Row],[b2c_it_ok]],Table1[[#This Row],[b2c_IT]],IF(Table1[[#This Row],[ACC_IT_OK]],Table1[[#This Row],[ACC_IT]],Table1[[#This Row],[Prefixed_IT]]))</f>
        <v>IT_None selected</v>
      </c>
    </row>
    <row r="166" spans="1:9" ht="30" x14ac:dyDescent="0.25">
      <c r="A166" s="9">
        <v>165</v>
      </c>
      <c r="B166" s="10" t="s">
        <v>298</v>
      </c>
      <c r="C166" s="11" t="s">
        <v>299</v>
      </c>
      <c r="D166" s="5" t="e">
        <f>VLOOKUP(Table1[[#This Row],[key]],B2C[],2,FALSE)</f>
        <v>#N/A</v>
      </c>
      <c r="E166" s="5" t="b">
        <f>IFERROR(IF(LEN(Table1[[#This Row],[b2c_IT]])&gt;0,TRUE,FALSE),FALSE)</f>
        <v>0</v>
      </c>
      <c r="F166" s="5" t="e">
        <f>VLOOKUP(Table1[[#This Row],[key]],ACC[],2,FALSE)</f>
        <v>#N/A</v>
      </c>
      <c r="G166" s="15" t="b">
        <f>IFERROR(IF(LEN(Table1[[#This Row],[ACC_IT]])&gt;0,TRUE,FALSE),FALSE)</f>
        <v>0</v>
      </c>
      <c r="H166" s="15" t="str">
        <f>CONCATENATE("IT_",Table1[[#This Row],[value]])</f>
        <v>IT_Save this address to my address book</v>
      </c>
      <c r="I166" s="15" t="str">
        <f>IF(Table1[[#This Row],[b2c_it_ok]],Table1[[#This Row],[b2c_IT]],IF(Table1[[#This Row],[ACC_IT_OK]],Table1[[#This Row],[ACC_IT]],Table1[[#This Row],[Prefixed_IT]]))</f>
        <v>IT_Save this address to my address book</v>
      </c>
    </row>
    <row r="167" spans="1:9" ht="30" x14ac:dyDescent="0.25">
      <c r="A167" s="9">
        <v>166</v>
      </c>
      <c r="B167" s="10" t="s">
        <v>300</v>
      </c>
      <c r="C167" s="11" t="s">
        <v>301</v>
      </c>
      <c r="D167" s="5" t="e">
        <f>VLOOKUP(Table1[[#This Row],[key]],B2C[],2,FALSE)</f>
        <v>#N/A</v>
      </c>
      <c r="E167" s="5" t="b">
        <f>IFERROR(IF(LEN(Table1[[#This Row],[b2c_IT]])&gt;0,TRUE,FALSE),FALSE)</f>
        <v>0</v>
      </c>
      <c r="F167" s="5" t="e">
        <f>VLOOKUP(Table1[[#This Row],[key]],ACC[],2,FALSE)</f>
        <v>#N/A</v>
      </c>
      <c r="G167" s="15" t="b">
        <f>IFERROR(IF(LEN(Table1[[#This Row],[ACC_IT]])&gt;0,TRUE,FALSE),FALSE)</f>
        <v>0</v>
      </c>
      <c r="H167" s="15" t="str">
        <f>CONCATENATE("IT_",Table1[[#This Row],[value]])</f>
        <v>IT_Save and use this address</v>
      </c>
      <c r="I167" s="15" t="str">
        <f>IF(Table1[[#This Row],[b2c_it_ok]],Table1[[#This Row],[b2c_IT]],IF(Table1[[#This Row],[ACC_IT_OK]],Table1[[#This Row],[ACC_IT]],Table1[[#This Row],[Prefixed_IT]]))</f>
        <v>IT_Save and use this address</v>
      </c>
    </row>
    <row r="168" spans="1:9" x14ac:dyDescent="0.25">
      <c r="A168" s="9">
        <v>167</v>
      </c>
      <c r="B168" s="10" t="s">
        <v>302</v>
      </c>
      <c r="C168" s="11" t="s">
        <v>303</v>
      </c>
      <c r="D168" s="5" t="e">
        <f>VLOOKUP(Table1[[#This Row],[key]],B2C[],2,FALSE)</f>
        <v>#N/A</v>
      </c>
      <c r="E168" s="5" t="b">
        <f>IFERROR(IF(LEN(Table1[[#This Row],[b2c_IT]])&gt;0,TRUE,FALSE),FALSE)</f>
        <v>0</v>
      </c>
      <c r="F168" s="5" t="e">
        <f>VLOOKUP(Table1[[#This Row],[key]],ACC[],2,FALSE)</f>
        <v>#N/A</v>
      </c>
      <c r="G168" s="15" t="b">
        <f>IFERROR(IF(LEN(Table1[[#This Row],[ACC_IT]])&gt;0,TRUE,FALSE),FALSE)</f>
        <v>0</v>
      </c>
      <c r="H168" s="15" t="str">
        <f>CONCATENATE("IT_",Table1[[#This Row],[value]])</f>
        <v>IT_Select Existing Address</v>
      </c>
      <c r="I168" s="15" t="str">
        <f>IF(Table1[[#This Row],[b2c_it_ok]],Table1[[#This Row],[b2c_IT]],IF(Table1[[#This Row],[ACC_IT_OK]],Table1[[#This Row],[ACC_IT]],Table1[[#This Row],[Prefixed_IT]]))</f>
        <v>IT_Select Existing Address</v>
      </c>
    </row>
    <row r="169" spans="1:9" ht="30" x14ac:dyDescent="0.25">
      <c r="A169" s="9">
        <v>168</v>
      </c>
      <c r="B169" s="10" t="s">
        <v>304</v>
      </c>
      <c r="C169" s="11" t="s">
        <v>305</v>
      </c>
      <c r="D169" s="5" t="e">
        <f>VLOOKUP(Table1[[#This Row],[key]],B2C[],2,FALSE)</f>
        <v>#N/A</v>
      </c>
      <c r="E169" s="5" t="b">
        <f>IFERROR(IF(LEN(Table1[[#This Row],[b2c_IT]])&gt;0,TRUE,FALSE),FALSE)</f>
        <v>0</v>
      </c>
      <c r="F169" s="5" t="e">
        <f>VLOOKUP(Table1[[#This Row],[key]],ACC[],2,FALSE)</f>
        <v>#N/A</v>
      </c>
      <c r="G169" s="15" t="b">
        <f>IFERROR(IF(LEN(Table1[[#This Row],[ACC_IT]])&gt;0,TRUE,FALSE),FALSE)</f>
        <v>0</v>
      </c>
      <c r="H169" s="15" t="str">
        <f>CONCATENATE("IT_",Table1[[#This Row],[value]])</f>
        <v>IT_Please use this form to enter a new address</v>
      </c>
      <c r="I169" s="15" t="str">
        <f>IF(Table1[[#This Row],[b2c_it_ok]],Table1[[#This Row],[b2c_IT]],IF(Table1[[#This Row],[ACC_IT_OK]],Table1[[#This Row],[ACC_IT]],Table1[[#This Row],[Prefixed_IT]]))</f>
        <v>IT_Please use this form to enter a new address</v>
      </c>
    </row>
    <row r="170" spans="1:9" x14ac:dyDescent="0.25">
      <c r="A170" s="9">
        <v>169</v>
      </c>
      <c r="B170" s="10" t="s">
        <v>306</v>
      </c>
      <c r="C170" s="11" t="s">
        <v>307</v>
      </c>
      <c r="D170" s="5" t="e">
        <f>VLOOKUP(Table1[[#This Row],[key]],B2C[],2,FALSE)</f>
        <v>#N/A</v>
      </c>
      <c r="E170" s="5" t="b">
        <f>IFERROR(IF(LEN(Table1[[#This Row],[b2c_IT]])&gt;0,TRUE,FALSE),FALSE)</f>
        <v>0</v>
      </c>
      <c r="F170" s="5" t="e">
        <f>VLOOKUP(Table1[[#This Row],[key]],ACC[],2,FALSE)</f>
        <v>#N/A</v>
      </c>
      <c r="G170" s="15" t="b">
        <f>IFERROR(IF(LEN(Table1[[#This Row],[ACC_IT]])&gt;0,TRUE,FALSE),FALSE)</f>
        <v>0</v>
      </c>
      <c r="H170" s="15" t="str">
        <f>CONCATENATE("IT_",Table1[[#This Row],[value]])</f>
        <v>IT_Use this address</v>
      </c>
      <c r="I170" s="15" t="str">
        <f>IF(Table1[[#This Row],[b2c_it_ok]],Table1[[#This Row],[b2c_IT]],IF(Table1[[#This Row],[ACC_IT_OK]],Table1[[#This Row],[ACC_IT]],Table1[[#This Row],[Prefixed_IT]]))</f>
        <v>IT_Use this address</v>
      </c>
    </row>
    <row r="171" spans="1:9" x14ac:dyDescent="0.25">
      <c r="A171" s="9">
        <v>170</v>
      </c>
      <c r="B171" s="10" t="s">
        <v>308</v>
      </c>
      <c r="C171" s="11" t="s">
        <v>309</v>
      </c>
      <c r="D171" s="5" t="e">
        <f>VLOOKUP(Table1[[#This Row],[key]],B2C[],2,FALSE)</f>
        <v>#N/A</v>
      </c>
      <c r="E171" s="5" t="b">
        <f>IFERROR(IF(LEN(Table1[[#This Row],[b2c_IT]])&gt;0,TRUE,FALSE),FALSE)</f>
        <v>0</v>
      </c>
      <c r="F171" s="5" t="e">
        <f>VLOOKUP(Table1[[#This Row],[key]],ACC[],2,FALSE)</f>
        <v>#N/A</v>
      </c>
      <c r="G171" s="15" t="b">
        <f>IFERROR(IF(LEN(Table1[[#This Row],[ACC_IT]])&gt;0,TRUE,FALSE),FALSE)</f>
        <v>0</v>
      </c>
      <c r="H171" s="15" t="str">
        <f>CONCATENATE("IT_",Table1[[#This Row],[value]])</f>
        <v>IT_Edit Delivery Method</v>
      </c>
      <c r="I171" s="15" t="str">
        <f>IF(Table1[[#This Row],[b2c_it_ok]],Table1[[#This Row],[b2c_IT]],IF(Table1[[#This Row],[ACC_IT_OK]],Table1[[#This Row],[ACC_IT]],Table1[[#This Row],[Prefixed_IT]]))</f>
        <v>IT_Edit Delivery Method</v>
      </c>
    </row>
    <row r="172" spans="1:9" x14ac:dyDescent="0.25">
      <c r="A172" s="9">
        <v>171</v>
      </c>
      <c r="B172" s="10" t="s">
        <v>310</v>
      </c>
      <c r="C172" s="11" t="s">
        <v>311</v>
      </c>
      <c r="D172" s="5" t="e">
        <f>VLOOKUP(Table1[[#This Row],[key]],B2C[],2,FALSE)</f>
        <v>#N/A</v>
      </c>
      <c r="E172" s="5" t="b">
        <f>IFERROR(IF(LEN(Table1[[#This Row],[b2c_IT]])&gt;0,TRUE,FALSE),FALSE)</f>
        <v>0</v>
      </c>
      <c r="F172" s="5" t="e">
        <f>VLOOKUP(Table1[[#This Row],[key]],ACC[],2,FALSE)</f>
        <v>#N/A</v>
      </c>
      <c r="G172" s="15" t="b">
        <f>IFERROR(IF(LEN(Table1[[#This Row],[ACC_IT]])&gt;0,TRUE,FALSE),FALSE)</f>
        <v>0</v>
      </c>
      <c r="H172" s="15" t="str">
        <f>CONCATENATE("IT_",Table1[[#This Row],[value]])</f>
        <v>IT_Delivery Method</v>
      </c>
      <c r="I172" s="15" t="str">
        <f>IF(Table1[[#This Row],[b2c_it_ok]],Table1[[#This Row],[b2c_IT]],IF(Table1[[#This Row],[ACC_IT_OK]],Table1[[#This Row],[ACC_IT]],Table1[[#This Row],[Prefixed_IT]]))</f>
        <v>IT_Delivery Method</v>
      </c>
    </row>
    <row r="173" spans="1:9" x14ac:dyDescent="0.25">
      <c r="A173" s="9">
        <v>172</v>
      </c>
      <c r="B173" s="10" t="s">
        <v>312</v>
      </c>
      <c r="C173" s="11" t="s">
        <v>281</v>
      </c>
      <c r="D173" s="5" t="e">
        <f>VLOOKUP(Table1[[#This Row],[key]],B2C[],2,FALSE)</f>
        <v>#N/A</v>
      </c>
      <c r="E173" s="5" t="b">
        <f>IFERROR(IF(LEN(Table1[[#This Row],[b2c_IT]])&gt;0,TRUE,FALSE),FALSE)</f>
        <v>0</v>
      </c>
      <c r="F173" s="5" t="e">
        <f>VLOOKUP(Table1[[#This Row],[key]],ACC[],2,FALSE)</f>
        <v>#N/A</v>
      </c>
      <c r="G173" s="15" t="b">
        <f>IFERROR(IF(LEN(Table1[[#This Row],[ACC_IT]])&gt;0,TRUE,FALSE),FALSE)</f>
        <v>0</v>
      </c>
      <c r="H173" s="15" t="str">
        <f>CONCATENATE("IT_",Table1[[#This Row],[value]])</f>
        <v>IT_None selected</v>
      </c>
      <c r="I173" s="15" t="str">
        <f>IF(Table1[[#This Row],[b2c_it_ok]],Table1[[#This Row],[b2c_IT]],IF(Table1[[#This Row],[ACC_IT_OK]],Table1[[#This Row],[ACC_IT]],Table1[[#This Row],[Prefixed_IT]]))</f>
        <v>IT_None selected</v>
      </c>
    </row>
    <row r="174" spans="1:9" x14ac:dyDescent="0.25">
      <c r="A174" s="9">
        <v>173</v>
      </c>
      <c r="B174" s="10" t="s">
        <v>313</v>
      </c>
      <c r="C174" s="11" t="s">
        <v>314</v>
      </c>
      <c r="D174" s="5" t="e">
        <f>VLOOKUP(Table1[[#This Row],[key]],B2C[],2,FALSE)</f>
        <v>#N/A</v>
      </c>
      <c r="E174" s="5" t="b">
        <f>IFERROR(IF(LEN(Table1[[#This Row],[b2c_IT]])&gt;0,TRUE,FALSE),FALSE)</f>
        <v>0</v>
      </c>
      <c r="F174" s="5" t="e">
        <f>VLOOKUP(Table1[[#This Row],[key]],ACC[],2,FALSE)</f>
        <v>#N/A</v>
      </c>
      <c r="G174" s="15" t="b">
        <f>IFERROR(IF(LEN(Table1[[#This Row],[ACC_IT]])&gt;0,TRUE,FALSE),FALSE)</f>
        <v>0</v>
      </c>
      <c r="H174" s="15" t="str">
        <f>CONCATENATE("IT_",Table1[[#This Row],[value]])</f>
        <v>IT_Select Delivery Method</v>
      </c>
      <c r="I174" s="15" t="str">
        <f>IF(Table1[[#This Row],[b2c_it_ok]],Table1[[#This Row],[b2c_IT]],IF(Table1[[#This Row],[ACC_IT_OK]],Table1[[#This Row],[ACC_IT]],Table1[[#This Row],[Prefixed_IT]]))</f>
        <v>IT_Select Delivery Method</v>
      </c>
    </row>
    <row r="175" spans="1:9" ht="45" x14ac:dyDescent="0.25">
      <c r="A175" s="9">
        <v>174</v>
      </c>
      <c r="B175" s="10" t="s">
        <v>315</v>
      </c>
      <c r="C175" s="11" t="s">
        <v>316</v>
      </c>
      <c r="D175" s="5" t="e">
        <f>VLOOKUP(Table1[[#This Row],[key]],B2C[],2,FALSE)</f>
        <v>#N/A</v>
      </c>
      <c r="E175" s="5" t="b">
        <f>IFERROR(IF(LEN(Table1[[#This Row],[b2c_IT]])&gt;0,TRUE,FALSE),FALSE)</f>
        <v>0</v>
      </c>
      <c r="F175" s="5" t="e">
        <f>VLOOKUP(Table1[[#This Row],[key]],ACC[],2,FALSE)</f>
        <v>#N/A</v>
      </c>
      <c r="G175" s="15" t="b">
        <f>IFERROR(IF(LEN(Table1[[#This Row],[ACC_IT]])&gt;0,TRUE,FALSE),FALSE)</f>
        <v>0</v>
      </c>
      <c r="H175" s="15" t="str">
        <f>CONCATENATE("IT_",Table1[[#This Row],[value]])</f>
        <v>IT_Please select the delivery method for your order</v>
      </c>
      <c r="I175" s="15" t="str">
        <f>IF(Table1[[#This Row],[b2c_it_ok]],Table1[[#This Row],[b2c_IT]],IF(Table1[[#This Row],[ACC_IT_OK]],Table1[[#This Row],[ACC_IT]],Table1[[#This Row],[Prefixed_IT]]))</f>
        <v>IT_Please select the delivery method for your order</v>
      </c>
    </row>
    <row r="176" spans="1:9" ht="30" x14ac:dyDescent="0.25">
      <c r="A176" s="9">
        <v>175</v>
      </c>
      <c r="B176" s="10" t="s">
        <v>317</v>
      </c>
      <c r="C176" s="11" t="s">
        <v>318</v>
      </c>
      <c r="D176" s="5" t="e">
        <f>VLOOKUP(Table1[[#This Row],[key]],B2C[],2,FALSE)</f>
        <v>#N/A</v>
      </c>
      <c r="E176" s="5" t="b">
        <f>IFERROR(IF(LEN(Table1[[#This Row],[b2c_IT]])&gt;0,TRUE,FALSE),FALSE)</f>
        <v>0</v>
      </c>
      <c r="F176" s="5" t="e">
        <f>VLOOKUP(Table1[[#This Row],[key]],ACC[],2,FALSE)</f>
        <v>#N/A</v>
      </c>
      <c r="G176" s="15" t="b">
        <f>IFERROR(IF(LEN(Table1[[#This Row],[ACC_IT]])&gt;0,TRUE,FALSE),FALSE)</f>
        <v>0</v>
      </c>
      <c r="H176" s="15" t="str">
        <f>CONCATENATE("IT_",Table1[[#This Row],[value]])</f>
        <v>IT_Use this delivery method</v>
      </c>
      <c r="I176" s="15" t="str">
        <f>IF(Table1[[#This Row],[b2c_it_ok]],Table1[[#This Row],[b2c_IT]],IF(Table1[[#This Row],[ACC_IT_OK]],Table1[[#This Row],[ACC_IT]],Table1[[#This Row],[Prefixed_IT]]))</f>
        <v>IT_Use this delivery method</v>
      </c>
    </row>
    <row r="177" spans="1:9" x14ac:dyDescent="0.25">
      <c r="A177" s="9">
        <v>176</v>
      </c>
      <c r="B177" s="10" t="s">
        <v>319</v>
      </c>
      <c r="C177" s="11" t="s">
        <v>320</v>
      </c>
      <c r="D177" s="5" t="e">
        <f>VLOOKUP(Table1[[#This Row],[key]],B2C[],2,FALSE)</f>
        <v>#N/A</v>
      </c>
      <c r="E177" s="5" t="b">
        <f>IFERROR(IF(LEN(Table1[[#This Row],[b2c_IT]])&gt;0,TRUE,FALSE),FALSE)</f>
        <v>0</v>
      </c>
      <c r="F177" s="5" t="e">
        <f>VLOOKUP(Table1[[#This Row],[key]],ACC[],2,FALSE)</f>
        <v>#N/A</v>
      </c>
      <c r="G177" s="15" t="b">
        <f>IFERROR(IF(LEN(Table1[[#This Row],[ACC_IT]])&gt;0,TRUE,FALSE),FALSE)</f>
        <v>0</v>
      </c>
      <c r="H177" s="15" t="str">
        <f>CONCATENATE("IT_",Table1[[#This Row],[value]])</f>
        <v>IT_Request Quote</v>
      </c>
      <c r="I177" s="15" t="str">
        <f>IF(Table1[[#This Row],[b2c_it_ok]],Table1[[#This Row],[b2c_IT]],IF(Table1[[#This Row],[ACC_IT_OK]],Table1[[#This Row],[ACC_IT]],Table1[[#This Row],[Prefixed_IT]]))</f>
        <v>IT_Request Quote</v>
      </c>
    </row>
    <row r="178" spans="1:9" x14ac:dyDescent="0.25">
      <c r="A178" s="9">
        <v>177</v>
      </c>
      <c r="B178" s="10" t="s">
        <v>321</v>
      </c>
      <c r="C178" s="11" t="s">
        <v>70</v>
      </c>
      <c r="D178" s="5" t="e">
        <f>VLOOKUP(Table1[[#This Row],[key]],B2C[],2,FALSE)</f>
        <v>#N/A</v>
      </c>
      <c r="E178" s="5" t="b">
        <f>IFERROR(IF(LEN(Table1[[#This Row],[b2c_IT]])&gt;0,TRUE,FALSE),FALSE)</f>
        <v>0</v>
      </c>
      <c r="F178" s="5" t="e">
        <f>VLOOKUP(Table1[[#This Row],[key]],ACC[],2,FALSE)</f>
        <v>#N/A</v>
      </c>
      <c r="G178" s="15" t="b">
        <f>IFERROR(IF(LEN(Table1[[#This Row],[ACC_IT]])&gt;0,TRUE,FALSE),FALSE)</f>
        <v>0</v>
      </c>
      <c r="H178" s="15" t="str">
        <f>CONCATENATE("IT_",Table1[[#This Row],[value]])</f>
        <v>IT_Cancel</v>
      </c>
      <c r="I178" s="15" t="str">
        <f>IF(Table1[[#This Row],[b2c_it_ok]],Table1[[#This Row],[b2c_IT]],IF(Table1[[#This Row],[ACC_IT_OK]],Table1[[#This Row],[ACC_IT]],Table1[[#This Row],[Prefixed_IT]]))</f>
        <v>IT_Cancel</v>
      </c>
    </row>
    <row r="179" spans="1:9" x14ac:dyDescent="0.25">
      <c r="A179" s="9">
        <v>178</v>
      </c>
      <c r="B179" s="10" t="s">
        <v>322</v>
      </c>
      <c r="C179" s="11" t="s">
        <v>323</v>
      </c>
      <c r="D179" s="5" t="e">
        <f>VLOOKUP(Table1[[#This Row],[key]],B2C[],2,FALSE)</f>
        <v>#N/A</v>
      </c>
      <c r="E179" s="5" t="b">
        <f>IFERROR(IF(LEN(Table1[[#This Row],[b2c_IT]])&gt;0,TRUE,FALSE),FALSE)</f>
        <v>0</v>
      </c>
      <c r="F179" s="5" t="e">
        <f>VLOOKUP(Table1[[#This Row],[key]],ACC[],2,FALSE)</f>
        <v>#N/A</v>
      </c>
      <c r="G179" s="15" t="b">
        <f>IFERROR(IF(LEN(Table1[[#This Row],[ACC_IT]])&gt;0,TRUE,FALSE),FALSE)</f>
        <v>0</v>
      </c>
      <c r="H179" s="15" t="str">
        <f>CONCATENATE("IT_",Table1[[#This Row],[value]])</f>
        <v>IT_Proceed</v>
      </c>
      <c r="I179" s="15" t="str">
        <f>IF(Table1[[#This Row],[b2c_it_ok]],Table1[[#This Row],[b2c_IT]],IF(Table1[[#This Row],[ACC_IT_OK]],Table1[[#This Row],[ACC_IT]],Table1[[#This Row],[Prefixed_IT]]))</f>
        <v>IT_Proceed</v>
      </c>
    </row>
    <row r="180" spans="1:9" ht="45" x14ac:dyDescent="0.25">
      <c r="A180" s="9">
        <v>179</v>
      </c>
      <c r="B180" s="10" t="s">
        <v>324</v>
      </c>
      <c r="C180" s="11" t="s">
        <v>325</v>
      </c>
      <c r="D180" s="5" t="e">
        <f>VLOOKUP(Table1[[#This Row],[key]],B2C[],2,FALSE)</f>
        <v>#N/A</v>
      </c>
      <c r="E180" s="5" t="b">
        <f>IFERROR(IF(LEN(Table1[[#This Row],[b2c_IT]])&gt;0,TRUE,FALSE),FALSE)</f>
        <v>0</v>
      </c>
      <c r="F180" s="5" t="e">
        <f>VLOOKUP(Table1[[#This Row],[key]],ACC[],2,FALSE)</f>
        <v>#N/A</v>
      </c>
      <c r="G180" s="15" t="b">
        <f>IFERROR(IF(LEN(Table1[[#This Row],[ACC_IT]])&gt;0,TRUE,FALSE),FALSE)</f>
        <v>0</v>
      </c>
      <c r="H180" s="15" t="str">
        <f>CONCATENATE("IT_",Table1[[#This Row],[value]])</f>
        <v>IT_Please explain why you would like a quote on this order*</v>
      </c>
      <c r="I180" s="15" t="str">
        <f>IF(Table1[[#This Row],[b2c_it_ok]],Table1[[#This Row],[b2c_IT]],IF(Table1[[#This Row],[ACC_IT_OK]],Table1[[#This Row],[ACC_IT]],Table1[[#This Row],[Prefixed_IT]]))</f>
        <v>IT_Please explain why you would like a quote on this order*</v>
      </c>
    </row>
    <row r="181" spans="1:9" ht="45" x14ac:dyDescent="0.25">
      <c r="A181" s="9">
        <v>180</v>
      </c>
      <c r="B181" s="10" t="s">
        <v>326</v>
      </c>
      <c r="C181" s="11" t="s">
        <v>327</v>
      </c>
      <c r="D181" s="5" t="e">
        <f>VLOOKUP(Table1[[#This Row],[key]],B2C[],2,FALSE)</f>
        <v>#N/A</v>
      </c>
      <c r="E181" s="5" t="b">
        <f>IFERROR(IF(LEN(Table1[[#This Row],[b2c_IT]])&gt;0,TRUE,FALSE),FALSE)</f>
        <v>0</v>
      </c>
      <c r="F181" s="5" t="e">
        <f>VLOOKUP(Table1[[#This Row],[key]],ACC[],2,FALSE)</f>
        <v>#N/A</v>
      </c>
      <c r="G181" s="15" t="b">
        <f>IFERROR(IF(LEN(Table1[[#This Row],[ACC_IT]])&gt;0,TRUE,FALSE),FALSE)</f>
        <v>0</v>
      </c>
      <c r="H181" s="15" t="str">
        <f>CONCATENATE("IT_",Table1[[#This Row],[value]])</f>
        <v>IT_Please explain why you want to cancel this quote request*</v>
      </c>
      <c r="I181" s="15" t="str">
        <f>IF(Table1[[#This Row],[b2c_it_ok]],Table1[[#This Row],[b2c_IT]],IF(Table1[[#This Row],[ACC_IT_OK]],Table1[[#This Row],[ACC_IT]],Table1[[#This Row],[Prefixed_IT]]))</f>
        <v>IT_Please explain why you want to cancel this quote request*</v>
      </c>
    </row>
    <row r="182" spans="1:9" ht="30" x14ac:dyDescent="0.25">
      <c r="A182" s="9">
        <v>181</v>
      </c>
      <c r="B182" s="10" t="s">
        <v>328</v>
      </c>
      <c r="C182" s="11" t="s">
        <v>329</v>
      </c>
      <c r="D182" s="5" t="str">
        <f>VLOOKUP(Table1[[#This Row],[key]],B2C[],2,FALSE)</f>
        <v>Indirizzo di fatturazione</v>
      </c>
      <c r="E182" s="5" t="b">
        <f>IFERROR(IF(LEN(Table1[[#This Row],[b2c_IT]])&gt;0,TRUE,FALSE),FALSE)</f>
        <v>1</v>
      </c>
      <c r="F182" s="5" t="e">
        <f>VLOOKUP(Table1[[#This Row],[key]],ACC[],2,FALSE)</f>
        <v>#N/A</v>
      </c>
      <c r="G182" s="15" t="b">
        <f>IFERROR(IF(LEN(Table1[[#This Row],[ACC_IT]])&gt;0,TRUE,FALSE),FALSE)</f>
        <v>0</v>
      </c>
      <c r="H182" s="15" t="str">
        <f>CONCATENATE("IT_",Table1[[#This Row],[value]])</f>
        <v>IT_Billing Address</v>
      </c>
      <c r="I182" s="15" t="str">
        <f>IF(Table1[[#This Row],[b2c_it_ok]],Table1[[#This Row],[b2c_IT]],IF(Table1[[#This Row],[ACC_IT_OK]],Table1[[#This Row],[ACC_IT]],Table1[[#This Row],[Prefixed_IT]]))</f>
        <v>Indirizzo di fatturazione</v>
      </c>
    </row>
    <row r="183" spans="1:9" ht="75" x14ac:dyDescent="0.25">
      <c r="A183" s="9">
        <v>182</v>
      </c>
      <c r="B183" s="10" t="s">
        <v>330</v>
      </c>
      <c r="C183" s="11" t="s">
        <v>331</v>
      </c>
      <c r="D183" s="5" t="e">
        <f>VLOOKUP(Table1[[#This Row],[key]],B2C[],2,FALSE)</f>
        <v>#N/A</v>
      </c>
      <c r="E183" s="5" t="b">
        <f>IFERROR(IF(LEN(Table1[[#This Row],[b2c_IT]])&gt;0,TRUE,FALSE),FALSE)</f>
        <v>0</v>
      </c>
      <c r="F183" s="5" t="e">
        <f>VLOOKUP(Table1[[#This Row],[key]],ACC[],2,FALSE)</f>
        <v>#N/A</v>
      </c>
      <c r="G183" s="15" t="b">
        <f>IFERROR(IF(LEN(Table1[[#This Row],[ACC_IT]])&gt;0,TRUE,FALSE),FALSE)</f>
        <v>0</v>
      </c>
      <c r="H183" s="15" t="str">
        <f>CONCATENATE("IT_",Table1[[#This Row],[value]])</f>
        <v>IT_If your billing address is  different  to your delivery address, please use this form to enter your billing address</v>
      </c>
      <c r="I183" s="15" t="str">
        <f>IF(Table1[[#This Row],[b2c_it_ok]],Table1[[#This Row],[b2c_IT]],IF(Table1[[#This Row],[ACC_IT_OK]],Table1[[#This Row],[ACC_IT]],Table1[[#This Row],[Prefixed_IT]]))</f>
        <v>IT_If your billing address is  different  to your delivery address, please use this form to enter your billing address</v>
      </c>
    </row>
    <row r="184" spans="1:9" ht="30" x14ac:dyDescent="0.25">
      <c r="A184" s="9">
        <v>183</v>
      </c>
      <c r="B184" s="10" t="s">
        <v>332</v>
      </c>
      <c r="C184" s="11" t="s">
        <v>333</v>
      </c>
      <c r="D184" s="5" t="e">
        <f>VLOOKUP(Table1[[#This Row],[key]],B2C[],2,FALSE)</f>
        <v>#N/A</v>
      </c>
      <c r="E184" s="5" t="b">
        <f>IFERROR(IF(LEN(Table1[[#This Row],[b2c_IT]])&gt;0,TRUE,FALSE),FALSE)</f>
        <v>0</v>
      </c>
      <c r="F184" s="5" t="e">
        <f>VLOOKUP(Table1[[#This Row],[key]],ACC[],2,FALSE)</f>
        <v>#N/A</v>
      </c>
      <c r="G184" s="15" t="b">
        <f>IFERROR(IF(LEN(Table1[[#This Row],[ACC_IT]])&gt;0,TRUE,FALSE),FALSE)</f>
        <v>0</v>
      </c>
      <c r="H184" s="15" t="str">
        <f>CONCATENATE("IT_",Table1[[#This Row],[value]])</f>
        <v>IT_Enter a different billing address</v>
      </c>
      <c r="I184" s="15" t="str">
        <f>IF(Table1[[#This Row],[b2c_it_ok]],Table1[[#This Row],[b2c_IT]],IF(Table1[[#This Row],[ACC_IT_OK]],Table1[[#This Row],[ACC_IT]],Table1[[#This Row],[Prefixed_IT]]))</f>
        <v>IT_Enter a different billing address</v>
      </c>
    </row>
    <row r="185" spans="1:9" ht="30" x14ac:dyDescent="0.25">
      <c r="A185" s="9">
        <v>184</v>
      </c>
      <c r="B185" s="10" t="s">
        <v>334</v>
      </c>
      <c r="C185" s="11" t="s">
        <v>335</v>
      </c>
      <c r="D185" s="5" t="e">
        <f>VLOOKUP(Table1[[#This Row],[key]],B2C[],2,FALSE)</f>
        <v>#N/A</v>
      </c>
      <c r="E185" s="5" t="b">
        <f>IFERROR(IF(LEN(Table1[[#This Row],[b2c_IT]])&gt;0,TRUE,FALSE),FALSE)</f>
        <v>0</v>
      </c>
      <c r="F185" s="5" t="e">
        <f>VLOOKUP(Table1[[#This Row],[key]],ACC[],2,FALSE)</f>
        <v>#N/A</v>
      </c>
      <c r="G185" s="15" t="b">
        <f>IFERROR(IF(LEN(Table1[[#This Row],[ACC_IT]])&gt;0,TRUE,FALSE),FALSE)</f>
        <v>0</v>
      </c>
      <c r="H185" s="15" t="str">
        <f>CONCATENATE("IT_",Table1[[#This Row],[value]])</f>
        <v>IT_Please enter your card details for payment</v>
      </c>
      <c r="I185" s="15" t="str">
        <f>IF(Table1[[#This Row],[b2c_it_ok]],Table1[[#This Row],[b2c_IT]],IF(Table1[[#This Row],[ACC_IT_OK]],Table1[[#This Row],[ACC_IT]],Table1[[#This Row],[Prefixed_IT]]))</f>
        <v>IT_Please enter your card details for payment</v>
      </c>
    </row>
    <row r="186" spans="1:9" ht="30" x14ac:dyDescent="0.25">
      <c r="A186" s="9">
        <v>185</v>
      </c>
      <c r="B186" s="10" t="s">
        <v>336</v>
      </c>
      <c r="C186" s="11" t="s">
        <v>337</v>
      </c>
      <c r="D186" s="5" t="e">
        <f>VLOOKUP(Table1[[#This Row],[key]],B2C[],2,FALSE)</f>
        <v>#N/A</v>
      </c>
      <c r="E186" s="5" t="b">
        <f>IFERROR(IF(LEN(Table1[[#This Row],[b2c_IT]])&gt;0,TRUE,FALSE),FALSE)</f>
        <v>0</v>
      </c>
      <c r="F186" s="5" t="e">
        <f>VLOOKUP(Table1[[#This Row],[key]],ACC[],2,FALSE)</f>
        <v>#N/A</v>
      </c>
      <c r="G186" s="15" t="b">
        <f>IFERROR(IF(LEN(Table1[[#This Row],[ACC_IT]])&gt;0,TRUE,FALSE),FALSE)</f>
        <v>0</v>
      </c>
      <c r="H186" s="15" t="str">
        <f>CONCATENATE("IT_",Table1[[#This Row],[value]])</f>
        <v>IT_Payment Details</v>
      </c>
      <c r="I186" s="15" t="str">
        <f>IF(Table1[[#This Row],[b2c_it_ok]],Table1[[#This Row],[b2c_IT]],IF(Table1[[#This Row],[ACC_IT_OK]],Table1[[#This Row],[ACC_IT]],Table1[[#This Row],[Prefixed_IT]]))</f>
        <v>IT_Payment Details</v>
      </c>
    </row>
    <row r="187" spans="1:9" ht="30" x14ac:dyDescent="0.25">
      <c r="A187" s="9">
        <v>186</v>
      </c>
      <c r="B187" s="10" t="s">
        <v>338</v>
      </c>
      <c r="C187" s="11" t="s">
        <v>339</v>
      </c>
      <c r="D187" s="5" t="e">
        <f>VLOOKUP(Table1[[#This Row],[key]],B2C[],2,FALSE)</f>
        <v>#N/A</v>
      </c>
      <c r="E187" s="5" t="b">
        <f>IFERROR(IF(LEN(Table1[[#This Row],[b2c_IT]])&gt;0,TRUE,FALSE),FALSE)</f>
        <v>0</v>
      </c>
      <c r="F187" s="5" t="e">
        <f>VLOOKUP(Table1[[#This Row],[key]],ACC[],2,FALSE)</f>
        <v>#N/A</v>
      </c>
      <c r="G187" s="15" t="b">
        <f>IFERROR(IF(LEN(Table1[[#This Row],[ACC_IT]])&gt;0,TRUE,FALSE),FALSE)</f>
        <v>0</v>
      </c>
      <c r="H187" s="15" t="str">
        <f>CONCATENATE("IT_",Table1[[#This Row],[value]])</f>
        <v>IT_Payment Card</v>
      </c>
      <c r="I187" s="15" t="str">
        <f>IF(Table1[[#This Row],[b2c_it_ok]],Table1[[#This Row],[b2c_IT]],IF(Table1[[#This Row],[ACC_IT_OK]],Table1[[#This Row],[ACC_IT]],Table1[[#This Row],[Prefixed_IT]]))</f>
        <v>IT_Payment Card</v>
      </c>
    </row>
    <row r="188" spans="1:9" ht="30" x14ac:dyDescent="0.25">
      <c r="A188" s="9">
        <v>187</v>
      </c>
      <c r="B188" s="10" t="s">
        <v>340</v>
      </c>
      <c r="C188" s="11" t="s">
        <v>341</v>
      </c>
      <c r="D188" s="5" t="e">
        <f>VLOOKUP(Table1[[#This Row],[key]],B2C[],2,FALSE)</f>
        <v>#N/A</v>
      </c>
      <c r="E188" s="5" t="b">
        <f>IFERROR(IF(LEN(Table1[[#This Row],[b2c_IT]])&gt;0,TRUE,FALSE),FALSE)</f>
        <v>0</v>
      </c>
      <c r="F188" s="5" t="e">
        <f>VLOOKUP(Table1[[#This Row],[key]],ACC[],2,FALSE)</f>
        <v>#N/A</v>
      </c>
      <c r="G188" s="15" t="b">
        <f>IFERROR(IF(LEN(Table1[[#This Row],[ACC_IT]])&gt;0,TRUE,FALSE),FALSE)</f>
        <v>0</v>
      </c>
      <c r="H188" s="15" t="str">
        <f>CONCATENATE("IT_",Table1[[#This Row],[value]])</f>
        <v>IT_Save and use these payment details</v>
      </c>
      <c r="I188" s="15" t="str">
        <f>IF(Table1[[#This Row],[b2c_it_ok]],Table1[[#This Row],[b2c_IT]],IF(Table1[[#This Row],[ACC_IT_OK]],Table1[[#This Row],[ACC_IT]],Table1[[#This Row],[Prefixed_IT]]))</f>
        <v>IT_Save and use these payment details</v>
      </c>
    </row>
    <row r="189" spans="1:9" ht="30" x14ac:dyDescent="0.25">
      <c r="A189" s="9">
        <v>188</v>
      </c>
      <c r="B189" s="10" t="s">
        <v>342</v>
      </c>
      <c r="C189" s="11" t="s">
        <v>343</v>
      </c>
      <c r="D189" s="5" t="e">
        <f>VLOOKUP(Table1[[#This Row],[key]],B2C[],2,FALSE)</f>
        <v>#N/A</v>
      </c>
      <c r="E189" s="5" t="b">
        <f>IFERROR(IF(LEN(Table1[[#This Row],[b2c_IT]])&gt;0,TRUE,FALSE),FALSE)</f>
        <v>0</v>
      </c>
      <c r="F189" s="5" t="e">
        <f>VLOOKUP(Table1[[#This Row],[key]],ACC[],2,FALSE)</f>
        <v>#N/A</v>
      </c>
      <c r="G189" s="15" t="b">
        <f>IFERROR(IF(LEN(Table1[[#This Row],[ACC_IT]])&gt;0,TRUE,FALSE),FALSE)</f>
        <v>0</v>
      </c>
      <c r="H189" s="15" t="str">
        <f>CONCATENATE("IT_",Table1[[#This Row],[value]])</f>
        <v>IT_Save these payment details in my account</v>
      </c>
      <c r="I189" s="15" t="str">
        <f>IF(Table1[[#This Row],[b2c_it_ok]],Table1[[#This Row],[b2c_IT]],IF(Table1[[#This Row],[ACC_IT_OK]],Table1[[#This Row],[ACC_IT]],Table1[[#This Row],[Prefixed_IT]]))</f>
        <v>IT_Save these payment details in my account</v>
      </c>
    </row>
    <row r="190" spans="1:9" ht="30" x14ac:dyDescent="0.25">
      <c r="A190" s="9">
        <v>189</v>
      </c>
      <c r="B190" s="10" t="s">
        <v>344</v>
      </c>
      <c r="C190" s="11" t="s">
        <v>345</v>
      </c>
      <c r="D190" s="5" t="e">
        <f>VLOOKUP(Table1[[#This Row],[key]],B2C[],2,FALSE)</f>
        <v>#N/A</v>
      </c>
      <c r="E190" s="5" t="b">
        <f>IFERROR(IF(LEN(Table1[[#This Row],[b2c_IT]])&gt;0,TRUE,FALSE),FALSE)</f>
        <v>0</v>
      </c>
      <c r="F190" s="5" t="e">
        <f>VLOOKUP(Table1[[#This Row],[key]],ACC[],2,FALSE)</f>
        <v>#N/A</v>
      </c>
      <c r="G190" s="15" t="b">
        <f>IFERROR(IF(LEN(Table1[[#This Row],[ACC_IT]])&gt;0,TRUE,FALSE),FALSE)</f>
        <v>0</v>
      </c>
      <c r="H190" s="15" t="str">
        <f>CONCATENATE("IT_",Table1[[#This Row],[value]])</f>
        <v>IT_Use a saved card</v>
      </c>
      <c r="I190" s="15" t="str">
        <f>IF(Table1[[#This Row],[b2c_it_ok]],Table1[[#This Row],[b2c_IT]],IF(Table1[[#This Row],[ACC_IT_OK]],Table1[[#This Row],[ACC_IT]],Table1[[#This Row],[Prefixed_IT]]))</f>
        <v>IT_Use a saved card</v>
      </c>
    </row>
    <row r="191" spans="1:9" ht="45" x14ac:dyDescent="0.25">
      <c r="A191" s="9">
        <v>190</v>
      </c>
      <c r="B191" s="10" t="s">
        <v>346</v>
      </c>
      <c r="C191" s="11" t="s">
        <v>347</v>
      </c>
      <c r="D191" s="5" t="e">
        <f>VLOOKUP(Table1[[#This Row],[key]],B2C[],2,FALSE)</f>
        <v>#N/A</v>
      </c>
      <c r="E191" s="5" t="b">
        <f>IFERROR(IF(LEN(Table1[[#This Row],[b2c_IT]])&gt;0,TRUE,FALSE),FALSE)</f>
        <v>0</v>
      </c>
      <c r="F191" s="5" t="e">
        <f>VLOOKUP(Table1[[#This Row],[key]],ACC[],2,FALSE)</f>
        <v>#N/A</v>
      </c>
      <c r="G191" s="15" t="b">
        <f>IFERROR(IF(LEN(Table1[[#This Row],[ACC_IT]])&gt;0,TRUE,FALSE),FALSE)</f>
        <v>0</v>
      </c>
      <c r="H191" s="15" t="str">
        <f>CONCATENATE("IT_",Table1[[#This Row],[value]])</f>
        <v>IT_Registered customers may select a previously saved card</v>
      </c>
      <c r="I191" s="15" t="str">
        <f>IF(Table1[[#This Row],[b2c_it_ok]],Table1[[#This Row],[b2c_IT]],IF(Table1[[#This Row],[ACC_IT_OK]],Table1[[#This Row],[ACC_IT]],Table1[[#This Row],[Prefixed_IT]]))</f>
        <v>IT_Registered customers may select a previously saved card</v>
      </c>
    </row>
    <row r="192" spans="1:9" ht="30" x14ac:dyDescent="0.25">
      <c r="A192" s="9">
        <v>191</v>
      </c>
      <c r="B192" s="10" t="s">
        <v>348</v>
      </c>
      <c r="C192" s="11" t="s">
        <v>349</v>
      </c>
      <c r="D192" s="5" t="e">
        <f>VLOOKUP(Table1[[#This Row],[key]],B2C[],2,FALSE)</f>
        <v>#N/A</v>
      </c>
      <c r="E192" s="5" t="b">
        <f>IFERROR(IF(LEN(Table1[[#This Row],[b2c_IT]])&gt;0,TRUE,FALSE),FALSE)</f>
        <v>0</v>
      </c>
      <c r="F192" s="5" t="e">
        <f>VLOOKUP(Table1[[#This Row],[key]],ACC[],2,FALSE)</f>
        <v>#N/A</v>
      </c>
      <c r="G192" s="15" t="b">
        <f>IFERROR(IF(LEN(Table1[[#This Row],[ACC_IT]])&gt;0,TRUE,FALSE),FALSE)</f>
        <v>0</v>
      </c>
      <c r="H192" s="15" t="str">
        <f>CONCATENATE("IT_",Table1[[#This Row],[value]])</f>
        <v>IT_Use these payment details</v>
      </c>
      <c r="I192" s="15" t="str">
        <f>IF(Table1[[#This Row],[b2c_it_ok]],Table1[[#This Row],[b2c_IT]],IF(Table1[[#This Row],[ACC_IT_OK]],Table1[[#This Row],[ACC_IT]],Table1[[#This Row],[Prefixed_IT]]))</f>
        <v>IT_Use these payment details</v>
      </c>
    </row>
    <row r="193" spans="1:9" x14ac:dyDescent="0.25">
      <c r="A193" s="9">
        <v>192</v>
      </c>
      <c r="B193" s="10" t="s">
        <v>350</v>
      </c>
      <c r="C193" s="11" t="s">
        <v>351</v>
      </c>
      <c r="D193" s="5" t="str">
        <f>VLOOKUP(Table1[[#This Row],[key]],B2C[],2,FALSE)</f>
        <v>Indirizzo di fatturazione:</v>
      </c>
      <c r="E193" s="5" t="b">
        <f>IFERROR(IF(LEN(Table1[[#This Row],[b2c_IT]])&gt;0,TRUE,FALSE),FALSE)</f>
        <v>1</v>
      </c>
      <c r="F193" s="5" t="e">
        <f>VLOOKUP(Table1[[#This Row],[key]],ACC[],2,FALSE)</f>
        <v>#N/A</v>
      </c>
      <c r="G193" s="15" t="b">
        <f>IFERROR(IF(LEN(Table1[[#This Row],[ACC_IT]])&gt;0,TRUE,FALSE),FALSE)</f>
        <v>0</v>
      </c>
      <c r="H193" s="15" t="str">
        <f>CONCATENATE("IT_",Table1[[#This Row],[value]])</f>
        <v>IT_Billing Address\:</v>
      </c>
      <c r="I193" s="15" t="str">
        <f>IF(Table1[[#This Row],[b2c_it_ok]],Table1[[#This Row],[b2c_IT]],IF(Table1[[#This Row],[ACC_IT_OK]],Table1[[#This Row],[ACC_IT]],Table1[[#This Row],[Prefixed_IT]]))</f>
        <v>Indirizzo di fatturazione:</v>
      </c>
    </row>
    <row r="194" spans="1:9" x14ac:dyDescent="0.25">
      <c r="A194" s="9">
        <v>193</v>
      </c>
      <c r="B194" s="10" t="s">
        <v>352</v>
      </c>
      <c r="C194" s="11" t="s">
        <v>353</v>
      </c>
      <c r="D194" s="5" t="e">
        <f>VLOOKUP(Table1[[#This Row],[key]],B2C[],2,FALSE)</f>
        <v>#N/A</v>
      </c>
      <c r="E194" s="5" t="b">
        <f>IFERROR(IF(LEN(Table1[[#This Row],[b2c_IT]])&gt;0,TRUE,FALSE),FALSE)</f>
        <v>0</v>
      </c>
      <c r="F194" s="5" t="e">
        <f>VLOOKUP(Table1[[#This Row],[key]],ACC[],2,FALSE)</f>
        <v>#N/A</v>
      </c>
      <c r="G194" s="15" t="b">
        <f>IFERROR(IF(LEN(Table1[[#This Row],[ACC_IT]])&gt;0,TRUE,FALSE),FALSE)</f>
        <v>0</v>
      </c>
      <c r="H194" s="15" t="str">
        <f>CONCATENATE("IT_",Table1[[#This Row],[value]])</f>
        <v>IT_Edit Payment Method</v>
      </c>
      <c r="I194" s="15" t="str">
        <f>IF(Table1[[#This Row],[b2c_it_ok]],Table1[[#This Row],[b2c_IT]],IF(Table1[[#This Row],[ACC_IT_OK]],Table1[[#This Row],[ACC_IT]],Table1[[#This Row],[Prefixed_IT]]))</f>
        <v>IT_Edit Payment Method</v>
      </c>
    </row>
    <row r="195" spans="1:9" x14ac:dyDescent="0.25">
      <c r="A195" s="9">
        <v>194</v>
      </c>
      <c r="B195" s="10" t="s">
        <v>354</v>
      </c>
      <c r="C195" s="11" t="s">
        <v>355</v>
      </c>
      <c r="D195" s="5" t="e">
        <f>VLOOKUP(Table1[[#This Row],[key]],B2C[],2,FALSE)</f>
        <v>#N/A</v>
      </c>
      <c r="E195" s="5" t="b">
        <f>IFERROR(IF(LEN(Table1[[#This Row],[b2c_IT]])&gt;0,TRUE,FALSE),FALSE)</f>
        <v>0</v>
      </c>
      <c r="F195" s="5" t="e">
        <f>VLOOKUP(Table1[[#This Row],[key]],ACC[],2,FALSE)</f>
        <v>#N/A</v>
      </c>
      <c r="G195" s="15" t="b">
        <f>IFERROR(IF(LEN(Table1[[#This Row],[ACC_IT]])&gt;0,TRUE,FALSE),FALSE)</f>
        <v>0</v>
      </c>
      <c r="H195" s="15" t="str">
        <f>CONCATENATE("IT_",Table1[[#This Row],[value]])</f>
        <v>IT_Payment Method</v>
      </c>
      <c r="I195" s="15" t="str">
        <f>IF(Table1[[#This Row],[b2c_it_ok]],Table1[[#This Row],[b2c_IT]],IF(Table1[[#This Row],[ACC_IT_OK]],Table1[[#This Row],[ACC_IT]],Table1[[#This Row],[Prefixed_IT]]))</f>
        <v>IT_Payment Method</v>
      </c>
    </row>
    <row r="196" spans="1:9" x14ac:dyDescent="0.25">
      <c r="A196" s="9">
        <v>195</v>
      </c>
      <c r="B196" s="10" t="s">
        <v>356</v>
      </c>
      <c r="C196" s="11" t="s">
        <v>357</v>
      </c>
      <c r="D196" s="5" t="e">
        <f>VLOOKUP(Table1[[#This Row],[key]],B2C[],2,FALSE)</f>
        <v>#N/A</v>
      </c>
      <c r="E196" s="5" t="b">
        <f>IFERROR(IF(LEN(Table1[[#This Row],[b2c_IT]])&gt;0,TRUE,FALSE),FALSE)</f>
        <v>0</v>
      </c>
      <c r="F196" s="5" t="e">
        <f>VLOOKUP(Table1[[#This Row],[key]],ACC[],2,FALSE)</f>
        <v>#N/A</v>
      </c>
      <c r="G196" s="15" t="b">
        <f>IFERROR(IF(LEN(Table1[[#This Row],[ACC_IT]])&gt;0,TRUE,FALSE),FALSE)</f>
        <v>0</v>
      </c>
      <c r="H196" s="15" t="str">
        <f>CONCATENATE("IT_",Table1[[#This Row],[value]])</f>
        <v>IT_Expires {0} / {1}</v>
      </c>
      <c r="I196" s="15" t="str">
        <f>IF(Table1[[#This Row],[b2c_it_ok]],Table1[[#This Row],[b2c_IT]],IF(Table1[[#This Row],[ACC_IT_OK]],Table1[[#This Row],[ACC_IT]],Table1[[#This Row],[Prefixed_IT]]))</f>
        <v>IT_Expires {0} / {1}</v>
      </c>
    </row>
    <row r="197" spans="1:9" ht="30" x14ac:dyDescent="0.25">
      <c r="A197" s="9">
        <v>196</v>
      </c>
      <c r="B197" s="10" t="s">
        <v>358</v>
      </c>
      <c r="C197" s="11" t="s">
        <v>281</v>
      </c>
      <c r="D197" s="5" t="e">
        <f>VLOOKUP(Table1[[#This Row],[key]],B2C[],2,FALSE)</f>
        <v>#N/A</v>
      </c>
      <c r="E197" s="5" t="b">
        <f>IFERROR(IF(LEN(Table1[[#This Row],[b2c_IT]])&gt;0,TRUE,FALSE),FALSE)</f>
        <v>0</v>
      </c>
      <c r="F197" s="5" t="e">
        <f>VLOOKUP(Table1[[#This Row],[key]],ACC[],2,FALSE)</f>
        <v>#N/A</v>
      </c>
      <c r="G197" s="15" t="b">
        <f>IFERROR(IF(LEN(Table1[[#This Row],[ACC_IT]])&gt;0,TRUE,FALSE),FALSE)</f>
        <v>0</v>
      </c>
      <c r="H197" s="15" t="str">
        <f>CONCATENATE("IT_",Table1[[#This Row],[value]])</f>
        <v>IT_None selected</v>
      </c>
      <c r="I197" s="15" t="str">
        <f>IF(Table1[[#This Row],[b2c_it_ok]],Table1[[#This Row],[b2c_IT]],IF(Table1[[#This Row],[ACC_IT_OK]],Table1[[#This Row],[ACC_IT]],Table1[[#This Row],[Prefixed_IT]]))</f>
        <v>IT_None selected</v>
      </c>
    </row>
    <row r="198" spans="1:9" ht="30" x14ac:dyDescent="0.25">
      <c r="A198" s="9">
        <v>197</v>
      </c>
      <c r="B198" s="10" t="s">
        <v>359</v>
      </c>
      <c r="C198" s="11" t="s">
        <v>349</v>
      </c>
      <c r="D198" s="5" t="e">
        <f>VLOOKUP(Table1[[#This Row],[key]],B2C[],2,FALSE)</f>
        <v>#N/A</v>
      </c>
      <c r="E198" s="5" t="b">
        <f>IFERROR(IF(LEN(Table1[[#This Row],[b2c_IT]])&gt;0,TRUE,FALSE),FALSE)</f>
        <v>0</v>
      </c>
      <c r="F198" s="5" t="e">
        <f>VLOOKUP(Table1[[#This Row],[key]],ACC[],2,FALSE)</f>
        <v>#N/A</v>
      </c>
      <c r="G198" s="15" t="b">
        <f>IFERROR(IF(LEN(Table1[[#This Row],[ACC_IT]])&gt;0,TRUE,FALSE),FALSE)</f>
        <v>0</v>
      </c>
      <c r="H198" s="15" t="str">
        <f>CONCATENATE("IT_",Table1[[#This Row],[value]])</f>
        <v>IT_Use these payment details</v>
      </c>
      <c r="I198" s="15" t="str">
        <f>IF(Table1[[#This Row],[b2c_it_ok]],Table1[[#This Row],[b2c_IT]],IF(Table1[[#This Row],[ACC_IT_OK]],Table1[[#This Row],[ACC_IT]],Table1[[#This Row],[Prefixed_IT]]))</f>
        <v>IT_Use these payment details</v>
      </c>
    </row>
    <row r="199" spans="1:9" x14ac:dyDescent="0.25">
      <c r="A199" s="9">
        <v>198</v>
      </c>
      <c r="B199" s="10" t="s">
        <v>360</v>
      </c>
      <c r="C199" s="11" t="s">
        <v>361</v>
      </c>
      <c r="D199" s="5" t="e">
        <f>VLOOKUP(Table1[[#This Row],[key]],B2C[],2,FALSE)</f>
        <v>#N/A</v>
      </c>
      <c r="E199" s="5" t="b">
        <f>IFERROR(IF(LEN(Table1[[#This Row],[b2c_IT]])&gt;0,TRUE,FALSE),FALSE)</f>
        <v>0</v>
      </c>
      <c r="F199" s="5" t="e">
        <f>VLOOKUP(Table1[[#This Row],[key]],ACC[],2,FALSE)</f>
        <v>#N/A</v>
      </c>
      <c r="G199" s="15" t="b">
        <f>IFERROR(IF(LEN(Table1[[#This Row],[ACC_IT]])&gt;0,TRUE,FALSE),FALSE)</f>
        <v>0</v>
      </c>
      <c r="H199" s="15" t="str">
        <f>CONCATENATE("IT_",Table1[[#This Row],[value]])</f>
        <v>IT_Actions</v>
      </c>
      <c r="I199" s="15" t="str">
        <f>IF(Table1[[#This Row],[b2c_it_ok]],Table1[[#This Row],[b2c_IT]],IF(Table1[[#This Row],[ACC_IT_OK]],Table1[[#This Row],[ACC_IT]],Table1[[#This Row],[Prefixed_IT]]))</f>
        <v>IT_Actions</v>
      </c>
    </row>
    <row r="200" spans="1:9" ht="30" x14ac:dyDescent="0.25">
      <c r="A200" s="9">
        <v>199</v>
      </c>
      <c r="B200" s="10" t="s">
        <v>362</v>
      </c>
      <c r="C200" s="11" t="s">
        <v>329</v>
      </c>
      <c r="D200" s="5" t="str">
        <f>VLOOKUP(Table1[[#This Row],[key]],B2C[],2,FALSE)</f>
        <v>Indirizzo di fatturazione</v>
      </c>
      <c r="E200" s="5" t="b">
        <f>IFERROR(IF(LEN(Table1[[#This Row],[b2c_IT]])&gt;0,TRUE,FALSE),FALSE)</f>
        <v>1</v>
      </c>
      <c r="F200" s="5" t="e">
        <f>VLOOKUP(Table1[[#This Row],[key]],ACC[],2,FALSE)</f>
        <v>#N/A</v>
      </c>
      <c r="G200" s="15" t="b">
        <f>IFERROR(IF(LEN(Table1[[#This Row],[ACC_IT]])&gt;0,TRUE,FALSE),FALSE)</f>
        <v>0</v>
      </c>
      <c r="H200" s="15" t="str">
        <f>CONCATENATE("IT_",Table1[[#This Row],[value]])</f>
        <v>IT_Billing Address</v>
      </c>
      <c r="I200" s="15" t="str">
        <f>IF(Table1[[#This Row],[b2c_it_ok]],Table1[[#This Row],[b2c_IT]],IF(Table1[[#This Row],[ACC_IT_OK]],Table1[[#This Row],[ACC_IT]],Table1[[#This Row],[Prefixed_IT]]))</f>
        <v>Indirizzo di fatturazione</v>
      </c>
    </row>
    <row r="201" spans="1:9" ht="30" x14ac:dyDescent="0.25">
      <c r="A201" s="9">
        <v>200</v>
      </c>
      <c r="B201" s="10" t="s">
        <v>363</v>
      </c>
      <c r="C201" s="11" t="s">
        <v>364</v>
      </c>
      <c r="D201" s="5" t="e">
        <f>VLOOKUP(Table1[[#This Row],[key]],B2C[],2,FALSE)</f>
        <v>#N/A</v>
      </c>
      <c r="E201" s="5" t="b">
        <f>IFERROR(IF(LEN(Table1[[#This Row],[b2c_IT]])&gt;0,TRUE,FALSE),FALSE)</f>
        <v>0</v>
      </c>
      <c r="F201" s="5" t="e">
        <f>VLOOKUP(Table1[[#This Row],[key]],ACC[],2,FALSE)</f>
        <v>#N/A</v>
      </c>
      <c r="G201" s="15" t="b">
        <f>IFERROR(IF(LEN(Table1[[#This Row],[ACC_IT]])&gt;0,TRUE,FALSE),FALSE)</f>
        <v>0</v>
      </c>
      <c r="H201" s="15" t="str">
        <f>CONCATENATE("IT_",Table1[[#This Row],[value]])</f>
        <v>IT_Enter new payment details</v>
      </c>
      <c r="I201" s="15" t="str">
        <f>IF(Table1[[#This Row],[b2c_it_ok]],Table1[[#This Row],[b2c_IT]],IF(Table1[[#This Row],[ACC_IT_OK]],Table1[[#This Row],[ACC_IT]],Table1[[#This Row],[Prefixed_IT]]))</f>
        <v>IT_Enter new payment details</v>
      </c>
    </row>
    <row r="202" spans="1:9" x14ac:dyDescent="0.25">
      <c r="A202" s="9">
        <v>201</v>
      </c>
      <c r="B202" s="10" t="s">
        <v>365</v>
      </c>
      <c r="C202" s="11" t="s">
        <v>366</v>
      </c>
      <c r="D202" s="5" t="e">
        <f>VLOOKUP(Table1[[#This Row],[key]],B2C[],2,FALSE)</f>
        <v>#N/A</v>
      </c>
      <c r="E202" s="5" t="b">
        <f>IFERROR(IF(LEN(Table1[[#This Row],[b2c_IT]])&gt;0,TRUE,FALSE),FALSE)</f>
        <v>0</v>
      </c>
      <c r="F202" s="5" t="e">
        <f>VLOOKUP(Table1[[#This Row],[key]],ACC[],2,FALSE)</f>
        <v>#N/A</v>
      </c>
      <c r="G202" s="15" t="b">
        <f>IFERROR(IF(LEN(Table1[[#This Row],[ACC_IT]])&gt;0,TRUE,FALSE),FALSE)</f>
        <v>0</v>
      </c>
      <c r="H202" s="15" t="str">
        <f>CONCATENATE("IT_",Table1[[#This Row],[value]])</f>
        <v>IT_Select Payment Details</v>
      </c>
      <c r="I202" s="15" t="str">
        <f>IF(Table1[[#This Row],[b2c_it_ok]],Table1[[#This Row],[b2c_IT]],IF(Table1[[#This Row],[ACC_IT_OK]],Table1[[#This Row],[ACC_IT]],Table1[[#This Row],[Prefixed_IT]]))</f>
        <v>IT_Select Payment Details</v>
      </c>
    </row>
    <row r="203" spans="1:9" ht="30" x14ac:dyDescent="0.25">
      <c r="A203" s="9">
        <v>202</v>
      </c>
      <c r="B203" s="10" t="s">
        <v>367</v>
      </c>
      <c r="C203" s="11" t="s">
        <v>368</v>
      </c>
      <c r="D203" s="5" t="e">
        <f>VLOOKUP(Table1[[#This Row],[key]],B2C[],2,FALSE)</f>
        <v>#N/A</v>
      </c>
      <c r="E203" s="5" t="b">
        <f>IFERROR(IF(LEN(Table1[[#This Row],[b2c_IT]])&gt;0,TRUE,FALSE),FALSE)</f>
        <v>0</v>
      </c>
      <c r="F203" s="5" t="e">
        <f>VLOOKUP(Table1[[#This Row],[key]],ACC[],2,FALSE)</f>
        <v>#N/A</v>
      </c>
      <c r="G203" s="15" t="b">
        <f>IFERROR(IF(LEN(Table1[[#This Row],[ACC_IT]])&gt;0,TRUE,FALSE),FALSE)</f>
        <v>0</v>
      </c>
      <c r="H203" s="15" t="str">
        <f>CONCATENATE("IT_",Table1[[#This Row],[value]])</f>
        <v>IT_You don't have any saved cards</v>
      </c>
      <c r="I203" s="15" t="str">
        <f>IF(Table1[[#This Row],[b2c_it_ok]],Table1[[#This Row],[b2c_IT]],IF(Table1[[#This Row],[ACC_IT_OK]],Table1[[#This Row],[ACC_IT]],Table1[[#This Row],[Prefixed_IT]]))</f>
        <v>IT_You don't have any saved cards</v>
      </c>
    </row>
    <row r="204" spans="1:9" x14ac:dyDescent="0.25">
      <c r="A204" s="9">
        <v>203</v>
      </c>
      <c r="B204" s="10" t="s">
        <v>369</v>
      </c>
      <c r="C204" s="11" t="s">
        <v>339</v>
      </c>
      <c r="D204" s="5" t="e">
        <f>VLOOKUP(Table1[[#This Row],[key]],B2C[],2,FALSE)</f>
        <v>#N/A</v>
      </c>
      <c r="E204" s="5" t="b">
        <f>IFERROR(IF(LEN(Table1[[#This Row],[b2c_IT]])&gt;0,TRUE,FALSE),FALSE)</f>
        <v>0</v>
      </c>
      <c r="F204" s="5" t="e">
        <f>VLOOKUP(Table1[[#This Row],[key]],ACC[],2,FALSE)</f>
        <v>#N/A</v>
      </c>
      <c r="G204" s="15" t="b">
        <f>IFERROR(IF(LEN(Table1[[#This Row],[ACC_IT]])&gt;0,TRUE,FALSE),FALSE)</f>
        <v>0</v>
      </c>
      <c r="H204" s="15" t="str">
        <f>CONCATENATE("IT_",Table1[[#This Row],[value]])</f>
        <v>IT_Payment Card</v>
      </c>
      <c r="I204" s="15" t="str">
        <f>IF(Table1[[#This Row],[b2c_it_ok]],Table1[[#This Row],[b2c_IT]],IF(Table1[[#This Row],[ACC_IT_OK]],Table1[[#This Row],[ACC_IT]],Table1[[#This Row],[Prefixed_IT]]))</f>
        <v>IT_Payment Card</v>
      </c>
    </row>
    <row r="205" spans="1:9" ht="45" x14ac:dyDescent="0.25">
      <c r="A205" s="9">
        <v>204</v>
      </c>
      <c r="B205" s="10" t="s">
        <v>370</v>
      </c>
      <c r="C205" s="11" t="s">
        <v>371</v>
      </c>
      <c r="D205" s="5" t="e">
        <f>VLOOKUP(Table1[[#This Row],[key]],B2C[],2,FALSE)</f>
        <v>#N/A</v>
      </c>
      <c r="E205" s="5" t="b">
        <f>IFERROR(IF(LEN(Table1[[#This Row],[b2c_IT]])&gt;0,TRUE,FALSE),FALSE)</f>
        <v>0</v>
      </c>
      <c r="F205" s="5" t="e">
        <f>VLOOKUP(Table1[[#This Row],[key]],ACC[],2,FALSE)</f>
        <v>#N/A</v>
      </c>
      <c r="G205" s="15" t="b">
        <f>IFERROR(IF(LEN(Table1[[#This Row],[ACC_IT]])&gt;0,TRUE,FALSE),FALSE)</f>
        <v>0</v>
      </c>
      <c r="H205" s="15" t="str">
        <f>CONCATENATE("IT_",Table1[[#This Row],[value]])</f>
        <v>IT_Select existing payment details or enter new payment details</v>
      </c>
      <c r="I205" s="15" t="str">
        <f>IF(Table1[[#This Row],[b2c_it_ok]],Table1[[#This Row],[b2c_IT]],IF(Table1[[#This Row],[ACC_IT_OK]],Table1[[#This Row],[ACC_IT]],Table1[[#This Row],[Prefixed_IT]]))</f>
        <v>IT_Select existing payment details or enter new payment details</v>
      </c>
    </row>
    <row r="206" spans="1:9" x14ac:dyDescent="0.25">
      <c r="A206" s="9">
        <v>205</v>
      </c>
      <c r="B206" s="10" t="s">
        <v>372</v>
      </c>
      <c r="C206" s="11" t="s">
        <v>275</v>
      </c>
      <c r="D206" s="5" t="e">
        <f>VLOOKUP(Table1[[#This Row],[key]],B2C[],2,FALSE)</f>
        <v>#N/A</v>
      </c>
      <c r="E206" s="5" t="b">
        <f>IFERROR(IF(LEN(Table1[[#This Row],[b2c_IT]])&gt;0,TRUE,FALSE),FALSE)</f>
        <v>0</v>
      </c>
      <c r="F206" s="5" t="e">
        <f>VLOOKUP(Table1[[#This Row],[key]],ACC[],2,FALSE)</f>
        <v>#N/A</v>
      </c>
      <c r="G206" s="15" t="b">
        <f>IFERROR(IF(LEN(Table1[[#This Row],[ACC_IT]])&gt;0,TRUE,FALSE),FALSE)</f>
        <v>0</v>
      </c>
      <c r="H206" s="15" t="str">
        <f>CONCATENATE("IT_",Table1[[#This Row],[value]])</f>
        <v>IT_Security Code</v>
      </c>
      <c r="I206" s="15" t="str">
        <f>IF(Table1[[#This Row],[b2c_it_ok]],Table1[[#This Row],[b2c_IT]],IF(Table1[[#This Row],[ACC_IT_OK]],Table1[[#This Row],[ACC_IT]],Table1[[#This Row],[Prefixed_IT]]))</f>
        <v>IT_Security Code</v>
      </c>
    </row>
    <row r="207" spans="1:9" x14ac:dyDescent="0.25">
      <c r="A207" s="9">
        <v>206</v>
      </c>
      <c r="B207" s="10" t="s">
        <v>373</v>
      </c>
      <c r="C207" s="11" t="s">
        <v>374</v>
      </c>
      <c r="D207" s="5" t="e">
        <f>VLOOKUP(Table1[[#This Row],[key]],B2C[],2,FALSE)</f>
        <v>#N/A</v>
      </c>
      <c r="E207" s="5" t="b">
        <f>IFERROR(IF(LEN(Table1[[#This Row],[b2c_IT]])&gt;0,TRUE,FALSE),FALSE)</f>
        <v>0</v>
      </c>
      <c r="F207" s="5" t="e">
        <f>VLOOKUP(Table1[[#This Row],[key]],ACC[],2,FALSE)</f>
        <v>#N/A</v>
      </c>
      <c r="G207" s="15" t="b">
        <f>IFERROR(IF(LEN(Table1[[#This Row],[ACC_IT]])&gt;0,TRUE,FALSE),FALSE)</f>
        <v>0</v>
      </c>
      <c r="H207" s="15" t="str">
        <f>CONCATENATE("IT_",Table1[[#This Row],[value]])</f>
        <v>IT_(What is this?)</v>
      </c>
      <c r="I207" s="15" t="str">
        <f>IF(Table1[[#This Row],[b2c_it_ok]],Table1[[#This Row],[b2c_IT]],IF(Table1[[#This Row],[ACC_IT_OK]],Table1[[#This Row],[ACC_IT]],Table1[[#This Row],[Prefixed_IT]]))</f>
        <v>IT_(What is this?)</v>
      </c>
    </row>
    <row r="208" spans="1:9" ht="90" x14ac:dyDescent="0.25">
      <c r="A208" s="9">
        <v>207</v>
      </c>
      <c r="B208" s="10" t="s">
        <v>375</v>
      </c>
      <c r="C208" s="11" t="s">
        <v>376</v>
      </c>
      <c r="D208" s="5" t="e">
        <f>VLOOKUP(Table1[[#This Row],[key]],B2C[],2,FALSE)</f>
        <v>#N/A</v>
      </c>
      <c r="E208" s="5" t="b">
        <f>IFERROR(IF(LEN(Table1[[#This Row],[b2c_IT]])&gt;0,TRUE,FALSE),FALSE)</f>
        <v>0</v>
      </c>
      <c r="F208" s="5" t="e">
        <f>VLOOKUP(Table1[[#This Row],[key]],ACC[],2,FALSE)</f>
        <v>#N/A</v>
      </c>
      <c r="G208" s="15" t="b">
        <f>IFERROR(IF(LEN(Table1[[#This Row],[ACC_IT]])&gt;0,TRUE,FALSE),FALSE)</f>
        <v>0</v>
      </c>
      <c r="H208" s="15" t="str">
        <f>CONCATENATE("IT_",Table1[[#This Row],[value]])</f>
        <v>IT_The last 3 digits on the signature strip on the back of the card. For American Express, it's the 4 digits just above the hologram on the front of the card.</v>
      </c>
      <c r="I208" s="15" t="str">
        <f>IF(Table1[[#This Row],[b2c_it_ok]],Table1[[#This Row],[b2c_IT]],IF(Table1[[#This Row],[ACC_IT_OK]],Table1[[#This Row],[ACC_IT]],Table1[[#This Row],[Prefixed_IT]]))</f>
        <v>IT_The last 3 digits on the signature strip on the back of the card. For American Express, it's the 4 digits just above the hologram on the front of the card.</v>
      </c>
    </row>
    <row r="209" spans="1:9" x14ac:dyDescent="0.25">
      <c r="A209" s="9">
        <v>208</v>
      </c>
      <c r="B209" s="10" t="s">
        <v>377</v>
      </c>
      <c r="C209" s="11" t="s">
        <v>378</v>
      </c>
      <c r="D209" s="5" t="e">
        <f>VLOOKUP(Table1[[#This Row],[key]],B2C[],2,FALSE)</f>
        <v>#N/A</v>
      </c>
      <c r="E209" s="5" t="b">
        <f>IFERROR(IF(LEN(Table1[[#This Row],[b2c_IT]])&gt;0,TRUE,FALSE),FALSE)</f>
        <v>0</v>
      </c>
      <c r="F209" s="5" t="e">
        <f>VLOOKUP(Table1[[#This Row],[key]],ACC[],2,FALSE)</f>
        <v>#N/A</v>
      </c>
      <c r="G209" s="15" t="b">
        <f>IFERROR(IF(LEN(Table1[[#This Row],[ACC_IT]])&gt;0,TRUE,FALSE),FALSE)</f>
        <v>0</v>
      </c>
      <c r="H209" s="15" t="str">
        <f>CONCATENATE("IT_",Table1[[#This Row],[value]])</f>
        <v>IT_Select Payment Type</v>
      </c>
      <c r="I209" s="15" t="str">
        <f>IF(Table1[[#This Row],[b2c_it_ok]],Table1[[#This Row],[b2c_IT]],IF(Table1[[#This Row],[ACC_IT_OK]],Table1[[#This Row],[ACC_IT]],Table1[[#This Row],[Prefixed_IT]]))</f>
        <v>IT_Select Payment Type</v>
      </c>
    </row>
    <row r="210" spans="1:9" x14ac:dyDescent="0.25">
      <c r="A210" s="9">
        <v>209</v>
      </c>
      <c r="B210" s="10" t="s">
        <v>379</v>
      </c>
      <c r="C210" s="11" t="s">
        <v>380</v>
      </c>
      <c r="D210" s="5" t="e">
        <f>VLOOKUP(Table1[[#This Row],[key]],B2C[],2,FALSE)</f>
        <v>#N/A</v>
      </c>
      <c r="E210" s="5" t="b">
        <f>IFERROR(IF(LEN(Table1[[#This Row],[b2c_IT]])&gt;0,TRUE,FALSE),FALSE)</f>
        <v>0</v>
      </c>
      <c r="F210" s="5" t="e">
        <f>VLOOKUP(Table1[[#This Row],[key]],ACC[],2,FALSE)</f>
        <v>#N/A</v>
      </c>
      <c r="G210" s="15" t="b">
        <f>IFERROR(IF(LEN(Table1[[#This Row],[ACC_IT]])&gt;0,TRUE,FALSE),FALSE)</f>
        <v>0</v>
      </c>
      <c r="H210" s="15" t="str">
        <f>CONCATENATE("IT_",Table1[[#This Row],[value]])</f>
        <v>IT_Place Order</v>
      </c>
      <c r="I210" s="15" t="str">
        <f>IF(Table1[[#This Row],[b2c_it_ok]],Table1[[#This Row],[b2c_IT]],IF(Table1[[#This Row],[ACC_IT_OK]],Table1[[#This Row],[ACC_IT]],Table1[[#This Row],[Prefixed_IT]]))</f>
        <v>IT_Place Order</v>
      </c>
    </row>
    <row r="211" spans="1:9" ht="30" x14ac:dyDescent="0.25">
      <c r="A211" s="9">
        <v>210</v>
      </c>
      <c r="B211" s="10" t="s">
        <v>381</v>
      </c>
      <c r="C211" s="11" t="s">
        <v>382</v>
      </c>
      <c r="D211" s="5" t="e">
        <f>VLOOKUP(Table1[[#This Row],[key]],B2C[],2,FALSE)</f>
        <v>#N/A</v>
      </c>
      <c r="E211" s="5" t="b">
        <f>IFERROR(IF(LEN(Table1[[#This Row],[b2c_IT]])&gt;0,TRUE,FALSE),FALSE)</f>
        <v>0</v>
      </c>
      <c r="F211" s="5" t="e">
        <f>VLOOKUP(Table1[[#This Row],[key]],ACC[],2,FALSE)</f>
        <v>#N/A</v>
      </c>
      <c r="G211" s="15" t="b">
        <f>IFERROR(IF(LEN(Table1[[#This Row],[ACC_IT]])&gt;0,TRUE,FALSE),FALSE)</f>
        <v>0</v>
      </c>
      <c r="H211" s="15" t="str">
        <f>CONCATENATE("IT_",Table1[[#This Row],[value]])</f>
        <v>IT_Place Replenishment Order</v>
      </c>
      <c r="I211" s="15" t="str">
        <f>IF(Table1[[#This Row],[b2c_it_ok]],Table1[[#This Row],[b2c_IT]],IF(Table1[[#This Row],[ACC_IT_OK]],Table1[[#This Row],[ACC_IT]],Table1[[#This Row],[Prefixed_IT]]))</f>
        <v>IT_Place Replenishment Order</v>
      </c>
    </row>
    <row r="212" spans="1:9" ht="30" x14ac:dyDescent="0.25">
      <c r="A212" s="9">
        <v>211</v>
      </c>
      <c r="B212" s="10" t="s">
        <v>383</v>
      </c>
      <c r="C212" s="11" t="s">
        <v>3105</v>
      </c>
      <c r="D212" s="5" t="e">
        <f>VLOOKUP(Table1[[#This Row],[key]],B2C[],2,FALSE)</f>
        <v>#N/A</v>
      </c>
      <c r="E212" s="5" t="b">
        <f>IFERROR(IF(LEN(Table1[[#This Row],[b2c_IT]])&gt;0,TRUE,FALSE),FALSE)</f>
        <v>0</v>
      </c>
      <c r="F212" s="5" t="e">
        <f>VLOOKUP(Table1[[#This Row],[key]],ACC[],2,FALSE)</f>
        <v>#N/A</v>
      </c>
      <c r="G212" s="15" t="b">
        <f>IFERROR(IF(LEN(Table1[[#This Row],[ACC_IT]])&gt;0,TRUE,FALSE),FALSE)</f>
        <v>0</v>
      </c>
      <c r="H212" s="15" t="str">
        <f>CONCATENATE("IT_",Table1[[#This Row],[value]])</f>
        <v>IT_I have read and agree with the &lt;a class</v>
      </c>
      <c r="I212" s="15" t="str">
        <f>IF(Table1[[#This Row],[b2c_it_ok]],Table1[[#This Row],[b2c_IT]],IF(Table1[[#This Row],[ACC_IT_OK]],Table1[[#This Row],[ACC_IT]],Table1[[#This Row],[Prefixed_IT]]))</f>
        <v>IT_I have read and agree with the &lt;a class</v>
      </c>
    </row>
    <row r="213" spans="1:9" x14ac:dyDescent="0.25">
      <c r="A213" s="9">
        <v>212</v>
      </c>
      <c r="B213" s="10" t="s">
        <v>384</v>
      </c>
      <c r="C213" s="11" t="s">
        <v>385</v>
      </c>
      <c r="D213" s="5" t="e">
        <f>VLOOKUP(Table1[[#This Row],[key]],B2C[],2,FALSE)</f>
        <v>#N/A</v>
      </c>
      <c r="E213" s="5" t="b">
        <f>IFERROR(IF(LEN(Table1[[#This Row],[b2c_IT]])&gt;0,TRUE,FALSE),FALSE)</f>
        <v>0</v>
      </c>
      <c r="F213" s="5" t="e">
        <f>VLOOKUP(Table1[[#This Row],[key]],ACC[],2,FALSE)</f>
        <v>#N/A</v>
      </c>
      <c r="G213" s="15" t="b">
        <f>IFERROR(IF(LEN(Table1[[#This Row],[ACC_IT]])&gt;0,TRUE,FALSE),FALSE)</f>
        <v>0</v>
      </c>
      <c r="H213" s="15" t="str">
        <f>CONCATENATE("IT_",Table1[[#This Row],[value]])</f>
        <v>IT_PO Number</v>
      </c>
      <c r="I213" s="15" t="str">
        <f>IF(Table1[[#This Row],[b2c_it_ok]],Table1[[#This Row],[b2c_IT]],IF(Table1[[#This Row],[ACC_IT_OK]],Table1[[#This Row],[ACC_IT]],Table1[[#This Row],[Prefixed_IT]]))</f>
        <v>IT_PO Number</v>
      </c>
    </row>
    <row r="214" spans="1:9" ht="30" x14ac:dyDescent="0.25">
      <c r="A214" s="9">
        <v>213</v>
      </c>
      <c r="B214" s="10" t="s">
        <v>386</v>
      </c>
      <c r="C214" s="11" t="s">
        <v>387</v>
      </c>
      <c r="D214" s="5" t="e">
        <f>VLOOKUP(Table1[[#This Row],[key]],B2C[],2,FALSE)</f>
        <v>#N/A</v>
      </c>
      <c r="E214" s="5" t="b">
        <f>IFERROR(IF(LEN(Table1[[#This Row],[b2c_IT]])&gt;0,TRUE,FALSE),FALSE)</f>
        <v>0</v>
      </c>
      <c r="F214" s="5" t="e">
        <f>VLOOKUP(Table1[[#This Row],[key]],ACC[],2,FALSE)</f>
        <v>#N/A</v>
      </c>
      <c r="G214" s="15" t="b">
        <f>IFERROR(IF(LEN(Table1[[#This Row],[ACC_IT]])&gt;0,TRUE,FALSE),FALSE)</f>
        <v>0</v>
      </c>
      <c r="H214" s="15" t="str">
        <f>CONCATENATE("IT_",Table1[[#This Row],[value]])</f>
        <v>IT_Set replenishment schedule</v>
      </c>
      <c r="I214" s="15" t="str">
        <f>IF(Table1[[#This Row],[b2c_it_ok]],Table1[[#This Row],[b2c_IT]],IF(Table1[[#This Row],[ACC_IT_OK]],Table1[[#This Row],[ACC_IT]],Table1[[#This Row],[Prefixed_IT]]))</f>
        <v>IT_Set replenishment schedule</v>
      </c>
    </row>
    <row r="215" spans="1:9" ht="30" x14ac:dyDescent="0.25">
      <c r="A215" s="9">
        <v>214</v>
      </c>
      <c r="B215" s="10" t="s">
        <v>388</v>
      </c>
      <c r="C215" s="11" t="s">
        <v>389</v>
      </c>
      <c r="D215" s="5" t="e">
        <f>VLOOKUP(Table1[[#This Row],[key]],B2C[],2,FALSE)</f>
        <v>#N/A</v>
      </c>
      <c r="E215" s="5" t="b">
        <f>IFERROR(IF(LEN(Table1[[#This Row],[b2c_IT]])&gt;0,TRUE,FALSE),FALSE)</f>
        <v>0</v>
      </c>
      <c r="F215" s="5" t="e">
        <f>VLOOKUP(Table1[[#This Row],[key]],ACC[],2,FALSE)</f>
        <v>#N/A</v>
      </c>
      <c r="G215" s="15" t="b">
        <f>IFERROR(IF(LEN(Table1[[#This Row],[ACC_IT]])&gt;0,TRUE,FALSE),FALSE)</f>
        <v>0</v>
      </c>
      <c r="H215" s="15" t="str">
        <f>CONCATENATE("IT_",Table1[[#This Row],[value]])</f>
        <v>IT_Schedule Replenishment</v>
      </c>
      <c r="I215" s="15" t="str">
        <f>IF(Table1[[#This Row],[b2c_it_ok]],Table1[[#This Row],[b2c_IT]],IF(Table1[[#This Row],[ACC_IT_OK]],Table1[[#This Row],[ACC_IT]],Table1[[#This Row],[Prefixed_IT]]))</f>
        <v>IT_Schedule Replenishment</v>
      </c>
    </row>
    <row r="216" spans="1:9" x14ac:dyDescent="0.25">
      <c r="A216" s="9">
        <v>215</v>
      </c>
      <c r="B216" s="10" t="s">
        <v>390</v>
      </c>
      <c r="C216" s="11" t="s">
        <v>391</v>
      </c>
      <c r="D216" s="5" t="e">
        <f>VLOOKUP(Table1[[#This Row],[key]],B2C[],2,FALSE)</f>
        <v>#N/A</v>
      </c>
      <c r="E216" s="5" t="b">
        <f>IFERROR(IF(LEN(Table1[[#This Row],[b2c_IT]])&gt;0,TRUE,FALSE),FALSE)</f>
        <v>0</v>
      </c>
      <c r="F216" s="5" t="e">
        <f>VLOOKUP(Table1[[#This Row],[key]],ACC[],2,FALSE)</f>
        <v>#N/A</v>
      </c>
      <c r="G216" s="15" t="b">
        <f>IFERROR(IF(LEN(Table1[[#This Row],[ACC_IT]])&gt;0,TRUE,FALSE),FALSE)</f>
        <v>0</v>
      </c>
      <c r="H216" s="15" t="str">
        <f>CONCATENATE("IT_",Table1[[#This Row],[value]])</f>
        <v>IT_Select Payment Method</v>
      </c>
      <c r="I216" s="15" t="str">
        <f>IF(Table1[[#This Row],[b2c_it_ok]],Table1[[#This Row],[b2c_IT]],IF(Table1[[#This Row],[ACC_IT_OK]],Table1[[#This Row],[ACC_IT]],Table1[[#This Row],[Prefixed_IT]]))</f>
        <v>IT_Select Payment Method</v>
      </c>
    </row>
    <row r="217" spans="1:9" ht="30" x14ac:dyDescent="0.25">
      <c r="A217" s="9">
        <v>216</v>
      </c>
      <c r="B217" s="10" t="s">
        <v>392</v>
      </c>
      <c r="C217" s="11" t="s">
        <v>393</v>
      </c>
      <c r="D217" s="5" t="e">
        <f>VLOOKUP(Table1[[#This Row],[key]],B2C[],2,FALSE)</f>
        <v>#N/A</v>
      </c>
      <c r="E217" s="5" t="b">
        <f>IFERROR(IF(LEN(Table1[[#This Row],[b2c_IT]])&gt;0,TRUE,FALSE),FALSE)</f>
        <v>0</v>
      </c>
      <c r="F217" s="5" t="e">
        <f>VLOOKUP(Table1[[#This Row],[key]],ACC[],2,FALSE)</f>
        <v>#N/A</v>
      </c>
      <c r="G217" s="15" t="b">
        <f>IFERROR(IF(LEN(Table1[[#This Row],[ACC_IT]])&gt;0,TRUE,FALSE),FALSE)</f>
        <v>0</v>
      </c>
      <c r="H217" s="15" t="str">
        <f>CONCATENATE("IT_",Table1[[#This Row],[value]])</f>
        <v>IT_Continue to single-step checkout</v>
      </c>
      <c r="I217" s="15" t="str">
        <f>IF(Table1[[#This Row],[b2c_it_ok]],Table1[[#This Row],[b2c_IT]],IF(Table1[[#This Row],[ACC_IT_OK]],Table1[[#This Row],[ACC_IT]],Table1[[#This Row],[Prefixed_IT]]))</f>
        <v>IT_Continue to single-step checkout</v>
      </c>
    </row>
    <row r="218" spans="1:9" ht="45" x14ac:dyDescent="0.25">
      <c r="A218" s="9">
        <v>217</v>
      </c>
      <c r="B218" s="10" t="s">
        <v>394</v>
      </c>
      <c r="C218" s="11" t="s">
        <v>395</v>
      </c>
      <c r="D218" s="5" t="e">
        <f>VLOOKUP(Table1[[#This Row],[key]],B2C[],2,FALSE)</f>
        <v>#N/A</v>
      </c>
      <c r="E218" s="5" t="b">
        <f>IFERROR(IF(LEN(Table1[[#This Row],[b2c_IT]])&gt;0,TRUE,FALSE),FALSE)</f>
        <v>0</v>
      </c>
      <c r="F218" s="5" t="e">
        <f>VLOOKUP(Table1[[#This Row],[key]],ACC[],2,FALSE)</f>
        <v>#N/A</v>
      </c>
      <c r="G218" s="15" t="b">
        <f>IFERROR(IF(LEN(Table1[[#This Row],[ACC_IT]])&gt;0,TRUE,FALSE),FALSE)</f>
        <v>0</v>
      </c>
      <c r="H218" s="15" t="str">
        <f>CONCATENATE("IT_",Table1[[#This Row],[value]])</f>
        <v>IT_This is a sample landing page.  Please add your own implementation.</v>
      </c>
      <c r="I218" s="15" t="str">
        <f>IF(Table1[[#This Row],[b2c_it_ok]],Table1[[#This Row],[b2c_IT]],IF(Table1[[#This Row],[ACC_IT_OK]],Table1[[#This Row],[ACC_IT]],Table1[[#This Row],[Prefixed_IT]]))</f>
        <v>IT_This is a sample landing page.  Please add your own implementation.</v>
      </c>
    </row>
    <row r="219" spans="1:9" x14ac:dyDescent="0.25">
      <c r="A219" s="9">
        <v>218</v>
      </c>
      <c r="B219" s="10" t="s">
        <v>396</v>
      </c>
      <c r="C219" s="11" t="s">
        <v>60</v>
      </c>
      <c r="D219" s="5" t="e">
        <f>VLOOKUP(Table1[[#This Row],[key]],B2C[],2,FALSE)</f>
        <v>#N/A</v>
      </c>
      <c r="E219" s="5" t="b">
        <f>IFERROR(IF(LEN(Table1[[#This Row],[b2c_IT]])&gt;0,TRUE,FALSE),FALSE)</f>
        <v>0</v>
      </c>
      <c r="F219" s="5" t="e">
        <f>VLOOKUP(Table1[[#This Row],[key]],ACC[],2,FALSE)</f>
        <v>#N/A</v>
      </c>
      <c r="G219" s="15" t="b">
        <f>IFERROR(IF(LEN(Table1[[#This Row],[ACC_IT]])&gt;0,TRUE,FALSE),FALSE)</f>
        <v>0</v>
      </c>
      <c r="H219" s="15" t="str">
        <f>CONCATENATE("IT_",Table1[[#This Row],[value]])</f>
        <v>IT_Title</v>
      </c>
      <c r="I219" s="15" t="str">
        <f>IF(Table1[[#This Row],[b2c_it_ok]],Table1[[#This Row],[b2c_IT]],IF(Table1[[#This Row],[ACC_IT_OK]],Table1[[#This Row],[ACC_IT]],Table1[[#This Row],[Prefixed_IT]]))</f>
        <v>IT_Title</v>
      </c>
    </row>
    <row r="220" spans="1:9" x14ac:dyDescent="0.25">
      <c r="A220" s="9">
        <v>219</v>
      </c>
      <c r="B220" s="10" t="s">
        <v>397</v>
      </c>
      <c r="C220" s="11" t="s">
        <v>64</v>
      </c>
      <c r="D220" s="5" t="e">
        <f>VLOOKUP(Table1[[#This Row],[key]],B2C[],2,FALSE)</f>
        <v>#N/A</v>
      </c>
      <c r="E220" s="5" t="b">
        <f>IFERROR(IF(LEN(Table1[[#This Row],[b2c_IT]])&gt;0,TRUE,FALSE),FALSE)</f>
        <v>0</v>
      </c>
      <c r="F220" s="5" t="e">
        <f>VLOOKUP(Table1[[#This Row],[key]],ACC[],2,FALSE)</f>
        <v>#N/A</v>
      </c>
      <c r="G220" s="15" t="b">
        <f>IFERROR(IF(LEN(Table1[[#This Row],[ACC_IT]])&gt;0,TRUE,FALSE),FALSE)</f>
        <v>0</v>
      </c>
      <c r="H220" s="15" t="str">
        <f>CONCATENATE("IT_",Table1[[#This Row],[value]])</f>
        <v>IT_Please select...</v>
      </c>
      <c r="I220" s="15" t="str">
        <f>IF(Table1[[#This Row],[b2c_it_ok]],Table1[[#This Row],[b2c_IT]],IF(Table1[[#This Row],[ACC_IT_OK]],Table1[[#This Row],[ACC_IT]],Table1[[#This Row],[Prefixed_IT]]))</f>
        <v>IT_Please select...</v>
      </c>
    </row>
    <row r="221" spans="1:9" x14ac:dyDescent="0.25">
      <c r="A221" s="9">
        <v>220</v>
      </c>
      <c r="B221" s="10" t="s">
        <v>398</v>
      </c>
      <c r="C221" s="11" t="s">
        <v>399</v>
      </c>
      <c r="D221" s="5" t="e">
        <f>VLOOKUP(Table1[[#This Row],[key]],B2C[],2,FALSE)</f>
        <v>#N/A</v>
      </c>
      <c r="E221" s="5" t="b">
        <f>IFERROR(IF(LEN(Table1[[#This Row],[b2c_IT]])&gt;0,TRUE,FALSE),FALSE)</f>
        <v>0</v>
      </c>
      <c r="F221" s="5" t="e">
        <f>VLOOKUP(Table1[[#This Row],[key]],ACC[],2,FALSE)</f>
        <v>#N/A</v>
      </c>
      <c r="G221" s="15" t="b">
        <f>IFERROR(IF(LEN(Table1[[#This Row],[ACC_IT]])&gt;0,TRUE,FALSE),FALSE)</f>
        <v>0</v>
      </c>
      <c r="H221" s="15" t="str">
        <f>CONCATENATE("IT_",Table1[[#This Row],[value]])</f>
        <v>IT_Budget code is not valid</v>
      </c>
      <c r="I221" s="15" t="str">
        <f>IF(Table1[[#This Row],[b2c_it_ok]],Table1[[#This Row],[b2c_IT]],IF(Table1[[#This Row],[ACC_IT_OK]],Table1[[#This Row],[ACC_IT]],Table1[[#This Row],[Prefixed_IT]]))</f>
        <v>IT_Budget code is not valid</v>
      </c>
    </row>
    <row r="222" spans="1:9" ht="75" x14ac:dyDescent="0.25">
      <c r="A222" s="9">
        <v>221</v>
      </c>
      <c r="B222" s="10" t="s">
        <v>400</v>
      </c>
      <c r="C222" s="11" t="s">
        <v>401</v>
      </c>
      <c r="D222" s="5" t="str">
        <f>VLOOKUP(Table1[[#This Row],[key]],B2C[],2,FALSE)</f>
        <v>Non riesci a ricordare la password? Dopo aver verificato il tuo indirizzo email potrai crearne una nuova.</v>
      </c>
      <c r="E222" s="5" t="b">
        <f>IFERROR(IF(LEN(Table1[[#This Row],[b2c_IT]])&gt;0,TRUE,FALSE),FALSE)</f>
        <v>1</v>
      </c>
      <c r="F222" s="5" t="e">
        <f>VLOOKUP(Table1[[#This Row],[key]],ACC[],2,FALSE)</f>
        <v>#N/A</v>
      </c>
      <c r="G222" s="15" t="b">
        <f>IFERROR(IF(LEN(Table1[[#This Row],[ACC_IT]])&gt;0,TRUE,FALSE),FALSE)</f>
        <v>0</v>
      </c>
      <c r="H222" s="15" t="str">
        <f>CONCATENATE("IT_",Table1[[#This Row],[value]])</f>
        <v>IT_Please enter the email address for your account. A link to change your password will be emailed to you.</v>
      </c>
      <c r="I222" s="15" t="str">
        <f>IF(Table1[[#This Row],[b2c_it_ok]],Table1[[#This Row],[b2c_IT]],IF(Table1[[#This Row],[ACC_IT_OK]],Table1[[#This Row],[ACC_IT]],Table1[[#This Row],[Prefixed_IT]]))</f>
        <v>Non riesci a ricordare la password? Dopo aver verificato il tuo indirizzo email potrai crearne una nuova.</v>
      </c>
    </row>
    <row r="223" spans="1:9" x14ac:dyDescent="0.25">
      <c r="A223" s="9">
        <v>222</v>
      </c>
      <c r="B223" s="10" t="s">
        <v>402</v>
      </c>
      <c r="C223" s="11" t="s">
        <v>403</v>
      </c>
      <c r="D223" s="5" t="str">
        <f>VLOOKUP(Table1[[#This Row],[key]],B2C[],2,FALSE)</f>
        <v>Email</v>
      </c>
      <c r="E223" s="5" t="b">
        <f>IFERROR(IF(LEN(Table1[[#This Row],[b2c_IT]])&gt;0,TRUE,FALSE),FALSE)</f>
        <v>1</v>
      </c>
      <c r="F223" s="5" t="e">
        <f>VLOOKUP(Table1[[#This Row],[key]],ACC[],2,FALSE)</f>
        <v>#N/A</v>
      </c>
      <c r="G223" s="15" t="b">
        <f>IFERROR(IF(LEN(Table1[[#This Row],[ACC_IT]])&gt;0,TRUE,FALSE),FALSE)</f>
        <v>0</v>
      </c>
      <c r="H223" s="15" t="str">
        <f>CONCATENATE("IT_",Table1[[#This Row],[value]])</f>
        <v>IT_Email Address</v>
      </c>
      <c r="I223" s="15" t="str">
        <f>IF(Table1[[#This Row],[b2c_it_ok]],Table1[[#This Row],[b2c_IT]],IF(Table1[[#This Row],[ACC_IT_OK]],Table1[[#This Row],[ACC_IT]],Table1[[#This Row],[Prefixed_IT]]))</f>
        <v>Email</v>
      </c>
    </row>
    <row r="224" spans="1:9" ht="30" x14ac:dyDescent="0.25">
      <c r="A224" s="9">
        <v>223</v>
      </c>
      <c r="B224" s="10" t="s">
        <v>404</v>
      </c>
      <c r="C224" s="11" t="s">
        <v>405</v>
      </c>
      <c r="D224" s="5" t="e">
        <f>VLOOKUP(Table1[[#This Row],[key]],B2C[],2,FALSE)</f>
        <v>#N/A</v>
      </c>
      <c r="E224" s="5" t="b">
        <f>IFERROR(IF(LEN(Table1[[#This Row],[b2c_IT]])&gt;0,TRUE,FALSE),FALSE)</f>
        <v>0</v>
      </c>
      <c r="F224" s="5" t="e">
        <f>VLOOKUP(Table1[[#This Row],[key]],ACC[],2,FALSE)</f>
        <v>#N/A</v>
      </c>
      <c r="G224" s="15" t="b">
        <f>IFERROR(IF(LEN(Table1[[#This Row],[ACC_IT]])&gt;0,TRUE,FALSE),FALSE)</f>
        <v>0</v>
      </c>
      <c r="H224" s="15" t="str">
        <f>CONCATENATE("IT_",Table1[[#This Row],[value]])</f>
        <v>IT_Please enter a valid email</v>
      </c>
      <c r="I224" s="15" t="str">
        <f>IF(Table1[[#This Row],[b2c_it_ok]],Table1[[#This Row],[b2c_IT]],IF(Table1[[#This Row],[ACC_IT_OK]],Table1[[#This Row],[ACC_IT]],Table1[[#This Row],[Prefixed_IT]]))</f>
        <v>IT_Please enter a valid email</v>
      </c>
    </row>
    <row r="225" spans="1:9" x14ac:dyDescent="0.25">
      <c r="A225" s="9">
        <v>224</v>
      </c>
      <c r="B225" s="10" t="s">
        <v>406</v>
      </c>
      <c r="C225" s="11" t="s">
        <v>407</v>
      </c>
      <c r="D225" s="5" t="str">
        <f>VLOOKUP(Table1[[#This Row],[key]],B2C[],2,FALSE)</f>
        <v>Reimposta la password</v>
      </c>
      <c r="E225" s="5" t="b">
        <f>IFERROR(IF(LEN(Table1[[#This Row],[b2c_IT]])&gt;0,TRUE,FALSE),FALSE)</f>
        <v>1</v>
      </c>
      <c r="F225" s="5" t="e">
        <f>VLOOKUP(Table1[[#This Row],[key]],ACC[],2,FALSE)</f>
        <v>#N/A</v>
      </c>
      <c r="G225" s="15" t="b">
        <f>IFERROR(IF(LEN(Table1[[#This Row],[ACC_IT]])&gt;0,TRUE,FALSE),FALSE)</f>
        <v>0</v>
      </c>
      <c r="H225" s="15" t="str">
        <f>CONCATENATE("IT_",Table1[[#This Row],[value]])</f>
        <v>IT_Send Email</v>
      </c>
      <c r="I225" s="15" t="str">
        <f>IF(Table1[[#This Row],[b2c_it_ok]],Table1[[#This Row],[b2c_IT]],IF(Table1[[#This Row],[ACC_IT_OK]],Table1[[#This Row],[ACC_IT]],Table1[[#This Row],[Prefixed_IT]]))</f>
        <v>Reimposta la password</v>
      </c>
    </row>
    <row r="226" spans="1:9" x14ac:dyDescent="0.25">
      <c r="A226" s="9">
        <v>225</v>
      </c>
      <c r="B226" s="10" t="s">
        <v>408</v>
      </c>
      <c r="C226" s="11" t="s">
        <v>3106</v>
      </c>
      <c r="D226" s="5" t="str">
        <f>VLOOKUP(Table1[[#This Row],[key]],B2C[],2,FALSE)</f>
        <v>Reimposta la password</v>
      </c>
      <c r="E226" s="5" t="b">
        <f>IFERROR(IF(LEN(Table1[[#This Row],[b2c_IT]])&gt;0,TRUE,FALSE),FALSE)</f>
        <v>1</v>
      </c>
      <c r="F226" s="5" t="e">
        <f>VLOOKUP(Table1[[#This Row],[key]],ACC[],2,FALSE)</f>
        <v>#N/A</v>
      </c>
      <c r="G226" s="15" t="b">
        <f>IFERROR(IF(LEN(Table1[[#This Row],[ACC_IT]])&gt;0,TRUE,FALSE),FALSE)</f>
        <v>0</v>
      </c>
      <c r="H226" s="15" t="str">
        <f>CONCATENATE("IT_",Table1[[#This Row],[value]])</f>
        <v>IT_Forgot Password</v>
      </c>
      <c r="I226" s="15" t="str">
        <f>IF(Table1[[#This Row],[b2c_it_ok]],Table1[[#This Row],[b2c_IT]],IF(Table1[[#This Row],[ACC_IT_OK]],Table1[[#This Row],[ACC_IT]],Table1[[#This Row],[Prefixed_IT]]))</f>
        <v>Reimposta la password</v>
      </c>
    </row>
    <row r="227" spans="1:9" ht="45" x14ac:dyDescent="0.25">
      <c r="A227" s="9">
        <v>226</v>
      </c>
      <c r="B227" s="10" t="s">
        <v>409</v>
      </c>
      <c r="C227" s="11" t="s">
        <v>410</v>
      </c>
      <c r="D227" s="5" t="e">
        <f>VLOOKUP(Table1[[#This Row],[key]],B2C[],2,FALSE)</f>
        <v>#N/A</v>
      </c>
      <c r="E227" s="5" t="b">
        <f>IFERROR(IF(LEN(Table1[[#This Row],[b2c_IT]])&gt;0,TRUE,FALSE),FALSE)</f>
        <v>0</v>
      </c>
      <c r="F227" s="5" t="e">
        <f>VLOOKUP(Table1[[#This Row],[key]],ACC[],2,FALSE)</f>
        <v>#N/A</v>
      </c>
      <c r="G227" s="15" t="b">
        <f>IFERROR(IF(LEN(Table1[[#This Row],[ACC_IT]])&gt;0,TRUE,FALSE),FALSE)</f>
        <v>0</v>
      </c>
      <c r="H227" s="15" t="str">
        <f>CONCATENATE("IT_",Table1[[#This Row],[value]])</f>
        <v>IT_A B2B Administrator can not downgrade their administrative role.</v>
      </c>
      <c r="I227" s="15" t="str">
        <f>IF(Table1[[#This Row],[b2c_it_ok]],Table1[[#This Row],[b2c_IT]],IF(Table1[[#This Row],[ACC_IT_OK]],Table1[[#This Row],[ACC_IT]],Table1[[#This Row],[Prefixed_IT]]))</f>
        <v>IT_A B2B Administrator can not downgrade their administrative role.</v>
      </c>
    </row>
    <row r="228" spans="1:9" ht="30" x14ac:dyDescent="0.25">
      <c r="A228" s="9">
        <v>227</v>
      </c>
      <c r="B228" s="10" t="s">
        <v>411</v>
      </c>
      <c r="C228" s="11" t="s">
        <v>412</v>
      </c>
      <c r="D228" s="5" t="e">
        <f>VLOOKUP(Table1[[#This Row],[key]],B2C[],2,FALSE)</f>
        <v>#N/A</v>
      </c>
      <c r="E228" s="5" t="b">
        <f>IFERROR(IF(LEN(Table1[[#This Row],[b2c_IT]])&gt;0,TRUE,FALSE),FALSE)</f>
        <v>0</v>
      </c>
      <c r="F228" s="5" t="e">
        <f>VLOOKUP(Table1[[#This Row],[key]],ACC[],2,FALSE)</f>
        <v>#N/A</v>
      </c>
      <c r="G228" s="15" t="b">
        <f>IFERROR(IF(LEN(Table1[[#This Row],[ACC_IT]])&gt;0,TRUE,FALSE),FALSE)</f>
        <v>0</v>
      </c>
      <c r="H228" s="15" t="str">
        <f>CONCATENATE("IT_",Table1[[#This Row],[value]])</f>
        <v>IT_A B2B Administrator can not modify his parent unit.</v>
      </c>
      <c r="I228" s="15" t="str">
        <f>IF(Table1[[#This Row],[b2c_it_ok]],Table1[[#This Row],[b2c_IT]],IF(Table1[[#This Row],[ACC_IT_OK]],Table1[[#This Row],[ACC_IT]],Table1[[#This Row],[Prefixed_IT]]))</f>
        <v>IT_A B2B Administrator can not modify his parent unit.</v>
      </c>
    </row>
    <row r="229" spans="1:9" ht="45" x14ac:dyDescent="0.25">
      <c r="A229" s="9">
        <v>228</v>
      </c>
      <c r="B229" s="10" t="s">
        <v>413</v>
      </c>
      <c r="C229" s="11" t="s">
        <v>414</v>
      </c>
      <c r="D229" s="5" t="e">
        <f>VLOOKUP(Table1[[#This Row],[key]],B2C[],2,FALSE)</f>
        <v>#N/A</v>
      </c>
      <c r="E229" s="5" t="b">
        <f>IFERROR(IF(LEN(Table1[[#This Row],[b2c_IT]])&gt;0,TRUE,FALSE),FALSE)</f>
        <v>0</v>
      </c>
      <c r="F229" s="5" t="e">
        <f>VLOOKUP(Table1[[#This Row],[key]],ACC[],2,FALSE)</f>
        <v>#N/A</v>
      </c>
      <c r="G229" s="15" t="b">
        <f>IFERROR(IF(LEN(Table1[[#This Row],[ACC_IT]])&gt;0,TRUE,FALSE),FALSE)</f>
        <v>0</v>
      </c>
      <c r="H229" s="15" t="str">
        <f>CONCATENATE("IT_",Table1[[#This Row],[value]])</f>
        <v>IT_Please select an approval process for the root unit</v>
      </c>
      <c r="I229" s="15" t="str">
        <f>IF(Table1[[#This Row],[b2c_it_ok]],Table1[[#This Row],[b2c_IT]],IF(Table1[[#This Row],[ACC_IT_OK]],Table1[[#This Row],[ACC_IT]],Table1[[#This Row],[Prefixed_IT]]))</f>
        <v>IT_Please select an approval process for the root unit</v>
      </c>
    </row>
    <row r="230" spans="1:9" ht="30" x14ac:dyDescent="0.25">
      <c r="A230" s="9">
        <v>229</v>
      </c>
      <c r="B230" s="10" t="s">
        <v>415</v>
      </c>
      <c r="C230" s="11" t="s">
        <v>416</v>
      </c>
      <c r="D230" s="5" t="e">
        <f>VLOOKUP(Table1[[#This Row],[key]],B2C[],2,FALSE)</f>
        <v>#N/A</v>
      </c>
      <c r="E230" s="5" t="b">
        <f>IFERROR(IF(LEN(Table1[[#This Row],[b2c_IT]])&gt;0,TRUE,FALSE),FALSE)</f>
        <v>0</v>
      </c>
      <c r="F230" s="5" t="e">
        <f>VLOOKUP(Table1[[#This Row],[key]],ACC[],2,FALSE)</f>
        <v>#N/A</v>
      </c>
      <c r="G230" s="15" t="b">
        <f>IFERROR(IF(LEN(Table1[[#This Row],[ACC_IT]])&gt;0,TRUE,FALSE),FALSE)</f>
        <v>0</v>
      </c>
      <c r="H230" s="15" t="str">
        <f>CONCATENATE("IT_",Table1[[#This Row],[value]])</f>
        <v>IT_Business unit with the same id already exists</v>
      </c>
      <c r="I230" s="15" t="str">
        <f>IF(Table1[[#This Row],[b2c_it_ok]],Table1[[#This Row],[b2c_IT]],IF(Table1[[#This Row],[ACC_IT_OK]],Table1[[#This Row],[ACC_IT]],Table1[[#This Row],[Prefixed_IT]]))</f>
        <v>IT_Business unit with the same id already exists</v>
      </c>
    </row>
    <row r="231" spans="1:9" ht="30" x14ac:dyDescent="0.25">
      <c r="A231" s="9">
        <v>230</v>
      </c>
      <c r="B231" s="10" t="s">
        <v>417</v>
      </c>
      <c r="C231" s="11" t="s">
        <v>418</v>
      </c>
      <c r="D231" s="5" t="e">
        <f>VLOOKUP(Table1[[#This Row],[key]],B2C[],2,FALSE)</f>
        <v>#N/A</v>
      </c>
      <c r="E231" s="5" t="b">
        <f>IFERROR(IF(LEN(Table1[[#This Row],[b2c_IT]])&gt;0,TRUE,FALSE),FALSE)</f>
        <v>0</v>
      </c>
      <c r="F231" s="5" t="e">
        <f>VLOOKUP(Table1[[#This Row],[key]],ACC[],2,FALSE)</f>
        <v>#N/A</v>
      </c>
      <c r="G231" s="15" t="b">
        <f>IFERROR(IF(LEN(Table1[[#This Row],[ACC_IT]])&gt;0,TRUE,FALSE),FALSE)</f>
        <v>0</v>
      </c>
      <c r="H231" s="15" t="str">
        <f>CONCATENATE("IT_",Table1[[#This Row],[value]])</f>
        <v>IT_Business unit saved successfully</v>
      </c>
      <c r="I231" s="15" t="str">
        <f>IF(Table1[[#This Row],[b2c_it_ok]],Table1[[#This Row],[b2c_IT]],IF(Table1[[#This Row],[ACC_IT_OK]],Table1[[#This Row],[ACC_IT]],Table1[[#This Row],[Prefixed_IT]]))</f>
        <v>IT_Business unit saved successfully</v>
      </c>
    </row>
    <row r="232" spans="1:9" ht="45" x14ac:dyDescent="0.25">
      <c r="A232" s="9">
        <v>231</v>
      </c>
      <c r="B232" s="10" t="s">
        <v>419</v>
      </c>
      <c r="C232" s="11" t="s">
        <v>420</v>
      </c>
      <c r="D232" s="5" t="e">
        <f>VLOOKUP(Table1[[#This Row],[key]],B2C[],2,FALSE)</f>
        <v>#N/A</v>
      </c>
      <c r="E232" s="5" t="b">
        <f>IFERROR(IF(LEN(Table1[[#This Row],[b2c_IT]])&gt;0,TRUE,FALSE),FALSE)</f>
        <v>0</v>
      </c>
      <c r="F232" s="5" t="e">
        <f>VLOOKUP(Table1[[#This Row],[key]],ACC[],2,FALSE)</f>
        <v>#N/A</v>
      </c>
      <c r="G232" s="15" t="b">
        <f>IFERROR(IF(LEN(Table1[[#This Row],[ACC_IT]])&gt;0,TRUE,FALSE),FALSE)</f>
        <v>0</v>
      </c>
      <c r="H232" s="15" t="str">
        <f>CONCATENATE("IT_",Table1[[#This Row],[value]])</f>
        <v>IT_You don't have an appropriate permissions to edit this group.</v>
      </c>
      <c r="I232" s="15" t="str">
        <f>IF(Table1[[#This Row],[b2c_it_ok]],Table1[[#This Row],[b2c_IT]],IF(Table1[[#This Row],[ACC_IT_OK]],Table1[[#This Row],[ACC_IT]],Table1[[#This Row],[Prefixed_IT]]))</f>
        <v>IT_You don't have an appropriate permissions to edit this group.</v>
      </c>
    </row>
    <row r="233" spans="1:9" ht="30" x14ac:dyDescent="0.25">
      <c r="A233" s="9">
        <v>232</v>
      </c>
      <c r="B233" s="10" t="s">
        <v>421</v>
      </c>
      <c r="C233" s="11" t="s">
        <v>422</v>
      </c>
      <c r="D233" s="5" t="e">
        <f>VLOOKUP(Table1[[#This Row],[key]],B2C[],2,FALSE)</f>
        <v>#N/A</v>
      </c>
      <c r="E233" s="5" t="b">
        <f>IFERROR(IF(LEN(Table1[[#This Row],[b2c_IT]])&gt;0,TRUE,FALSE),FALSE)</f>
        <v>0</v>
      </c>
      <c r="F233" s="5" t="e">
        <f>VLOOKUP(Table1[[#This Row],[key]],ACC[],2,FALSE)</f>
        <v>#N/A</v>
      </c>
      <c r="G233" s="15" t="b">
        <f>IFERROR(IF(LEN(Table1[[#This Row],[ACC_IT]])&gt;0,TRUE,FALSE),FALSE)</f>
        <v>0</v>
      </c>
      <c r="H233" s="15" t="str">
        <f>CONCATENATE("IT_",Table1[[#This Row],[value]])</f>
        <v>IT_Usergroup with the same id already exists</v>
      </c>
      <c r="I233" s="15" t="str">
        <f>IF(Table1[[#This Row],[b2c_it_ok]],Table1[[#This Row],[b2c_IT]],IF(Table1[[#This Row],[ACC_IT_OK]],Table1[[#This Row],[ACC_IT]],Table1[[#This Row],[Prefixed_IT]]))</f>
        <v>IT_Usergroup with the same id already exists</v>
      </c>
    </row>
    <row r="234" spans="1:9" ht="30" x14ac:dyDescent="0.25">
      <c r="A234" s="9">
        <v>233</v>
      </c>
      <c r="B234" s="10" t="s">
        <v>423</v>
      </c>
      <c r="C234" s="11" t="s">
        <v>424</v>
      </c>
      <c r="D234" s="5" t="e">
        <f>VLOOKUP(Table1[[#This Row],[key]],B2C[],2,FALSE)</f>
        <v>#N/A</v>
      </c>
      <c r="E234" s="5" t="b">
        <f>IFERROR(IF(LEN(Table1[[#This Row],[b2c_IT]])&gt;0,TRUE,FALSE),FALSE)</f>
        <v>0</v>
      </c>
      <c r="F234" s="5" t="e">
        <f>VLOOKUP(Table1[[#This Row],[key]],ACC[],2,FALSE)</f>
        <v>#N/A</v>
      </c>
      <c r="G234" s="15" t="b">
        <f>IFERROR(IF(LEN(Table1[[#This Row],[ACC_IT]])&gt;0,TRUE,FALSE),FALSE)</f>
        <v>0</v>
      </c>
      <c r="H234" s="15" t="str">
        <f>CONCATENATE("IT_",Table1[[#This Row],[value]])</f>
        <v>IT_Usergroup updated successfully</v>
      </c>
      <c r="I234" s="15" t="str">
        <f>IF(Table1[[#This Row],[b2c_it_ok]],Table1[[#This Row],[b2c_IT]],IF(Table1[[#This Row],[ACC_IT_OK]],Table1[[#This Row],[ACC_IT]],Table1[[#This Row],[Prefixed_IT]]))</f>
        <v>IT_Usergroup updated successfully</v>
      </c>
    </row>
    <row r="235" spans="1:9" ht="60" x14ac:dyDescent="0.25">
      <c r="A235" s="9">
        <v>234</v>
      </c>
      <c r="B235" s="10" t="s">
        <v>425</v>
      </c>
      <c r="C235" s="11" t="s">
        <v>426</v>
      </c>
      <c r="D235" s="5" t="e">
        <f>VLOOKUP(Table1[[#This Row],[key]],B2C[],2,FALSE)</f>
        <v>#N/A</v>
      </c>
      <c r="E235" s="5" t="b">
        <f>IFERROR(IF(LEN(Table1[[#This Row],[b2c_IT]])&gt;0,TRUE,FALSE),FALSE)</f>
        <v>0</v>
      </c>
      <c r="F235" s="5" t="e">
        <f>VLOOKUP(Table1[[#This Row],[key]],ACC[],2,FALSE)</f>
        <v>#N/A</v>
      </c>
      <c r="G235" s="15" t="b">
        <f>IFERROR(IF(LEN(Table1[[#This Row],[ACC_IT]])&gt;0,TRUE,FALSE),FALSE)</f>
        <v>0</v>
      </c>
      <c r="H235" s="15" t="str">
        <f>CONCATENATE("IT_",Table1[[#This Row],[value]])</f>
        <v>IT_Please be aware that modifying a usergroup's parent unit can have adverse affects.</v>
      </c>
      <c r="I235" s="15" t="str">
        <f>IF(Table1[[#This Row],[b2c_it_ok]],Table1[[#This Row],[b2c_IT]],IF(Table1[[#This Row],[ACC_IT_OK]],Table1[[#This Row],[ACC_IT]],Table1[[#This Row],[Prefixed_IT]]))</f>
        <v>IT_Please be aware that modifying a usergroup's parent unit can have adverse affects.</v>
      </c>
    </row>
    <row r="236" spans="1:9" x14ac:dyDescent="0.25">
      <c r="A236" s="9">
        <v>235</v>
      </c>
      <c r="B236" s="10" t="s">
        <v>427</v>
      </c>
      <c r="C236" s="11" t="s">
        <v>428</v>
      </c>
      <c r="D236" s="5" t="e">
        <f>VLOOKUP(Table1[[#This Row],[key]],B2C[],2,FALSE)</f>
        <v>#N/A</v>
      </c>
      <c r="E236" s="5" t="b">
        <f>IFERROR(IF(LEN(Table1[[#This Row],[b2c_IT]])&gt;0,TRUE,FALSE),FALSE)</f>
        <v>0</v>
      </c>
      <c r="F236" s="5" t="e">
        <f>VLOOKUP(Table1[[#This Row],[key]],ACC[],2,FALSE)</f>
        <v>#N/A</v>
      </c>
      <c r="G236" s="15" t="b">
        <f>IFERROR(IF(LEN(Table1[[#This Row],[ACC_IT]])&gt;0,TRUE,FALSE),FALSE)</f>
        <v>0</v>
      </c>
      <c r="H236" s="15" t="str">
        <f>CONCATENATE("IT_",Table1[[#This Row],[value]])</f>
        <v>IT_Required</v>
      </c>
      <c r="I236" s="15" t="str">
        <f>IF(Table1[[#This Row],[b2c_it_ok]],Table1[[#This Row],[b2c_IT]],IF(Table1[[#This Row],[ACC_IT_OK]],Table1[[#This Row],[ACC_IT]],Table1[[#This Row],[Prefixed_IT]]))</f>
        <v>IT_Required</v>
      </c>
    </row>
    <row r="237" spans="1:9" ht="60" x14ac:dyDescent="0.25">
      <c r="A237" s="9">
        <v>236</v>
      </c>
      <c r="B237" s="10" t="s">
        <v>429</v>
      </c>
      <c r="C237" s="11" t="s">
        <v>430</v>
      </c>
      <c r="D237" s="5" t="str">
        <f>VLOOKUP(Table1[[#This Row],[key]],B2C[],2,FALSE)</f>
        <v>Prima di continuare, controlla i campi in rosso. Contengono informazioni non corrette o mancanti.</v>
      </c>
      <c r="E237" s="5" t="b">
        <f>IFERROR(IF(LEN(Table1[[#This Row],[b2c_IT]])&gt;0,TRUE,FALSE),FALSE)</f>
        <v>1</v>
      </c>
      <c r="F237" s="5" t="e">
        <f>VLOOKUP(Table1[[#This Row],[key]],ACC[],2,FALSE)</f>
        <v>#N/A</v>
      </c>
      <c r="G237" s="15" t="b">
        <f>IFERROR(IF(LEN(Table1[[#This Row],[ACC_IT]])&gt;0,TRUE,FALSE),FALSE)</f>
        <v>0</v>
      </c>
      <c r="H237" s="15" t="str">
        <f>CONCATENATE("IT_",Table1[[#This Row],[value]])</f>
        <v>IT_Please correct the errors below.</v>
      </c>
      <c r="I237" s="15" t="str">
        <f>IF(Table1[[#This Row],[b2c_it_ok]],Table1[[#This Row],[b2c_IT]],IF(Table1[[#This Row],[ACC_IT_OK]],Table1[[#This Row],[ACC_IT]],Table1[[#This Row],[Prefixed_IT]]))</f>
        <v>Prima di continuare, controlla i campi in rosso. Contengono informazioni non corrette o mancanti.</v>
      </c>
    </row>
    <row r="238" spans="1:9" ht="30" x14ac:dyDescent="0.25">
      <c r="A238" s="9">
        <v>237</v>
      </c>
      <c r="B238" s="10" t="s">
        <v>431</v>
      </c>
      <c r="C238" s="11" t="s">
        <v>3107</v>
      </c>
      <c r="D238" s="5" t="e">
        <f>VLOOKUP(Table1[[#This Row],[key]],B2C[],2,FALSE)</f>
        <v>#N/A</v>
      </c>
      <c r="E238" s="5" t="b">
        <f>IFERROR(IF(LEN(Table1[[#This Row],[b2c_IT]])&gt;0,TRUE,FALSE),FALSE)</f>
        <v>0</v>
      </c>
      <c r="F238" s="5" t="e">
        <f>VLOOKUP(Table1[[#This Row],[key]],ACC[],2,FALSE)</f>
        <v>#N/A</v>
      </c>
      <c r="G238" s="15" t="b">
        <f>IFERROR(IF(LEN(Table1[[#This Row],[ACC_IT]])&gt;0,TRUE,FALSE),FALSE)</f>
        <v>0</v>
      </c>
      <c r="H238" s="15" t="str">
        <f>CONCATENATE("IT_",Table1[[#This Row],[value]])</f>
        <v>IT_Fields marked &lt;span class</v>
      </c>
      <c r="I238" s="15" t="str">
        <f>IF(Table1[[#This Row],[b2c_it_ok]],Table1[[#This Row],[b2c_IT]],IF(Table1[[#This Row],[ACC_IT_OK]],Table1[[#This Row],[ACC_IT]],Table1[[#This Row],[Prefixed_IT]]))</f>
        <v>IT_Fields marked &lt;span class</v>
      </c>
    </row>
    <row r="239" spans="1:9" ht="45" x14ac:dyDescent="0.25">
      <c r="A239" s="9">
        <v>238</v>
      </c>
      <c r="B239" s="10" t="s">
        <v>432</v>
      </c>
      <c r="C239" s="11" t="s">
        <v>433</v>
      </c>
      <c r="D239" s="5" t="e">
        <f>VLOOKUP(Table1[[#This Row],[key]],B2C[],2,FALSE)</f>
        <v>#N/A</v>
      </c>
      <c r="E239" s="5" t="b">
        <f>IFERROR(IF(LEN(Table1[[#This Row],[b2c_IT]])&gt;0,TRUE,FALSE),FALSE)</f>
        <v>0</v>
      </c>
      <c r="F239" s="5" t="e">
        <f>VLOOKUP(Table1[[#This Row],[key]],ACC[],2,FALSE)</f>
        <v>#N/A</v>
      </c>
      <c r="G239" s="15" t="b">
        <f>IFERROR(IF(LEN(Table1[[#This Row],[ACC_IT]])&gt;0,TRUE,FALSE),FALSE)</f>
        <v>0</v>
      </c>
      <c r="H239" s="15" t="str">
        <f>CONCATENATE("IT_",Table1[[#This Row],[value]])</f>
        <v>IT_If no role is chosen user will become customer by default</v>
      </c>
      <c r="I239" s="15" t="str">
        <f>IF(Table1[[#This Row],[b2c_it_ok]],Table1[[#This Row],[b2c_IT]],IF(Table1[[#This Row],[ACC_IT_OK]],Table1[[#This Row],[ACC_IT]],Table1[[#This Row],[Prefixed_IT]]))</f>
        <v>IT_If no role is chosen user will become customer by default</v>
      </c>
    </row>
    <row r="240" spans="1:9" x14ac:dyDescent="0.25">
      <c r="A240" s="9">
        <v>239</v>
      </c>
      <c r="B240" s="10" t="s">
        <v>434</v>
      </c>
      <c r="C240" s="11" t="s">
        <v>435</v>
      </c>
      <c r="D240" s="5" t="e">
        <f>VLOOKUP(Table1[[#This Row],[key]],B2C[],2,FALSE)</f>
        <v>#N/A</v>
      </c>
      <c r="E240" s="5" t="b">
        <f>IFERROR(IF(LEN(Table1[[#This Row],[b2c_IT]])&gt;0,TRUE,FALSE),FALSE)</f>
        <v>0</v>
      </c>
      <c r="F240" s="5" t="e">
        <f>VLOOKUP(Table1[[#This Row],[key]],ACC[],2,FALSE)</f>
        <v>#N/A</v>
      </c>
      <c r="G240" s="15" t="b">
        <f>IFERROR(IF(LEN(Table1[[#This Row],[ACC_IT]])&gt;0,TRUE,FALSE),FALSE)</f>
        <v>0</v>
      </c>
      <c r="H240" s="15" t="str">
        <f>CONCATENATE("IT_",Table1[[#This Row],[value]])</f>
        <v>IT_Please select</v>
      </c>
      <c r="I240" s="15" t="str">
        <f>IF(Table1[[#This Row],[b2c_it_ok]],Table1[[#This Row],[b2c_IT]],IF(Table1[[#This Row],[ACC_IT_OK]],Table1[[#This Row],[ACC_IT]],Table1[[#This Row],[Prefixed_IT]]))</f>
        <v>IT_Please select</v>
      </c>
    </row>
    <row r="241" spans="1:9" x14ac:dyDescent="0.25">
      <c r="A241" s="9">
        <v>240</v>
      </c>
      <c r="B241" s="10" t="s">
        <v>436</v>
      </c>
      <c r="C241" s="11" t="s">
        <v>437</v>
      </c>
      <c r="D241" s="5" t="e">
        <f>VLOOKUP(Table1[[#This Row],[key]],B2C[],2,FALSE)</f>
        <v>#N/A</v>
      </c>
      <c r="E241" s="5" t="b">
        <f>IFERROR(IF(LEN(Table1[[#This Row],[b2c_IT]])&gt;0,TRUE,FALSE),FALSE)</f>
        <v>0</v>
      </c>
      <c r="F241" s="5" t="e">
        <f>VLOOKUP(Table1[[#This Row],[key]],ACC[],2,FALSE)</f>
        <v>#N/A</v>
      </c>
      <c r="G241" s="15" t="b">
        <f>IFERROR(IF(LEN(Table1[[#This Row],[ACC_IT]])&gt;0,TRUE,FALSE),FALSE)</f>
        <v>0</v>
      </c>
      <c r="H241" s="15" t="str">
        <f>CONCATENATE("IT_",Table1[[#This Row],[value]])</f>
        <v>IT_Find a Store</v>
      </c>
      <c r="I241" s="15" t="str">
        <f>IF(Table1[[#This Row],[b2c_it_ok]],Table1[[#This Row],[b2c_IT]],IF(Table1[[#This Row],[ACC_IT_OK]],Table1[[#This Row],[ACC_IT]],Table1[[#This Row],[Prefixed_IT]]))</f>
        <v>IT_Find a Store</v>
      </c>
    </row>
    <row r="242" spans="1:9" x14ac:dyDescent="0.25">
      <c r="A242" s="9">
        <v>241</v>
      </c>
      <c r="B242" s="10" t="s">
        <v>438</v>
      </c>
      <c r="C242" s="11" t="s">
        <v>439</v>
      </c>
      <c r="D242" s="5" t="e">
        <f>VLOOKUP(Table1[[#This Row],[key]],B2C[],2,FALSE)</f>
        <v>#N/A</v>
      </c>
      <c r="E242" s="5" t="b">
        <f>IFERROR(IF(LEN(Table1[[#This Row],[b2c_IT]])&gt;0,TRUE,FALSE),FALSE)</f>
        <v>0</v>
      </c>
      <c r="F242" s="5" t="e">
        <f>VLOOKUP(Table1[[#This Row],[key]],ACC[],2,FALSE)</f>
        <v>#N/A</v>
      </c>
      <c r="G242" s="15" t="b">
        <f>IFERROR(IF(LEN(Table1[[#This Row],[ACC_IT]])&gt;0,TRUE,FALSE),FALSE)</f>
        <v>0</v>
      </c>
      <c r="H242" s="15" t="str">
        <f>CONCATENATE("IT_",Table1[[#This Row],[value]])</f>
        <v>IT_April</v>
      </c>
      <c r="I242" s="15" t="str">
        <f>IF(Table1[[#This Row],[b2c_it_ok]],Table1[[#This Row],[b2c_IT]],IF(Table1[[#This Row],[ACC_IT_OK]],Table1[[#This Row],[ACC_IT]],Table1[[#This Row],[Prefixed_IT]]))</f>
        <v>IT_April</v>
      </c>
    </row>
    <row r="243" spans="1:9" x14ac:dyDescent="0.25">
      <c r="A243" s="9">
        <v>242</v>
      </c>
      <c r="B243" s="10" t="s">
        <v>440</v>
      </c>
      <c r="C243" s="11" t="s">
        <v>441</v>
      </c>
      <c r="D243" s="5" t="e">
        <f>VLOOKUP(Table1[[#This Row],[key]],B2C[],2,FALSE)</f>
        <v>#N/A</v>
      </c>
      <c r="E243" s="5" t="b">
        <f>IFERROR(IF(LEN(Table1[[#This Row],[b2c_IT]])&gt;0,TRUE,FALSE),FALSE)</f>
        <v>0</v>
      </c>
      <c r="F243" s="5" t="e">
        <f>VLOOKUP(Table1[[#This Row],[key]],ACC[],2,FALSE)</f>
        <v>#N/A</v>
      </c>
      <c r="G243" s="15" t="b">
        <f>IFERROR(IF(LEN(Table1[[#This Row],[ACC_IT]])&gt;0,TRUE,FALSE),FALSE)</f>
        <v>0</v>
      </c>
      <c r="H243" s="15" t="str">
        <f>CONCATENATE("IT_",Table1[[#This Row],[value]])</f>
        <v>IT_August</v>
      </c>
      <c r="I243" s="15" t="str">
        <f>IF(Table1[[#This Row],[b2c_it_ok]],Table1[[#This Row],[b2c_IT]],IF(Table1[[#This Row],[ACC_IT_OK]],Table1[[#This Row],[ACC_IT]],Table1[[#This Row],[Prefixed_IT]]))</f>
        <v>IT_August</v>
      </c>
    </row>
    <row r="244" spans="1:9" x14ac:dyDescent="0.25">
      <c r="A244" s="9">
        <v>243</v>
      </c>
      <c r="B244" s="10" t="s">
        <v>442</v>
      </c>
      <c r="C244" s="11" t="s">
        <v>443</v>
      </c>
      <c r="D244" s="5" t="e">
        <f>VLOOKUP(Table1[[#This Row],[key]],B2C[],2,FALSE)</f>
        <v>#N/A</v>
      </c>
      <c r="E244" s="5" t="b">
        <f>IFERROR(IF(LEN(Table1[[#This Row],[b2c_IT]])&gt;0,TRUE,FALSE),FALSE)</f>
        <v>0</v>
      </c>
      <c r="F244" s="5" t="e">
        <f>VLOOKUP(Table1[[#This Row],[key]],ACC[],2,FALSE)</f>
        <v>#N/A</v>
      </c>
      <c r="G244" s="15" t="b">
        <f>IFERROR(IF(LEN(Table1[[#This Row],[ACC_IT]])&gt;0,TRUE,FALSE),FALSE)</f>
        <v>0</v>
      </c>
      <c r="H244" s="15" t="str">
        <f>CONCATENATE("IT_",Table1[[#This Row],[value]])</f>
        <v>IT_December</v>
      </c>
      <c r="I244" s="15" t="str">
        <f>IF(Table1[[#This Row],[b2c_it_ok]],Table1[[#This Row],[b2c_IT]],IF(Table1[[#This Row],[ACC_IT_OK]],Table1[[#This Row],[ACC_IT]],Table1[[#This Row],[Prefixed_IT]]))</f>
        <v>IT_December</v>
      </c>
    </row>
    <row r="245" spans="1:9" x14ac:dyDescent="0.25">
      <c r="A245" s="9">
        <v>244</v>
      </c>
      <c r="B245" s="10" t="s">
        <v>444</v>
      </c>
      <c r="C245" s="11" t="s">
        <v>445</v>
      </c>
      <c r="D245" s="5" t="e">
        <f>VLOOKUP(Table1[[#This Row],[key]],B2C[],2,FALSE)</f>
        <v>#N/A</v>
      </c>
      <c r="E245" s="5" t="b">
        <f>IFERROR(IF(LEN(Table1[[#This Row],[b2c_IT]])&gt;0,TRUE,FALSE),FALSE)</f>
        <v>0</v>
      </c>
      <c r="F245" s="5" t="e">
        <f>VLOOKUP(Table1[[#This Row],[key]],ACC[],2,FALSE)</f>
        <v>#N/A</v>
      </c>
      <c r="G245" s="15" t="b">
        <f>IFERROR(IF(LEN(Table1[[#This Row],[ACC_IT]])&gt;0,TRUE,FALSE),FALSE)</f>
        <v>0</v>
      </c>
      <c r="H245" s="15" t="str">
        <f>CONCATENATE("IT_",Table1[[#This Row],[value]])</f>
        <v>IT_February</v>
      </c>
      <c r="I245" s="15" t="str">
        <f>IF(Table1[[#This Row],[b2c_it_ok]],Table1[[#This Row],[b2c_IT]],IF(Table1[[#This Row],[ACC_IT_OK]],Table1[[#This Row],[ACC_IT]],Table1[[#This Row],[Prefixed_IT]]))</f>
        <v>IT_February</v>
      </c>
    </row>
    <row r="246" spans="1:9" x14ac:dyDescent="0.25">
      <c r="A246" s="9">
        <v>245</v>
      </c>
      <c r="B246" s="10" t="s">
        <v>446</v>
      </c>
      <c r="C246" s="11" t="s">
        <v>447</v>
      </c>
      <c r="D246" s="5" t="e">
        <f>VLOOKUP(Table1[[#This Row],[key]],B2C[],2,FALSE)</f>
        <v>#N/A</v>
      </c>
      <c r="E246" s="5" t="b">
        <f>IFERROR(IF(LEN(Table1[[#This Row],[b2c_IT]])&gt;0,TRUE,FALSE),FALSE)</f>
        <v>0</v>
      </c>
      <c r="F246" s="5" t="e">
        <f>VLOOKUP(Table1[[#This Row],[key]],ACC[],2,FALSE)</f>
        <v>#N/A</v>
      </c>
      <c r="G246" s="15" t="b">
        <f>IFERROR(IF(LEN(Table1[[#This Row],[ACC_IT]])&gt;0,TRUE,FALSE),FALSE)</f>
        <v>0</v>
      </c>
      <c r="H246" s="15" t="str">
        <f>CONCATENATE("IT_",Table1[[#This Row],[value]])</f>
        <v>IT_January</v>
      </c>
      <c r="I246" s="15" t="str">
        <f>IF(Table1[[#This Row],[b2c_it_ok]],Table1[[#This Row],[b2c_IT]],IF(Table1[[#This Row],[ACC_IT_OK]],Table1[[#This Row],[ACC_IT]],Table1[[#This Row],[Prefixed_IT]]))</f>
        <v>IT_January</v>
      </c>
    </row>
    <row r="247" spans="1:9" x14ac:dyDescent="0.25">
      <c r="A247" s="9">
        <v>246</v>
      </c>
      <c r="B247" s="10" t="s">
        <v>448</v>
      </c>
      <c r="C247" s="11" t="s">
        <v>449</v>
      </c>
      <c r="D247" s="5" t="e">
        <f>VLOOKUP(Table1[[#This Row],[key]],B2C[],2,FALSE)</f>
        <v>#N/A</v>
      </c>
      <c r="E247" s="5" t="b">
        <f>IFERROR(IF(LEN(Table1[[#This Row],[b2c_IT]])&gt;0,TRUE,FALSE),FALSE)</f>
        <v>0</v>
      </c>
      <c r="F247" s="5" t="e">
        <f>VLOOKUP(Table1[[#This Row],[key]],ACC[],2,FALSE)</f>
        <v>#N/A</v>
      </c>
      <c r="G247" s="15" t="b">
        <f>IFERROR(IF(LEN(Table1[[#This Row],[ACC_IT]])&gt;0,TRUE,FALSE),FALSE)</f>
        <v>0</v>
      </c>
      <c r="H247" s="15" t="str">
        <f>CONCATENATE("IT_",Table1[[#This Row],[value]])</f>
        <v>IT_July</v>
      </c>
      <c r="I247" s="15" t="str">
        <f>IF(Table1[[#This Row],[b2c_it_ok]],Table1[[#This Row],[b2c_IT]],IF(Table1[[#This Row],[ACC_IT_OK]],Table1[[#This Row],[ACC_IT]],Table1[[#This Row],[Prefixed_IT]]))</f>
        <v>IT_July</v>
      </c>
    </row>
    <row r="248" spans="1:9" x14ac:dyDescent="0.25">
      <c r="A248" s="9">
        <v>247</v>
      </c>
      <c r="B248" s="10" t="s">
        <v>450</v>
      </c>
      <c r="C248" s="11" t="s">
        <v>451</v>
      </c>
      <c r="D248" s="5" t="e">
        <f>VLOOKUP(Table1[[#This Row],[key]],B2C[],2,FALSE)</f>
        <v>#N/A</v>
      </c>
      <c r="E248" s="5" t="b">
        <f>IFERROR(IF(LEN(Table1[[#This Row],[b2c_IT]])&gt;0,TRUE,FALSE),FALSE)</f>
        <v>0</v>
      </c>
      <c r="F248" s="5" t="e">
        <f>VLOOKUP(Table1[[#This Row],[key]],ACC[],2,FALSE)</f>
        <v>#N/A</v>
      </c>
      <c r="G248" s="15" t="b">
        <f>IFERROR(IF(LEN(Table1[[#This Row],[ACC_IT]])&gt;0,TRUE,FALSE),FALSE)</f>
        <v>0</v>
      </c>
      <c r="H248" s="15" t="str">
        <f>CONCATENATE("IT_",Table1[[#This Row],[value]])</f>
        <v>IT_June</v>
      </c>
      <c r="I248" s="15" t="str">
        <f>IF(Table1[[#This Row],[b2c_it_ok]],Table1[[#This Row],[b2c_IT]],IF(Table1[[#This Row],[ACC_IT_OK]],Table1[[#This Row],[ACC_IT]],Table1[[#This Row],[Prefixed_IT]]))</f>
        <v>IT_June</v>
      </c>
    </row>
    <row r="249" spans="1:9" x14ac:dyDescent="0.25">
      <c r="A249" s="9">
        <v>248</v>
      </c>
      <c r="B249" s="10" t="s">
        <v>452</v>
      </c>
      <c r="C249" s="11" t="s">
        <v>453</v>
      </c>
      <c r="D249" s="5" t="e">
        <f>VLOOKUP(Table1[[#This Row],[key]],B2C[],2,FALSE)</f>
        <v>#N/A</v>
      </c>
      <c r="E249" s="5" t="b">
        <f>IFERROR(IF(LEN(Table1[[#This Row],[b2c_IT]])&gt;0,TRUE,FALSE),FALSE)</f>
        <v>0</v>
      </c>
      <c r="F249" s="5" t="e">
        <f>VLOOKUP(Table1[[#This Row],[key]],ACC[],2,FALSE)</f>
        <v>#N/A</v>
      </c>
      <c r="G249" s="15" t="b">
        <f>IFERROR(IF(LEN(Table1[[#This Row],[ACC_IT]])&gt;0,TRUE,FALSE),FALSE)</f>
        <v>0</v>
      </c>
      <c r="H249" s="15" t="str">
        <f>CONCATENATE("IT_",Table1[[#This Row],[value]])</f>
        <v>IT_March</v>
      </c>
      <c r="I249" s="15" t="str">
        <f>IF(Table1[[#This Row],[b2c_it_ok]],Table1[[#This Row],[b2c_IT]],IF(Table1[[#This Row],[ACC_IT_OK]],Table1[[#This Row],[ACC_IT]],Table1[[#This Row],[Prefixed_IT]]))</f>
        <v>IT_March</v>
      </c>
    </row>
    <row r="250" spans="1:9" x14ac:dyDescent="0.25">
      <c r="A250" s="9">
        <v>249</v>
      </c>
      <c r="B250" s="10" t="s">
        <v>454</v>
      </c>
      <c r="C250" s="11" t="s">
        <v>455</v>
      </c>
      <c r="D250" s="5" t="e">
        <f>VLOOKUP(Table1[[#This Row],[key]],B2C[],2,FALSE)</f>
        <v>#N/A</v>
      </c>
      <c r="E250" s="5" t="b">
        <f>IFERROR(IF(LEN(Table1[[#This Row],[b2c_IT]])&gt;0,TRUE,FALSE),FALSE)</f>
        <v>0</v>
      </c>
      <c r="F250" s="5" t="e">
        <f>VLOOKUP(Table1[[#This Row],[key]],ACC[],2,FALSE)</f>
        <v>#N/A</v>
      </c>
      <c r="G250" s="15" t="b">
        <f>IFERROR(IF(LEN(Table1[[#This Row],[ACC_IT]])&gt;0,TRUE,FALSE),FALSE)</f>
        <v>0</v>
      </c>
      <c r="H250" s="15" t="str">
        <f>CONCATENATE("IT_",Table1[[#This Row],[value]])</f>
        <v>IT_May</v>
      </c>
      <c r="I250" s="15" t="str">
        <f>IF(Table1[[#This Row],[b2c_it_ok]],Table1[[#This Row],[b2c_IT]],IF(Table1[[#This Row],[ACC_IT_OK]],Table1[[#This Row],[ACC_IT]],Table1[[#This Row],[Prefixed_IT]]))</f>
        <v>IT_May</v>
      </c>
    </row>
    <row r="251" spans="1:9" x14ac:dyDescent="0.25">
      <c r="A251" s="9">
        <v>250</v>
      </c>
      <c r="B251" s="10" t="s">
        <v>456</v>
      </c>
      <c r="C251" s="11" t="s">
        <v>457</v>
      </c>
      <c r="D251" s="5" t="e">
        <f>VLOOKUP(Table1[[#This Row],[key]],B2C[],2,FALSE)</f>
        <v>#N/A</v>
      </c>
      <c r="E251" s="5" t="b">
        <f>IFERROR(IF(LEN(Table1[[#This Row],[b2c_IT]])&gt;0,TRUE,FALSE),FALSE)</f>
        <v>0</v>
      </c>
      <c r="F251" s="5" t="e">
        <f>VLOOKUP(Table1[[#This Row],[key]],ACC[],2,FALSE)</f>
        <v>#N/A</v>
      </c>
      <c r="G251" s="15" t="b">
        <f>IFERROR(IF(LEN(Table1[[#This Row],[ACC_IT]])&gt;0,TRUE,FALSE),FALSE)</f>
        <v>0</v>
      </c>
      <c r="H251" s="15" t="str">
        <f>CONCATENATE("IT_",Table1[[#This Row],[value]])</f>
        <v>IT_November</v>
      </c>
      <c r="I251" s="15" t="str">
        <f>IF(Table1[[#This Row],[b2c_it_ok]],Table1[[#This Row],[b2c_IT]],IF(Table1[[#This Row],[ACC_IT_OK]],Table1[[#This Row],[ACC_IT]],Table1[[#This Row],[Prefixed_IT]]))</f>
        <v>IT_November</v>
      </c>
    </row>
    <row r="252" spans="1:9" x14ac:dyDescent="0.25">
      <c r="A252" s="9">
        <v>251</v>
      </c>
      <c r="B252" s="10" t="s">
        <v>458</v>
      </c>
      <c r="C252" s="11" t="s">
        <v>459</v>
      </c>
      <c r="D252" s="5" t="e">
        <f>VLOOKUP(Table1[[#This Row],[key]],B2C[],2,FALSE)</f>
        <v>#N/A</v>
      </c>
      <c r="E252" s="5" t="b">
        <f>IFERROR(IF(LEN(Table1[[#This Row],[b2c_IT]])&gt;0,TRUE,FALSE),FALSE)</f>
        <v>0</v>
      </c>
      <c r="F252" s="5" t="e">
        <f>VLOOKUP(Table1[[#This Row],[key]],ACC[],2,FALSE)</f>
        <v>#N/A</v>
      </c>
      <c r="G252" s="15" t="b">
        <f>IFERROR(IF(LEN(Table1[[#This Row],[ACC_IT]])&gt;0,TRUE,FALSE),FALSE)</f>
        <v>0</v>
      </c>
      <c r="H252" s="15" t="str">
        <f>CONCATENATE("IT_",Table1[[#This Row],[value]])</f>
        <v>IT_October</v>
      </c>
      <c r="I252" s="15" t="str">
        <f>IF(Table1[[#This Row],[b2c_it_ok]],Table1[[#This Row],[b2c_IT]],IF(Table1[[#This Row],[ACC_IT_OK]],Table1[[#This Row],[ACC_IT]],Table1[[#This Row],[Prefixed_IT]]))</f>
        <v>IT_October</v>
      </c>
    </row>
    <row r="253" spans="1:9" x14ac:dyDescent="0.25">
      <c r="A253" s="9">
        <v>252</v>
      </c>
      <c r="B253" s="10" t="s">
        <v>460</v>
      </c>
      <c r="C253" s="11" t="s">
        <v>461</v>
      </c>
      <c r="D253" s="5" t="e">
        <f>VLOOKUP(Table1[[#This Row],[key]],B2C[],2,FALSE)</f>
        <v>#N/A</v>
      </c>
      <c r="E253" s="5" t="b">
        <f>IFERROR(IF(LEN(Table1[[#This Row],[b2c_IT]])&gt;0,TRUE,FALSE),FALSE)</f>
        <v>0</v>
      </c>
      <c r="F253" s="5" t="e">
        <f>VLOOKUP(Table1[[#This Row],[key]],ACC[],2,FALSE)</f>
        <v>#N/A</v>
      </c>
      <c r="G253" s="15" t="b">
        <f>IFERROR(IF(LEN(Table1[[#This Row],[ACC_IT]])&gt;0,TRUE,FALSE),FALSE)</f>
        <v>0</v>
      </c>
      <c r="H253" s="15" t="str">
        <f>CONCATENATE("IT_",Table1[[#This Row],[value]])</f>
        <v>IT_September</v>
      </c>
      <c r="I253" s="15" t="str">
        <f>IF(Table1[[#This Row],[b2c_it_ok]],Table1[[#This Row],[b2c_IT]],IF(Table1[[#This Row],[ACC_IT_OK]],Table1[[#This Row],[ACC_IT]],Table1[[#This Row],[Prefixed_IT]]))</f>
        <v>IT_September</v>
      </c>
    </row>
    <row r="254" spans="1:9" x14ac:dyDescent="0.25">
      <c r="A254" s="9">
        <v>253</v>
      </c>
      <c r="B254" s="10" t="s">
        <v>462</v>
      </c>
      <c r="C254" s="11" t="s">
        <v>428</v>
      </c>
      <c r="D254" s="5" t="e">
        <f>VLOOKUP(Table1[[#This Row],[key]],B2C[],2,FALSE)</f>
        <v>#N/A</v>
      </c>
      <c r="E254" s="5" t="b">
        <f>IFERROR(IF(LEN(Table1[[#This Row],[b2c_IT]])&gt;0,TRUE,FALSE),FALSE)</f>
        <v>0</v>
      </c>
      <c r="F254" s="5" t="e">
        <f>VLOOKUP(Table1[[#This Row],[key]],ACC[],2,FALSE)</f>
        <v>#N/A</v>
      </c>
      <c r="G254" s="15" t="b">
        <f>IFERROR(IF(LEN(Table1[[#This Row],[ACC_IT]])&gt;0,TRUE,FALSE),FALSE)</f>
        <v>0</v>
      </c>
      <c r="H254" s="15" t="str">
        <f>CONCATENATE("IT_",Table1[[#This Row],[value]])</f>
        <v>IT_Required</v>
      </c>
      <c r="I254" s="15" t="str">
        <f>IF(Table1[[#This Row],[b2c_it_ok]],Table1[[#This Row],[b2c_IT]],IF(Table1[[#This Row],[ACC_IT_OK]],Table1[[#This Row],[ACC_IT]],Table1[[#This Row],[Prefixed_IT]]))</f>
        <v>IT_Required</v>
      </c>
    </row>
    <row r="255" spans="1:9" ht="30" x14ac:dyDescent="0.25">
      <c r="A255" s="9">
        <v>254</v>
      </c>
      <c r="B255" s="10" t="s">
        <v>463</v>
      </c>
      <c r="C255" s="11" t="s">
        <v>464</v>
      </c>
      <c r="D255" s="5" t="e">
        <f>VLOOKUP(Table1[[#This Row],[key]],B2C[],2,FALSE)</f>
        <v>#N/A</v>
      </c>
      <c r="E255" s="5" t="b">
        <f>IFERROR(IF(LEN(Table1[[#This Row],[b2c_IT]])&gt;0,TRUE,FALSE),FALSE)</f>
        <v>0</v>
      </c>
      <c r="F255" s="5" t="e">
        <f>VLOOKUP(Table1[[#This Row],[key]],ACC[],2,FALSE)</f>
        <v>#N/A</v>
      </c>
      <c r="G255" s="15" t="b">
        <f>IFERROR(IF(LEN(Table1[[#This Row],[ACC_IT]])&gt;0,TRUE,FALSE),FALSE)</f>
        <v>0</v>
      </c>
      <c r="H255" s="15" t="str">
        <f>CONCATENATE("IT_",Table1[[#This Row],[value]])</f>
        <v>IT_Unknown identifier was passed</v>
      </c>
      <c r="I255" s="15" t="str">
        <f>IF(Table1[[#This Row],[b2c_it_ok]],Table1[[#This Row],[b2c_IT]],IF(Table1[[#This Row],[ACC_IT_OK]],Table1[[#This Row],[ACC_IT]],Table1[[#This Row],[Prefixed_IT]]))</f>
        <v>IT_Unknown identifier was passed</v>
      </c>
    </row>
    <row r="256" spans="1:9" x14ac:dyDescent="0.25">
      <c r="A256" s="9">
        <v>255</v>
      </c>
      <c r="B256" s="10" t="s">
        <v>465</v>
      </c>
      <c r="C256" s="11" t="s">
        <v>466</v>
      </c>
      <c r="D256" s="5" t="e">
        <f>VLOOKUP(Table1[[#This Row],[key]],B2C[],2,FALSE)</f>
        <v>#N/A</v>
      </c>
      <c r="E256" s="5" t="b">
        <f>IFERROR(IF(LEN(Table1[[#This Row],[b2c_IT]])&gt;0,TRUE,FALSE),FALSE)</f>
        <v>0</v>
      </c>
      <c r="F256" s="5" t="e">
        <f>VLOOKUP(Table1[[#This Row],[key]],ACC[],2,FALSE)</f>
        <v>#N/A</v>
      </c>
      <c r="G256" s="15" t="b">
        <f>IFERROR(IF(LEN(Table1[[#This Row],[ACC_IT]])&gt;0,TRUE,FALSE),FALSE)</f>
        <v>0</v>
      </c>
      <c r="H256" s="15" t="str">
        <f>CONCATENATE("IT_",Table1[[#This Row],[value]])</f>
        <v>IT_Enlarged view of picture</v>
      </c>
      <c r="I256" s="15" t="str">
        <f>IF(Table1[[#This Row],[b2c_it_ok]],Table1[[#This Row],[b2c_IT]],IF(Table1[[#This Row],[ACC_IT_OK]],Table1[[#This Row],[ACC_IT]],Table1[[#This Row],[Prefixed_IT]]))</f>
        <v>IT_Enlarged view of picture</v>
      </c>
    </row>
    <row r="257" spans="1:9" x14ac:dyDescent="0.25">
      <c r="A257" s="9">
        <v>256</v>
      </c>
      <c r="B257" s="10" t="s">
        <v>467</v>
      </c>
      <c r="C257" s="11" t="s">
        <v>468</v>
      </c>
      <c r="D257" s="5" t="e">
        <f>VLOOKUP(Table1[[#This Row],[key]],B2C[],2,FALSE)</f>
        <v>#N/A</v>
      </c>
      <c r="E257" s="5" t="b">
        <f>IFERROR(IF(LEN(Table1[[#This Row],[b2c_IT]])&gt;0,TRUE,FALSE),FALSE)</f>
        <v>0</v>
      </c>
      <c r="F257" s="5" t="e">
        <f>VLOOKUP(Table1[[#This Row],[key]],ACC[],2,FALSE)</f>
        <v>#N/A</v>
      </c>
      <c r="G257" s="15" t="b">
        <f>IFERROR(IF(LEN(Table1[[#This Row],[ACC_IT]])&gt;0,TRUE,FALSE),FALSE)</f>
        <v>0</v>
      </c>
      <c r="H257" s="15" t="str">
        <f>CONCATENATE("IT_",Table1[[#This Row],[value]])</f>
        <v>IT_My Account</v>
      </c>
      <c r="I257" s="15" t="str">
        <f>IF(Table1[[#This Row],[b2c_it_ok]],Table1[[#This Row],[b2c_IT]],IF(Table1[[#This Row],[ACC_IT_OK]],Table1[[#This Row],[ACC_IT]],Table1[[#This Row],[Prefixed_IT]]))</f>
        <v>IT_My Account</v>
      </c>
    </row>
    <row r="258" spans="1:9" x14ac:dyDescent="0.25">
      <c r="A258" s="9">
        <v>257</v>
      </c>
      <c r="B258" s="10" t="s">
        <v>469</v>
      </c>
      <c r="C258" s="11" t="s">
        <v>470</v>
      </c>
      <c r="D258" s="5" t="e">
        <f>VLOOKUP(Table1[[#This Row],[key]],B2C[],2,FALSE)</f>
        <v>#N/A</v>
      </c>
      <c r="E258" s="5" t="b">
        <f>IFERROR(IF(LEN(Table1[[#This Row],[b2c_IT]])&gt;0,TRUE,FALSE),FALSE)</f>
        <v>0</v>
      </c>
      <c r="F258" s="5" t="e">
        <f>VLOOKUP(Table1[[#This Row],[key]],ACC[],2,FALSE)</f>
        <v>#N/A</v>
      </c>
      <c r="G258" s="15" t="b">
        <f>IFERROR(IF(LEN(Table1[[#This Row],[ACC_IT]])&gt;0,TRUE,FALSE),FALSE)</f>
        <v>0</v>
      </c>
      <c r="H258" s="15" t="str">
        <f>CONCATENATE("IT_",Table1[[#This Row],[value]])</f>
        <v>IT_My Company</v>
      </c>
      <c r="I258" s="15" t="str">
        <f>IF(Table1[[#This Row],[b2c_it_ok]],Table1[[#This Row],[b2c_IT]],IF(Table1[[#This Row],[ACC_IT_OK]],Table1[[#This Row],[ACC_IT]],Table1[[#This Row],[Prefixed_IT]]))</f>
        <v>IT_My Company</v>
      </c>
    </row>
    <row r="259" spans="1:9" x14ac:dyDescent="0.25">
      <c r="A259" s="9">
        <v>258</v>
      </c>
      <c r="B259" s="10" t="s">
        <v>471</v>
      </c>
      <c r="C259" s="11" t="s">
        <v>223</v>
      </c>
      <c r="D259" s="5" t="e">
        <f>VLOOKUP(Table1[[#This Row],[key]],B2C[],2,FALSE)</f>
        <v>#N/A</v>
      </c>
      <c r="E259" s="5" t="b">
        <f>IFERROR(IF(LEN(Table1[[#This Row],[b2c_IT]])&gt;0,TRUE,FALSE),FALSE)</f>
        <v>0</v>
      </c>
      <c r="F259" s="5" t="e">
        <f>VLOOKUP(Table1[[#This Row],[key]],ACC[],2,FALSE)</f>
        <v>#N/A</v>
      </c>
      <c r="G259" s="15" t="b">
        <f>IFERROR(IF(LEN(Table1[[#This Row],[ACC_IT]])&gt;0,TRUE,FALSE),FALSE)</f>
        <v>0</v>
      </c>
      <c r="H259" s="15" t="str">
        <f>CONCATENATE("IT_",Table1[[#This Row],[value]])</f>
        <v>IT_Login</v>
      </c>
      <c r="I259" s="15" t="str">
        <f>IF(Table1[[#This Row],[b2c_it_ok]],Table1[[#This Row],[b2c_IT]],IF(Table1[[#This Row],[ACC_IT_OK]],Table1[[#This Row],[ACC_IT]],Table1[[#This Row],[Prefixed_IT]]))</f>
        <v>IT_Login</v>
      </c>
    </row>
    <row r="260" spans="1:9" x14ac:dyDescent="0.25">
      <c r="A260" s="9">
        <v>259</v>
      </c>
      <c r="B260" s="10" t="s">
        <v>472</v>
      </c>
      <c r="C260" s="11" t="s">
        <v>473</v>
      </c>
      <c r="D260" s="5" t="str">
        <f>VLOOKUP(Table1[[#This Row],[key]],B2C[],2,FALSE)</f>
        <v>Il mio account</v>
      </c>
      <c r="E260" s="5" t="b">
        <f>IFERROR(IF(LEN(Table1[[#This Row],[b2c_IT]])&gt;0,TRUE,FALSE),FALSE)</f>
        <v>1</v>
      </c>
      <c r="F260" s="5" t="e">
        <f>VLOOKUP(Table1[[#This Row],[key]],ACC[],2,FALSE)</f>
        <v>#N/A</v>
      </c>
      <c r="G260" s="15" t="b">
        <f>IFERROR(IF(LEN(Table1[[#This Row],[ACC_IT]])&gt;0,TRUE,FALSE),FALSE)</f>
        <v>0</v>
      </c>
      <c r="H260" s="15" t="str">
        <f>CONCATENATE("IT_",Table1[[#This Row],[value]])</f>
        <v>IT_Sign Out</v>
      </c>
      <c r="I260" s="15" t="str">
        <f>IF(Table1[[#This Row],[b2c_it_ok]],Table1[[#This Row],[b2c_IT]],IF(Table1[[#This Row],[ACC_IT_OK]],Table1[[#This Row],[ACC_IT]],Table1[[#This Row],[Prefixed_IT]]))</f>
        <v>Il mio account</v>
      </c>
    </row>
    <row r="261" spans="1:9" x14ac:dyDescent="0.25">
      <c r="A261" s="9">
        <v>260</v>
      </c>
      <c r="B261" s="10" t="s">
        <v>474</v>
      </c>
      <c r="C261" s="11" t="s">
        <v>475</v>
      </c>
      <c r="D261" s="5" t="e">
        <f>VLOOKUP(Table1[[#This Row],[key]],B2C[],2,FALSE)</f>
        <v>#N/A</v>
      </c>
      <c r="E261" s="5" t="b">
        <f>IFERROR(IF(LEN(Table1[[#This Row],[b2c_IT]])&gt;0,TRUE,FALSE),FALSE)</f>
        <v>0</v>
      </c>
      <c r="F261" s="5" t="e">
        <f>VLOOKUP(Table1[[#This Row],[key]],ACC[],2,FALSE)</f>
        <v>#N/A</v>
      </c>
      <c r="G261" s="15" t="b">
        <f>IFERROR(IF(LEN(Table1[[#This Row],[ACC_IT]])&gt;0,TRUE,FALSE),FALSE)</f>
        <v>0</v>
      </c>
      <c r="H261" s="15" t="str">
        <f>CONCATENATE("IT_",Table1[[#This Row],[value]])</f>
        <v>IT_Welcome {0}</v>
      </c>
      <c r="I261" s="15" t="str">
        <f>IF(Table1[[#This Row],[b2c_it_ok]],Table1[[#This Row],[b2c_IT]],IF(Table1[[#This Row],[ACC_IT_OK]],Table1[[#This Row],[ACC_IT]],Table1[[#This Row],[Prefixed_IT]]))</f>
        <v>IT_Welcome {0}</v>
      </c>
    </row>
    <row r="262" spans="1:9" ht="30" x14ac:dyDescent="0.25">
      <c r="A262" s="9">
        <v>261</v>
      </c>
      <c r="B262" s="10" t="s">
        <v>476</v>
      </c>
      <c r="C262" s="11" t="s">
        <v>477</v>
      </c>
      <c r="D262" s="5" t="e">
        <f>VLOOKUP(Table1[[#This Row],[key]],B2C[],2,FALSE)</f>
        <v>#N/A</v>
      </c>
      <c r="E262" s="5" t="b">
        <f>IFERROR(IF(LEN(Table1[[#This Row],[b2c_IT]])&gt;0,TRUE,FALSE),FALSE)</f>
        <v>0</v>
      </c>
      <c r="F262" s="5" t="e">
        <f>VLOOKUP(Table1[[#This Row],[key]],ACC[],2,FALSE)</f>
        <v>#N/A</v>
      </c>
      <c r="G262" s="15" t="b">
        <f>IFERROR(IF(LEN(Table1[[#This Row],[ACC_IT]])&gt;0,TRUE,FALSE),FALSE)</f>
        <v>0</v>
      </c>
      <c r="H262" s="15" t="str">
        <f>CONCATENATE("IT_",Table1[[#This Row],[value]])</f>
        <v>IT_Monetary format is not valid</v>
      </c>
      <c r="I262" s="15" t="str">
        <f>IF(Table1[[#This Row],[b2c_it_ok]],Table1[[#This Row],[b2c_IT]],IF(Table1[[#This Row],[ACC_IT_OK]],Table1[[#This Row],[ACC_IT]],Table1[[#This Row],[Prefixed_IT]]))</f>
        <v>IT_Monetary format is not valid</v>
      </c>
    </row>
    <row r="263" spans="1:9" x14ac:dyDescent="0.25">
      <c r="A263" s="9">
        <v>262</v>
      </c>
      <c r="B263" s="10" t="s">
        <v>478</v>
      </c>
      <c r="C263" s="11" t="s">
        <v>479</v>
      </c>
      <c r="D263" s="5" t="str">
        <f>VLOOKUP(Table1[[#This Row],[key]],B2C[],2,FALSE)</f>
        <v>Password</v>
      </c>
      <c r="E263" s="5" t="b">
        <f>IFERROR(IF(LEN(Table1[[#This Row],[b2c_IT]])&gt;0,TRUE,FALSE),FALSE)</f>
        <v>1</v>
      </c>
      <c r="F263" s="5" t="e">
        <f>VLOOKUP(Table1[[#This Row],[key]],ACC[],2,FALSE)</f>
        <v>#N/A</v>
      </c>
      <c r="G263" s="15" t="b">
        <f>IFERROR(IF(LEN(Table1[[#This Row],[ACC_IT]])&gt;0,TRUE,FALSE),FALSE)</f>
        <v>0</v>
      </c>
      <c r="H263" s="15" t="str">
        <f>CONCATENATE("IT_",Table1[[#This Row],[value]])</f>
        <v>IT_Password</v>
      </c>
      <c r="I263" s="15" t="str">
        <f>IF(Table1[[#This Row],[b2c_it_ok]],Table1[[#This Row],[b2c_IT]],IF(Table1[[#This Row],[ACC_IT_OK]],Table1[[#This Row],[ACC_IT]],Table1[[#This Row],[Prefixed_IT]]))</f>
        <v>Password</v>
      </c>
    </row>
    <row r="264" spans="1:9" x14ac:dyDescent="0.25">
      <c r="A264" s="9">
        <v>263</v>
      </c>
      <c r="B264" s="10" t="s">
        <v>480</v>
      </c>
      <c r="C264" s="11" t="s">
        <v>481</v>
      </c>
      <c r="D264" s="5" t="e">
        <f>VLOOKUP(Table1[[#This Row],[key]],B2C[],2,FALSE)</f>
        <v>#N/A</v>
      </c>
      <c r="E264" s="5" t="b">
        <f>IFERROR(IF(LEN(Table1[[#This Row],[b2c_IT]])&gt;0,TRUE,FALSE),FALSE)</f>
        <v>0</v>
      </c>
      <c r="F264" s="5" t="e">
        <f>VLOOKUP(Table1[[#This Row],[key]],ACC[],2,FALSE)</f>
        <v>#N/A</v>
      </c>
      <c r="G264" s="15" t="b">
        <f>IFERROR(IF(LEN(Table1[[#This Row],[ACC_IT]])&gt;0,TRUE,FALSE),FALSE)</f>
        <v>0</v>
      </c>
      <c r="H264" s="15" t="str">
        <f>CONCATENATE("IT_",Table1[[#This Row],[value]])</f>
        <v>IT_Email</v>
      </c>
      <c r="I264" s="15" t="str">
        <f>IF(Table1[[#This Row],[b2c_it_ok]],Table1[[#This Row],[b2c_IT]],IF(Table1[[#This Row],[ACC_IT_OK]],Table1[[#This Row],[ACC_IT]],Table1[[#This Row],[Prefixed_IT]]))</f>
        <v>IT_Email</v>
      </c>
    </row>
    <row r="265" spans="1:9" ht="30" x14ac:dyDescent="0.25">
      <c r="A265" s="9">
        <v>264</v>
      </c>
      <c r="B265" s="10" t="s">
        <v>482</v>
      </c>
      <c r="C265" s="11" t="s">
        <v>483</v>
      </c>
      <c r="D265" s="5" t="e">
        <f>VLOOKUP(Table1[[#This Row],[key]],B2C[],2,FALSE)</f>
        <v>#N/A</v>
      </c>
      <c r="E265" s="5" t="b">
        <f>IFERROR(IF(LEN(Table1[[#This Row],[b2c_IT]])&gt;0,TRUE,FALSE),FALSE)</f>
        <v>0</v>
      </c>
      <c r="F265" s="5" t="e">
        <f>VLOOKUP(Table1[[#This Row],[key]],ACC[],2,FALSE)</f>
        <v>#N/A</v>
      </c>
      <c r="G265" s="15" t="b">
        <f>IFERROR(IF(LEN(Table1[[#This Row],[ACC_IT]])&gt;0,TRUE,FALSE),FALSE)</f>
        <v>0</v>
      </c>
      <c r="H265" s="15" t="str">
        <f>CONCATENATE("IT_",Table1[[#This Row],[value]])</f>
        <v>IT_Please sign in using your username and password</v>
      </c>
      <c r="I265" s="15" t="str">
        <f>IF(Table1[[#This Row],[b2c_it_ok]],Table1[[#This Row],[b2c_IT]],IF(Table1[[#This Row],[ACC_IT_OK]],Table1[[#This Row],[ACC_IT]],Table1[[#This Row],[Prefixed_IT]]))</f>
        <v>IT_Please sign in using your username and password</v>
      </c>
    </row>
    <row r="266" spans="1:9" ht="45" x14ac:dyDescent="0.25">
      <c r="A266" s="9">
        <v>265</v>
      </c>
      <c r="B266" s="10" t="s">
        <v>484</v>
      </c>
      <c r="C266" s="11" t="s">
        <v>485</v>
      </c>
      <c r="D266" s="5" t="e">
        <f>VLOOKUP(Table1[[#This Row],[key]],B2C[],2,FALSE)</f>
        <v>#N/A</v>
      </c>
      <c r="E266" s="5" t="b">
        <f>IFERROR(IF(LEN(Table1[[#This Row],[b2c_IT]])&gt;0,TRUE,FALSE),FALSE)</f>
        <v>0</v>
      </c>
      <c r="F266" s="5" t="e">
        <f>VLOOKUP(Table1[[#This Row],[key]],ACC[],2,FALSE)</f>
        <v>#N/A</v>
      </c>
      <c r="G266" s="15" t="b">
        <f>IFERROR(IF(LEN(Table1[[#This Row],[ACC_IT]])&gt;0,TRUE,FALSE),FALSE)</f>
        <v>0</v>
      </c>
      <c r="H266" s="15" t="str">
        <f>CONCATENATE("IT_",Table1[[#This Row],[value]])</f>
        <v>IT_If you forgot your password, please use the Forgotten Password link.</v>
      </c>
      <c r="I266" s="15" t="str">
        <f>IF(Table1[[#This Row],[b2c_it_ok]],Table1[[#This Row],[b2c_IT]],IF(Table1[[#This Row],[ACC_IT_OK]],Table1[[#This Row],[ACC_IT]],Table1[[#This Row],[Prefixed_IT]]))</f>
        <v>IT_If you forgot your password, please use the Forgotten Password link.</v>
      </c>
    </row>
    <row r="267" spans="1:9" ht="30" x14ac:dyDescent="0.25">
      <c r="A267" s="9">
        <v>266</v>
      </c>
      <c r="B267" s="10" t="s">
        <v>486</v>
      </c>
      <c r="C267" s="11" t="s">
        <v>487</v>
      </c>
      <c r="D267" s="5" t="str">
        <f>VLOOKUP(Table1[[#This Row],[key]],B2C[],2,FALSE)</f>
        <v>Il nome utente o la password non sono corretti.</v>
      </c>
      <c r="E267" s="5" t="b">
        <f>IFERROR(IF(LEN(Table1[[#This Row],[b2c_IT]])&gt;0,TRUE,FALSE),FALSE)</f>
        <v>1</v>
      </c>
      <c r="F267" s="5" t="e">
        <f>VLOOKUP(Table1[[#This Row],[key]],ACC[],2,FALSE)</f>
        <v>#N/A</v>
      </c>
      <c r="G267" s="15" t="b">
        <f>IFERROR(IF(LEN(Table1[[#This Row],[ACC_IT]])&gt;0,TRUE,FALSE),FALSE)</f>
        <v>0</v>
      </c>
      <c r="H267" s="15" t="str">
        <f>CONCATENATE("IT_",Table1[[#This Row],[value]])</f>
        <v>IT_Your username or password was incorrect.</v>
      </c>
      <c r="I267" s="15" t="str">
        <f>IF(Table1[[#This Row],[b2c_it_ok]],Table1[[#This Row],[b2c_IT]],IF(Table1[[#This Row],[ACC_IT_OK]],Table1[[#This Row],[ACC_IT]],Table1[[#This Row],[Prefixed_IT]]))</f>
        <v>Il nome utente o la password non sono corretti.</v>
      </c>
    </row>
    <row r="268" spans="1:9" ht="45" x14ac:dyDescent="0.25">
      <c r="A268" s="9">
        <v>267</v>
      </c>
      <c r="B268" s="10" t="s">
        <v>488</v>
      </c>
      <c r="C268" s="11" t="s">
        <v>485</v>
      </c>
      <c r="D268" s="5" t="e">
        <f>VLOOKUP(Table1[[#This Row],[key]],B2C[],2,FALSE)</f>
        <v>#N/A</v>
      </c>
      <c r="E268" s="5" t="b">
        <f>IFERROR(IF(LEN(Table1[[#This Row],[b2c_IT]])&gt;0,TRUE,FALSE),FALSE)</f>
        <v>0</v>
      </c>
      <c r="F268" s="5" t="e">
        <f>VLOOKUP(Table1[[#This Row],[key]],ACC[],2,FALSE)</f>
        <v>#N/A</v>
      </c>
      <c r="G268" s="15" t="b">
        <f>IFERROR(IF(LEN(Table1[[#This Row],[ACC_IT]])&gt;0,TRUE,FALSE),FALSE)</f>
        <v>0</v>
      </c>
      <c r="H268" s="15" t="str">
        <f>CONCATENATE("IT_",Table1[[#This Row],[value]])</f>
        <v>IT_If you forgot your password, please use the Forgotten Password link.</v>
      </c>
      <c r="I268" s="15" t="str">
        <f>IF(Table1[[#This Row],[b2c_it_ok]],Table1[[#This Row],[b2c_IT]],IF(Table1[[#This Row],[ACC_IT_OK]],Table1[[#This Row],[ACC_IT]],Table1[[#This Row],[Prefixed_IT]]))</f>
        <v>IT_If you forgot your password, please use the Forgotten Password link.</v>
      </c>
    </row>
    <row r="269" spans="1:9" ht="30" x14ac:dyDescent="0.25">
      <c r="A269" s="9">
        <v>268</v>
      </c>
      <c r="B269" s="10" t="s">
        <v>489</v>
      </c>
      <c r="C269" s="11" t="s">
        <v>487</v>
      </c>
      <c r="D269" s="5" t="str">
        <f>VLOOKUP(Table1[[#This Row],[key]],B2C[],2,FALSE)</f>
        <v>Il nome utente o la password non sono corretti.</v>
      </c>
      <c r="E269" s="5" t="b">
        <f>IFERROR(IF(LEN(Table1[[#This Row],[b2c_IT]])&gt;0,TRUE,FALSE),FALSE)</f>
        <v>1</v>
      </c>
      <c r="F269" s="5" t="e">
        <f>VLOOKUP(Table1[[#This Row],[key]],ACC[],2,FALSE)</f>
        <v>#N/A</v>
      </c>
      <c r="G269" s="15" t="b">
        <f>IFERROR(IF(LEN(Table1[[#This Row],[ACC_IT]])&gt;0,TRUE,FALSE),FALSE)</f>
        <v>0</v>
      </c>
      <c r="H269" s="15" t="str">
        <f>CONCATENATE("IT_",Table1[[#This Row],[value]])</f>
        <v>IT_Your username or password was incorrect.</v>
      </c>
      <c r="I269" s="15" t="str">
        <f>IF(Table1[[#This Row],[b2c_it_ok]],Table1[[#This Row],[b2c_IT]],IF(Table1[[#This Row],[ACC_IT_OK]],Table1[[#This Row],[ACC_IT]],Table1[[#This Row],[Prefixed_IT]]))</f>
        <v>Il nome utente o la password non sono corretti.</v>
      </c>
    </row>
    <row r="270" spans="1:9" x14ac:dyDescent="0.25">
      <c r="A270" s="9">
        <v>269</v>
      </c>
      <c r="B270" s="10" t="s">
        <v>490</v>
      </c>
      <c r="C270" s="11" t="s">
        <v>3108</v>
      </c>
      <c r="D270" s="5" t="str">
        <f>VLOOKUP(Table1[[#This Row],[key]],B2C[],2,FALSE)</f>
        <v>Hai dimenticato la password?</v>
      </c>
      <c r="E270" s="5" t="b">
        <f>IFERROR(IF(LEN(Table1[[#This Row],[b2c_IT]])&gt;0,TRUE,FALSE),FALSE)</f>
        <v>1</v>
      </c>
      <c r="F270" s="5" t="e">
        <f>VLOOKUP(Table1[[#This Row],[key]],ACC[],2,FALSE)</f>
        <v>#N/A</v>
      </c>
      <c r="G270" s="15" t="b">
        <f>IFERROR(IF(LEN(Table1[[#This Row],[ACC_IT]])&gt;0,TRUE,FALSE),FALSE)</f>
        <v>0</v>
      </c>
      <c r="H270" s="15" t="str">
        <f>CONCATENATE("IT_",Table1[[#This Row],[value]])</f>
        <v>IT_Forgot your password?</v>
      </c>
      <c r="I270" s="15" t="str">
        <f>IF(Table1[[#This Row],[b2c_it_ok]],Table1[[#This Row],[b2c_IT]],IF(Table1[[#This Row],[ACC_IT_OK]],Table1[[#This Row],[ACC_IT]],Table1[[#This Row],[Prefixed_IT]]))</f>
        <v>Hai dimenticato la password?</v>
      </c>
    </row>
    <row r="271" spans="1:9" x14ac:dyDescent="0.25">
      <c r="A271" s="9">
        <v>270</v>
      </c>
      <c r="B271" s="10" t="s">
        <v>491</v>
      </c>
      <c r="C271" s="11" t="s">
        <v>223</v>
      </c>
      <c r="D271" s="5" t="e">
        <f>VLOOKUP(Table1[[#This Row],[key]],B2C[],2,FALSE)</f>
        <v>#N/A</v>
      </c>
      <c r="E271" s="5" t="b">
        <f>IFERROR(IF(LEN(Table1[[#This Row],[b2c_IT]])&gt;0,TRUE,FALSE),FALSE)</f>
        <v>0</v>
      </c>
      <c r="F271" s="5" t="e">
        <f>VLOOKUP(Table1[[#This Row],[key]],ACC[],2,FALSE)</f>
        <v>#N/A</v>
      </c>
      <c r="G271" s="15" t="b">
        <f>IFERROR(IF(LEN(Table1[[#This Row],[ACC_IT]])&gt;0,TRUE,FALSE),FALSE)</f>
        <v>0</v>
      </c>
      <c r="H271" s="15" t="str">
        <f>CONCATENATE("IT_",Table1[[#This Row],[value]])</f>
        <v>IT_Login</v>
      </c>
      <c r="I271" s="15" t="str">
        <f>IF(Table1[[#This Row],[b2c_it_ok]],Table1[[#This Row],[b2c_IT]],IF(Table1[[#This Row],[ACC_IT_OK]],Table1[[#This Row],[ACC_IT]],Table1[[#This Row],[Prefixed_IT]]))</f>
        <v>IT_Login</v>
      </c>
    </row>
    <row r="272" spans="1:9" x14ac:dyDescent="0.25">
      <c r="A272" s="9">
        <v>271</v>
      </c>
      <c r="B272" s="10" t="s">
        <v>492</v>
      </c>
      <c r="C272" s="11" t="s">
        <v>479</v>
      </c>
      <c r="D272" s="5" t="str">
        <f>VLOOKUP(Table1[[#This Row],[key]],B2C[],2,FALSE)</f>
        <v>Password</v>
      </c>
      <c r="E272" s="5" t="b">
        <f>IFERROR(IF(LEN(Table1[[#This Row],[b2c_IT]])&gt;0,TRUE,FALSE),FALSE)</f>
        <v>1</v>
      </c>
      <c r="F272" s="5" t="e">
        <f>VLOOKUP(Table1[[#This Row],[key]],ACC[],2,FALSE)</f>
        <v>#N/A</v>
      </c>
      <c r="G272" s="15" t="b">
        <f>IFERROR(IF(LEN(Table1[[#This Row],[ACC_IT]])&gt;0,TRUE,FALSE),FALSE)</f>
        <v>0</v>
      </c>
      <c r="H272" s="15" t="str">
        <f>CONCATENATE("IT_",Table1[[#This Row],[value]])</f>
        <v>IT_Password</v>
      </c>
      <c r="I272" s="15" t="str">
        <f>IF(Table1[[#This Row],[b2c_it_ok]],Table1[[#This Row],[b2c_IT]],IF(Table1[[#This Row],[ACC_IT_OK]],Table1[[#This Row],[ACC_IT]],Table1[[#This Row],[Prefixed_IT]]))</f>
        <v>Password</v>
      </c>
    </row>
    <row r="273" spans="1:9" x14ac:dyDescent="0.25">
      <c r="A273" s="9">
        <v>272</v>
      </c>
      <c r="B273" s="10" t="s">
        <v>493</v>
      </c>
      <c r="C273" s="11" t="s">
        <v>428</v>
      </c>
      <c r="D273" s="5" t="e">
        <f>VLOOKUP(Table1[[#This Row],[key]],B2C[],2,FALSE)</f>
        <v>#N/A</v>
      </c>
      <c r="E273" s="5" t="b">
        <f>IFERROR(IF(LEN(Table1[[#This Row],[b2c_IT]])&gt;0,TRUE,FALSE),FALSE)</f>
        <v>0</v>
      </c>
      <c r="F273" s="5" t="e">
        <f>VLOOKUP(Table1[[#This Row],[key]],ACC[],2,FALSE)</f>
        <v>#N/A</v>
      </c>
      <c r="G273" s="15" t="b">
        <f>IFERROR(IF(LEN(Table1[[#This Row],[ACC_IT]])&gt;0,TRUE,FALSE),FALSE)</f>
        <v>0</v>
      </c>
      <c r="H273" s="15" t="str">
        <f>CONCATENATE("IT_",Table1[[#This Row],[value]])</f>
        <v>IT_Required</v>
      </c>
      <c r="I273" s="15" t="str">
        <f>IF(Table1[[#This Row],[b2c_it_ok]],Table1[[#This Row],[b2c_IT]],IF(Table1[[#This Row],[ACC_IT_OK]],Table1[[#This Row],[ACC_IT]],Table1[[#This Row],[Prefixed_IT]]))</f>
        <v>IT_Required</v>
      </c>
    </row>
    <row r="274" spans="1:9" ht="30" x14ac:dyDescent="0.25">
      <c r="A274" s="9">
        <v>273</v>
      </c>
      <c r="B274" s="10" t="s">
        <v>494</v>
      </c>
      <c r="C274" s="11" t="s">
        <v>495</v>
      </c>
      <c r="D274" s="5" t="e">
        <f>VLOOKUP(Table1[[#This Row],[key]],B2C[],2,FALSE)</f>
        <v>#N/A</v>
      </c>
      <c r="E274" s="5" t="b">
        <f>IFERROR(IF(LEN(Table1[[#This Row],[b2c_IT]])&gt;0,TRUE,FALSE),FALSE)</f>
        <v>0</v>
      </c>
      <c r="F274" s="5" t="e">
        <f>VLOOKUP(Table1[[#This Row],[key]],ACC[],2,FALSE)</f>
        <v>#N/A</v>
      </c>
      <c r="G274" s="15" t="b">
        <f>IFERROR(IF(LEN(Table1[[#This Row],[ACC_IT]])&gt;0,TRUE,FALSE),FALSE)</f>
        <v>0</v>
      </c>
      <c r="H274" s="15" t="str">
        <f>CONCATENATE("IT_",Table1[[#This Row],[value]])</f>
        <v>IT_Fields marked * are required</v>
      </c>
      <c r="I274" s="15" t="str">
        <f>IF(Table1[[#This Row],[b2c_it_ok]],Table1[[#This Row],[b2c_IT]],IF(Table1[[#This Row],[ACC_IT_OK]],Table1[[#This Row],[ACC_IT]],Table1[[#This Row],[Prefixed_IT]]))</f>
        <v>IT_Fields marked * are required</v>
      </c>
    </row>
    <row r="275" spans="1:9" x14ac:dyDescent="0.25">
      <c r="A275" s="9">
        <v>274</v>
      </c>
      <c r="B275" s="10" t="s">
        <v>496</v>
      </c>
      <c r="C275" s="11" t="s">
        <v>497</v>
      </c>
      <c r="D275" s="5" t="e">
        <f>VLOOKUP(Table1[[#This Row],[key]],B2C[],2,FALSE)</f>
        <v>#N/A</v>
      </c>
      <c r="E275" s="5" t="b">
        <f>IFERROR(IF(LEN(Table1[[#This Row],[b2c_IT]])&gt;0,TRUE,FALSE),FALSE)</f>
        <v>0</v>
      </c>
      <c r="F275" s="5" t="e">
        <f>VLOOKUP(Table1[[#This Row],[key]],ACC[],2,FALSE)</f>
        <v>#N/A</v>
      </c>
      <c r="G275" s="15" t="b">
        <f>IFERROR(IF(LEN(Table1[[#This Row],[ACC_IT]])&gt;0,TRUE,FALSE),FALSE)</f>
        <v>0</v>
      </c>
      <c r="H275" s="15" t="str">
        <f>CONCATENATE("IT_",Table1[[#This Row],[value]])</f>
        <v>IT_Returning Customer</v>
      </c>
      <c r="I275" s="15" t="str">
        <f>IF(Table1[[#This Row],[b2c_it_ok]],Table1[[#This Row],[b2c_IT]],IF(Table1[[#This Row],[ACC_IT_OK]],Table1[[#This Row],[ACC_IT]],Table1[[#This Row],[Prefixed_IT]]))</f>
        <v>IT_Returning Customer</v>
      </c>
    </row>
    <row r="276" spans="1:9" x14ac:dyDescent="0.25">
      <c r="A276" s="9">
        <v>275</v>
      </c>
      <c r="B276" s="10" t="s">
        <v>498</v>
      </c>
      <c r="C276" s="11" t="s">
        <v>499</v>
      </c>
      <c r="D276" s="5" t="e">
        <f>VLOOKUP(Table1[[#This Row],[key]],B2C[],2,FALSE)</f>
        <v>#N/A</v>
      </c>
      <c r="E276" s="5" t="b">
        <f>IFERROR(IF(LEN(Table1[[#This Row],[b2c_IT]])&gt;0,TRUE,FALSE),FALSE)</f>
        <v>0</v>
      </c>
      <c r="F276" s="5" t="e">
        <f>VLOOKUP(Table1[[#This Row],[key]],ACC[],2,FALSE)</f>
        <v>#N/A</v>
      </c>
      <c r="G276" s="15" t="b">
        <f>IFERROR(IF(LEN(Table1[[#This Row],[ACC_IT]])&gt;0,TRUE,FALSE),FALSE)</f>
        <v>0</v>
      </c>
      <c r="H276" s="15" t="str">
        <f>CONCATENATE("IT_",Table1[[#This Row],[value]])</f>
        <v>IT_Username</v>
      </c>
      <c r="I276" s="15" t="str">
        <f>IF(Table1[[#This Row],[b2c_it_ok]],Table1[[#This Row],[b2c_IT]],IF(Table1[[#This Row],[ACC_IT_OK]],Table1[[#This Row],[ACC_IT]],Table1[[#This Row],[Prefixed_IT]]))</f>
        <v>IT_Username</v>
      </c>
    </row>
    <row r="277" spans="1:9" x14ac:dyDescent="0.25">
      <c r="A277" s="9">
        <v>276</v>
      </c>
      <c r="B277" s="10" t="s">
        <v>500</v>
      </c>
      <c r="C277" s="11" t="s">
        <v>501</v>
      </c>
      <c r="D277" s="5" t="e">
        <f>VLOOKUP(Table1[[#This Row],[key]],B2C[],2,FALSE)</f>
        <v>#N/A</v>
      </c>
      <c r="E277" s="5" t="b">
        <f>IFERROR(IF(LEN(Table1[[#This Row],[b2c_IT]])&gt;0,TRUE,FALSE),FALSE)</f>
        <v>0</v>
      </c>
      <c r="F277" s="5" t="e">
        <f>VLOOKUP(Table1[[#This Row],[key]],ACC[],2,FALSE)</f>
        <v>#N/A</v>
      </c>
      <c r="G277" s="15" t="b">
        <f>IFERROR(IF(LEN(Table1[[#This Row],[ACC_IT]])&gt;0,TRUE,FALSE),FALSE)</f>
        <v>0</v>
      </c>
      <c r="H277" s="15" t="str">
        <f>CONCATENATE("IT_",Table1[[#This Row],[value]])</f>
        <v>IT_Login to My Company</v>
      </c>
      <c r="I277" s="15" t="str">
        <f>IF(Table1[[#This Row],[b2c_it_ok]],Table1[[#This Row],[b2c_IT]],IF(Table1[[#This Row],[ACC_IT_OK]],Table1[[#This Row],[ACC_IT]],Table1[[#This Row],[Prefixed_IT]]))</f>
        <v>IT_Login to My Company</v>
      </c>
    </row>
    <row r="278" spans="1:9" x14ac:dyDescent="0.25">
      <c r="A278" s="9">
        <v>277</v>
      </c>
      <c r="B278" s="10" t="s">
        <v>502</v>
      </c>
      <c r="C278" s="11" t="s">
        <v>158</v>
      </c>
      <c r="D278" s="5" t="e">
        <f>VLOOKUP(Table1[[#This Row],[key]],B2C[],2,FALSE)</f>
        <v>#N/A</v>
      </c>
      <c r="E278" s="5" t="b">
        <f>IFERROR(IF(LEN(Table1[[#This Row],[b2c_IT]])&gt;0,TRUE,FALSE),FALSE)</f>
        <v>0</v>
      </c>
      <c r="F278" s="5" t="e">
        <f>VLOOKUP(Table1[[#This Row],[key]],ACC[],2,FALSE)</f>
        <v>#N/A</v>
      </c>
      <c r="G278" s="15" t="b">
        <f>IFERROR(IF(LEN(Table1[[#This Row],[ACC_IT]])&gt;0,TRUE,FALSE),FALSE)</f>
        <v>0</v>
      </c>
      <c r="H278" s="15" t="str">
        <f>CONCATENATE("IT_",Table1[[#This Row],[value]])</f>
        <v>IT_FREE</v>
      </c>
      <c r="I278" s="15" t="str">
        <f>IF(Table1[[#This Row],[b2c_it_ok]],Table1[[#This Row],[b2c_IT]],IF(Table1[[#This Row],[ACC_IT_OK]],Table1[[#This Row],[ACC_IT]],Table1[[#This Row],[Prefixed_IT]]))</f>
        <v>IT_FREE</v>
      </c>
    </row>
    <row r="279" spans="1:9" x14ac:dyDescent="0.25">
      <c r="A279" s="9">
        <v>278</v>
      </c>
      <c r="B279" s="10" t="s">
        <v>503</v>
      </c>
      <c r="C279" s="11" t="s">
        <v>504</v>
      </c>
      <c r="D279" s="5" t="e">
        <f>VLOOKUP(Table1[[#This Row],[key]],B2C[],2,FALSE)</f>
        <v>#N/A</v>
      </c>
      <c r="E279" s="5" t="b">
        <f>IFERROR(IF(LEN(Table1[[#This Row],[b2c_IT]])&gt;0,TRUE,FALSE),FALSE)</f>
        <v>0</v>
      </c>
      <c r="F279" s="5" t="e">
        <f>VLOOKUP(Table1[[#This Row],[key]],ACC[],2,FALSE)</f>
        <v>#N/A</v>
      </c>
      <c r="G279" s="15" t="b">
        <f>IFERROR(IF(LEN(Table1[[#This Row],[ACC_IT]])&gt;0,TRUE,FALSE),FALSE)</f>
        <v>0</v>
      </c>
      <c r="H279" s="15" t="str">
        <f>CONCATENATE("IT_",Table1[[#This Row],[value]])</f>
        <v>IT_Item Price</v>
      </c>
      <c r="I279" s="15" t="str">
        <f>IF(Table1[[#This Row],[b2c_it_ok]],Table1[[#This Row],[b2c_IT]],IF(Table1[[#This Row],[ACC_IT_OK]],Table1[[#This Row],[ACC_IT]],Table1[[#This Row],[Prefixed_IT]]))</f>
        <v>IT_Item Price</v>
      </c>
    </row>
    <row r="280" spans="1:9" x14ac:dyDescent="0.25">
      <c r="A280" s="9">
        <v>279</v>
      </c>
      <c r="B280" s="10" t="s">
        <v>505</v>
      </c>
      <c r="C280" s="11" t="s">
        <v>506</v>
      </c>
      <c r="D280" s="5" t="e">
        <f>VLOOKUP(Table1[[#This Row],[key]],B2C[],2,FALSE)</f>
        <v>#N/A</v>
      </c>
      <c r="E280" s="5" t="b">
        <f>IFERROR(IF(LEN(Table1[[#This Row],[b2c_IT]])&gt;0,TRUE,FALSE),FALSE)</f>
        <v>0</v>
      </c>
      <c r="F280" s="5" t="e">
        <f>VLOOKUP(Table1[[#This Row],[key]],ACC[],2,FALSE)</f>
        <v>#N/A</v>
      </c>
      <c r="G280" s="15" t="b">
        <f>IFERROR(IF(LEN(Table1[[#This Row],[ACC_IT]])&gt;0,TRUE,FALSE),FALSE)</f>
        <v>0</v>
      </c>
      <c r="H280" s="15" t="str">
        <f>CONCATENATE("IT_",Table1[[#This Row],[value]])</f>
        <v>IT_Order Totals</v>
      </c>
      <c r="I280" s="15" t="str">
        <f>IF(Table1[[#This Row],[b2c_it_ok]],Table1[[#This Row],[b2c_IT]],IF(Table1[[#This Row],[ACC_IT_OK]],Table1[[#This Row],[ACC_IT]],Table1[[#This Row],[Prefixed_IT]]))</f>
        <v>IT_Order Totals</v>
      </c>
    </row>
    <row r="281" spans="1:9" x14ac:dyDescent="0.25">
      <c r="A281" s="9">
        <v>280</v>
      </c>
      <c r="B281" s="10" t="s">
        <v>507</v>
      </c>
      <c r="C281" s="11" t="s">
        <v>508</v>
      </c>
      <c r="D281" s="5" t="e">
        <f>VLOOKUP(Table1[[#This Row],[key]],B2C[],2,FALSE)</f>
        <v>#N/A</v>
      </c>
      <c r="E281" s="5" t="b">
        <f>IFERROR(IF(LEN(Table1[[#This Row],[b2c_IT]])&gt;0,TRUE,FALSE),FALSE)</f>
        <v>0</v>
      </c>
      <c r="F281" s="5" t="e">
        <f>VLOOKUP(Table1[[#This Row],[key]],ACC[],2,FALSE)</f>
        <v>#N/A</v>
      </c>
      <c r="G281" s="15" t="b">
        <f>IFERROR(IF(LEN(Table1[[#This Row],[ACC_IT]])&gt;0,TRUE,FALSE),FALSE)</f>
        <v>0</v>
      </c>
      <c r="H281" s="15" t="str">
        <f>CONCATENATE("IT_",Table1[[#This Row],[value]])</f>
        <v>IT_Product</v>
      </c>
      <c r="I281" s="15" t="str">
        <f>IF(Table1[[#This Row],[b2c_it_ok]],Table1[[#This Row],[b2c_IT]],IF(Table1[[#This Row],[ACC_IT_OK]],Table1[[#This Row],[ACC_IT]],Table1[[#This Row],[Prefixed_IT]]))</f>
        <v>IT_Product</v>
      </c>
    </row>
    <row r="282" spans="1:9" x14ac:dyDescent="0.25">
      <c r="A282" s="9">
        <v>281</v>
      </c>
      <c r="B282" s="10" t="s">
        <v>509</v>
      </c>
      <c r="C282" s="11" t="s">
        <v>510</v>
      </c>
      <c r="D282" s="5" t="e">
        <f>VLOOKUP(Table1[[#This Row],[key]],B2C[],2,FALSE)</f>
        <v>#N/A</v>
      </c>
      <c r="E282" s="5" t="b">
        <f>IFERROR(IF(LEN(Table1[[#This Row],[b2c_IT]])&gt;0,TRUE,FALSE),FALSE)</f>
        <v>0</v>
      </c>
      <c r="F282" s="5" t="e">
        <f>VLOOKUP(Table1[[#This Row],[key]],ACC[],2,FALSE)</f>
        <v>#N/A</v>
      </c>
      <c r="G282" s="15" t="b">
        <f>IFERROR(IF(LEN(Table1[[#This Row],[ACC_IT]])&gt;0,TRUE,FALSE),FALSE)</f>
        <v>0</v>
      </c>
      <c r="H282" s="15" t="str">
        <f>CONCATENATE("IT_",Table1[[#This Row],[value]])</f>
        <v>IT_Product Details</v>
      </c>
      <c r="I282" s="15" t="str">
        <f>IF(Table1[[#This Row],[b2c_it_ok]],Table1[[#This Row],[b2c_IT]],IF(Table1[[#This Row],[ACC_IT_OK]],Table1[[#This Row],[ACC_IT]],Table1[[#This Row],[Prefixed_IT]]))</f>
        <v>IT_Product Details</v>
      </c>
    </row>
    <row r="283" spans="1:9" x14ac:dyDescent="0.25">
      <c r="A283" s="9">
        <v>282</v>
      </c>
      <c r="B283" s="10" t="s">
        <v>511</v>
      </c>
      <c r="C283" s="11" t="s">
        <v>166</v>
      </c>
      <c r="D283" s="5" t="e">
        <f>VLOOKUP(Table1[[#This Row],[key]],B2C[],2,FALSE)</f>
        <v>#N/A</v>
      </c>
      <c r="E283" s="5" t="b">
        <f>IFERROR(IF(LEN(Table1[[#This Row],[b2c_IT]])&gt;0,TRUE,FALSE),FALSE)</f>
        <v>0</v>
      </c>
      <c r="F283" s="5" t="e">
        <f>VLOOKUP(Table1[[#This Row],[key]],ACC[],2,FALSE)</f>
        <v>#N/A</v>
      </c>
      <c r="G283" s="15" t="b">
        <f>IFERROR(IF(LEN(Table1[[#This Row],[ACC_IT]])&gt;0,TRUE,FALSE),FALSE)</f>
        <v>0</v>
      </c>
      <c r="H283" s="15" t="str">
        <f>CONCATENATE("IT_",Table1[[#This Row],[value]])</f>
        <v>IT_Quantity</v>
      </c>
      <c r="I283" s="15" t="str">
        <f>IF(Table1[[#This Row],[b2c_it_ok]],Table1[[#This Row],[b2c_IT]],IF(Table1[[#This Row],[ACC_IT_OK]],Table1[[#This Row],[ACC_IT]],Table1[[#This Row],[Prefixed_IT]]))</f>
        <v>IT_Quantity</v>
      </c>
    </row>
    <row r="284" spans="1:9" ht="30" x14ac:dyDescent="0.25">
      <c r="A284" s="9">
        <v>283</v>
      </c>
      <c r="B284" s="10" t="s">
        <v>512</v>
      </c>
      <c r="C284" s="11" t="s">
        <v>513</v>
      </c>
      <c r="D284" s="5" t="e">
        <f>VLOOKUP(Table1[[#This Row],[key]],B2C[],2,FALSE)</f>
        <v>#N/A</v>
      </c>
      <c r="E284" s="5" t="b">
        <f>IFERROR(IF(LEN(Table1[[#This Row],[b2c_IT]])&gt;0,TRUE,FALSE),FALSE)</f>
        <v>0</v>
      </c>
      <c r="F284" s="5" t="e">
        <f>VLOOKUP(Table1[[#This Row],[key]],ACC[],2,FALSE)</f>
        <v>#N/A</v>
      </c>
      <c r="G284" s="15" t="b">
        <f>IFERROR(IF(LEN(Table1[[#This Row],[ACC_IT]])&gt;0,TRUE,FALSE),FALSE)</f>
        <v>0</v>
      </c>
      <c r="H284" s="15" t="str">
        <f>CONCATENATE("IT_",Table1[[#This Row],[value]])</f>
        <v>IT_Reason for quote request\:</v>
      </c>
      <c r="I284" s="15" t="str">
        <f>IF(Table1[[#This Row],[b2c_it_ok]],Table1[[#This Row],[b2c_IT]],IF(Table1[[#This Row],[ACC_IT_OK]],Table1[[#This Row],[ACC_IT]],Table1[[#This Row],[Prefixed_IT]]))</f>
        <v>IT_Reason for quote request\:</v>
      </c>
    </row>
    <row r="285" spans="1:9" ht="30" x14ac:dyDescent="0.25">
      <c r="A285" s="9">
        <v>284</v>
      </c>
      <c r="B285" s="10" t="s">
        <v>514</v>
      </c>
      <c r="C285" s="11" t="s">
        <v>515</v>
      </c>
      <c r="D285" s="5" t="e">
        <f>VLOOKUP(Table1[[#This Row],[key]],B2C[],2,FALSE)</f>
        <v>#N/A</v>
      </c>
      <c r="E285" s="5" t="b">
        <f>IFERROR(IF(LEN(Table1[[#This Row],[b2c_IT]])&gt;0,TRUE,FALSE),FALSE)</f>
        <v>0</v>
      </c>
      <c r="F285" s="5" t="e">
        <f>VLOOKUP(Table1[[#This Row],[key]],ACC[],2,FALSE)</f>
        <v>#N/A</v>
      </c>
      <c r="G285" s="15" t="b">
        <f>IFERROR(IF(LEN(Table1[[#This Row],[ACC_IT]])&gt;0,TRUE,FALSE),FALSE)</f>
        <v>0</v>
      </c>
      <c r="H285" s="15" t="str">
        <f>CONCATENATE("IT_",Table1[[#This Row],[value]])</f>
        <v>IT_Your order number {0} has been Cancelled</v>
      </c>
      <c r="I285" s="15" t="str">
        <f>IF(Table1[[#This Row],[b2c_it_ok]],Table1[[#This Row],[b2c_IT]],IF(Table1[[#This Row],[ACC_IT_OK]],Table1[[#This Row],[ACC_IT]],Table1[[#This Row],[Prefixed_IT]]))</f>
        <v>IT_Your order number {0} has been Cancelled</v>
      </c>
    </row>
    <row r="286" spans="1:9" ht="30" x14ac:dyDescent="0.25">
      <c r="A286" s="9">
        <v>285</v>
      </c>
      <c r="B286" s="10" t="s">
        <v>516</v>
      </c>
      <c r="C286" s="11" t="s">
        <v>517</v>
      </c>
      <c r="D286" s="5" t="e">
        <f>VLOOKUP(Table1[[#This Row],[key]],B2C[],2,FALSE)</f>
        <v>#N/A</v>
      </c>
      <c r="E286" s="5" t="b">
        <f>IFERROR(IF(LEN(Table1[[#This Row],[b2c_IT]])&gt;0,TRUE,FALSE),FALSE)</f>
        <v>0</v>
      </c>
      <c r="F286" s="5" t="e">
        <f>VLOOKUP(Table1[[#This Row],[key]],ACC[],2,FALSE)</f>
        <v>#N/A</v>
      </c>
      <c r="G286" s="15" t="b">
        <f>IFERROR(IF(LEN(Table1[[#This Row],[ACC_IT]])&gt;0,TRUE,FALSE),FALSE)</f>
        <v>0</v>
      </c>
      <c r="H286" s="15" t="str">
        <f>CONCATENATE("IT_",Table1[[#This Row],[value]])</f>
        <v>IT_Quote Request Confirmation</v>
      </c>
      <c r="I286" s="15" t="str">
        <f>IF(Table1[[#This Row],[b2c_it_ok]],Table1[[#This Row],[b2c_IT]],IF(Table1[[#This Row],[ACC_IT_OK]],Table1[[#This Row],[ACC_IT]],Table1[[#This Row],[Prefixed_IT]]))</f>
        <v>IT_Quote Request Confirmation</v>
      </c>
    </row>
    <row r="287" spans="1:9" ht="45" x14ac:dyDescent="0.25">
      <c r="A287" s="9">
        <v>286</v>
      </c>
      <c r="B287" s="10" t="s">
        <v>518</v>
      </c>
      <c r="C287" s="11" t="s">
        <v>519</v>
      </c>
      <c r="D287" s="5" t="e">
        <f>VLOOKUP(Table1[[#This Row],[key]],B2C[],2,FALSE)</f>
        <v>#N/A</v>
      </c>
      <c r="E287" s="5" t="b">
        <f>IFERROR(IF(LEN(Table1[[#This Row],[b2c_IT]])&gt;0,TRUE,FALSE),FALSE)</f>
        <v>0</v>
      </c>
      <c r="F287" s="5" t="e">
        <f>VLOOKUP(Table1[[#This Row],[key]],ACC[],2,FALSE)</f>
        <v>#N/A</v>
      </c>
      <c r="G287" s="15" t="b">
        <f>IFERROR(IF(LEN(Table1[[#This Row],[ACC_IT]])&gt;0,TRUE,FALSE),FALSE)</f>
        <v>0</v>
      </c>
      <c r="H287" s="15" t="str">
        <f>CONCATENATE("IT_",Table1[[#This Row],[value]])</f>
        <v>IT_Thank you for your request. We are working on your quote.</v>
      </c>
      <c r="I287" s="15" t="str">
        <f>IF(Table1[[#This Row],[b2c_it_ok]],Table1[[#This Row],[b2c_IT]],IF(Table1[[#This Row],[ACC_IT_OK]],Table1[[#This Row],[ACC_IT]],Table1[[#This Row],[Prefixed_IT]]))</f>
        <v>IT_Thank you for your request. We are working on your quote.</v>
      </c>
    </row>
    <row r="288" spans="1:9" ht="30" x14ac:dyDescent="0.25">
      <c r="A288" s="9">
        <v>287</v>
      </c>
      <c r="B288" s="10" t="s">
        <v>520</v>
      </c>
      <c r="C288" s="11" t="s">
        <v>521</v>
      </c>
      <c r="D288" s="5" t="e">
        <f>VLOOKUP(Table1[[#This Row],[key]],B2C[],2,FALSE)</f>
        <v>#N/A</v>
      </c>
      <c r="E288" s="5" t="b">
        <f>IFERROR(IF(LEN(Table1[[#This Row],[b2c_IT]])&gt;0,TRUE,FALSE),FALSE)</f>
        <v>0</v>
      </c>
      <c r="F288" s="5" t="e">
        <f>VLOOKUP(Table1[[#This Row],[key]],ACC[],2,FALSE)</f>
        <v>#N/A</v>
      </c>
      <c r="G288" s="15" t="b">
        <f>IFERROR(IF(LEN(Table1[[#This Row],[ACC_IT]])&gt;0,TRUE,FALSE),FALSE)</f>
        <v>0</v>
      </c>
      <c r="H288" s="15" t="str">
        <f>CONCATENATE("IT_",Table1[[#This Row],[value]])</f>
        <v>IT_Replenishment Order Confirmation</v>
      </c>
      <c r="I288" s="15" t="str">
        <f>IF(Table1[[#This Row],[b2c_it_ok]],Table1[[#This Row],[b2c_IT]],IF(Table1[[#This Row],[ACC_IT_OK]],Table1[[#This Row],[ACC_IT]],Table1[[#This Row],[Prefixed_IT]]))</f>
        <v>IT_Replenishment Order Confirmation</v>
      </c>
    </row>
    <row r="289" spans="1:9" ht="30" x14ac:dyDescent="0.25">
      <c r="A289" s="9">
        <v>288</v>
      </c>
      <c r="B289" s="10" t="s">
        <v>522</v>
      </c>
      <c r="C289" s="11" t="s">
        <v>523</v>
      </c>
      <c r="D289" s="5" t="e">
        <f>VLOOKUP(Table1[[#This Row],[key]],B2C[],2,FALSE)</f>
        <v>#N/A</v>
      </c>
      <c r="E289" s="5" t="b">
        <f>IFERROR(IF(LEN(Table1[[#This Row],[b2c_IT]])&gt;0,TRUE,FALSE),FALSE)</f>
        <v>0</v>
      </c>
      <c r="F289" s="5" t="e">
        <f>VLOOKUP(Table1[[#This Row],[key]],ACC[],2,FALSE)</f>
        <v>#N/A</v>
      </c>
      <c r="G289" s="15" t="b">
        <f>IFERROR(IF(LEN(Table1[[#This Row],[ACC_IT]])&gt;0,TRUE,FALSE),FALSE)</f>
        <v>0</v>
      </c>
      <c r="H289" s="15" t="str">
        <f>CONCATENATE("IT_",Table1[[#This Row],[value]])</f>
        <v>IT_Confirmation Number\: {0}</v>
      </c>
      <c r="I289" s="15" t="str">
        <f>IF(Table1[[#This Row],[b2c_it_ok]],Table1[[#This Row],[b2c_IT]],IF(Table1[[#This Row],[ACC_IT_OK]],Table1[[#This Row],[ACC_IT]],Table1[[#This Row],[Prefixed_IT]]))</f>
        <v>IT_Confirmation Number\: {0}</v>
      </c>
    </row>
    <row r="290" spans="1:9" ht="30" x14ac:dyDescent="0.25">
      <c r="A290" s="9">
        <v>289</v>
      </c>
      <c r="B290" s="10" t="s">
        <v>524</v>
      </c>
      <c r="C290" s="11" t="s">
        <v>525</v>
      </c>
      <c r="D290" s="5" t="e">
        <f>VLOOKUP(Table1[[#This Row],[key]],B2C[],2,FALSE)</f>
        <v>#N/A</v>
      </c>
      <c r="E290" s="5" t="b">
        <f>IFERROR(IF(LEN(Table1[[#This Row],[b2c_IT]])&gt;0,TRUE,FALSE),FALSE)</f>
        <v>0</v>
      </c>
      <c r="F290" s="5" t="e">
        <f>VLOOKUP(Table1[[#This Row],[key]],ACC[],2,FALSE)</f>
        <v>#N/A</v>
      </c>
      <c r="G290" s="15" t="b">
        <f>IFERROR(IF(LEN(Table1[[#This Row],[ACC_IT]])&gt;0,TRUE,FALSE),FALSE)</f>
        <v>0</v>
      </c>
      <c r="H290" s="15" t="str">
        <f>CONCATENATE("IT_",Table1[[#This Row],[value]])</f>
        <v>IT_Your replenishment schedule</v>
      </c>
      <c r="I290" s="15" t="str">
        <f>IF(Table1[[#This Row],[b2c_it_ok]],Table1[[#This Row],[b2c_IT]],IF(Table1[[#This Row],[ACC_IT_OK]],Table1[[#This Row],[ACC_IT]],Table1[[#This Row],[Prefixed_IT]]))</f>
        <v>IT_Your replenishment schedule</v>
      </c>
    </row>
    <row r="291" spans="1:9" ht="60" x14ac:dyDescent="0.25">
      <c r="A291" s="9">
        <v>290</v>
      </c>
      <c r="B291" s="10" t="s">
        <v>526</v>
      </c>
      <c r="C291" s="11" t="s">
        <v>527</v>
      </c>
      <c r="D291" s="5" t="e">
        <f>VLOOKUP(Table1[[#This Row],[key]],B2C[],2,FALSE)</f>
        <v>#N/A</v>
      </c>
      <c r="E291" s="5" t="b">
        <f>IFERROR(IF(LEN(Table1[[#This Row],[b2c_IT]])&gt;0,TRUE,FALSE),FALSE)</f>
        <v>0</v>
      </c>
      <c r="F291" s="5" t="e">
        <f>VLOOKUP(Table1[[#This Row],[key]],ACC[],2,FALSE)</f>
        <v>#N/A</v>
      </c>
      <c r="G291" s="15" t="b">
        <f>IFERROR(IF(LEN(Table1[[#This Row],[ACC_IT]])&gt;0,TRUE,FALSE),FALSE)</f>
        <v>0</v>
      </c>
      <c r="H291" s="15" t="str">
        <f>CONCATENATE("IT_",Table1[[#This Row],[value]])</f>
        <v>IT_Thank you very much, we have received your Order with the following details\:</v>
      </c>
      <c r="I291" s="15" t="str">
        <f>IF(Table1[[#This Row],[b2c_it_ok]],Table1[[#This Row],[b2c_IT]],IF(Table1[[#This Row],[ACC_IT_OK]],Table1[[#This Row],[ACC_IT]],Table1[[#This Row],[Prefixed_IT]]))</f>
        <v>IT_Thank you very much, we have received your Order with the following details\:</v>
      </c>
    </row>
    <row r="292" spans="1:9" x14ac:dyDescent="0.25">
      <c r="A292" s="9">
        <v>291</v>
      </c>
      <c r="B292" s="10" t="s">
        <v>528</v>
      </c>
      <c r="C292" s="11" t="s">
        <v>172</v>
      </c>
      <c r="D292" s="5" t="e">
        <f>VLOOKUP(Table1[[#This Row],[key]],B2C[],2,FALSE)</f>
        <v>#N/A</v>
      </c>
      <c r="E292" s="5" t="b">
        <f>IFERROR(IF(LEN(Table1[[#This Row],[b2c_IT]])&gt;0,TRUE,FALSE),FALSE)</f>
        <v>0</v>
      </c>
      <c r="F292" s="5" t="e">
        <f>VLOOKUP(Table1[[#This Row],[key]],ACC[],2,FALSE)</f>
        <v>#N/A</v>
      </c>
      <c r="G292" s="15" t="b">
        <f>IFERROR(IF(LEN(Table1[[#This Row],[ACC_IT]])&gt;0,TRUE,FALSE),FALSE)</f>
        <v>0</v>
      </c>
      <c r="H292" s="15" t="str">
        <f>CONCATENATE("IT_",Table1[[#This Row],[value]])</f>
        <v>IT_Total</v>
      </c>
      <c r="I292" s="15" t="str">
        <f>IF(Table1[[#This Row],[b2c_it_ok]],Table1[[#This Row],[b2c_IT]],IF(Table1[[#This Row],[ACC_IT_OK]],Table1[[#This Row],[ACC_IT]],Table1[[#This Row],[Prefixed_IT]]))</f>
        <v>IT_Total</v>
      </c>
    </row>
    <row r="293" spans="1:9" x14ac:dyDescent="0.25">
      <c r="A293" s="9">
        <v>292</v>
      </c>
      <c r="B293" s="10" t="s">
        <v>529</v>
      </c>
      <c r="C293" s="11" t="s">
        <v>174</v>
      </c>
      <c r="D293" s="5" t="e">
        <f>VLOOKUP(Table1[[#This Row],[key]],B2C[],2,FALSE)</f>
        <v>#N/A</v>
      </c>
      <c r="E293" s="5" t="b">
        <f>IFERROR(IF(LEN(Table1[[#This Row],[b2c_IT]])&gt;0,TRUE,FALSE),FALSE)</f>
        <v>0</v>
      </c>
      <c r="F293" s="5" t="e">
        <f>VLOOKUP(Table1[[#This Row],[key]],ACC[],2,FALSE)</f>
        <v>#N/A</v>
      </c>
      <c r="G293" s="15" t="b">
        <f>IFERROR(IF(LEN(Table1[[#This Row],[ACC_IT]])&gt;0,TRUE,FALSE),FALSE)</f>
        <v>0</v>
      </c>
      <c r="H293" s="15" t="str">
        <f>CONCATENATE("IT_",Table1[[#This Row],[value]])</f>
        <v>IT_Delivery\:</v>
      </c>
      <c r="I293" s="15" t="str">
        <f>IF(Table1[[#This Row],[b2c_it_ok]],Table1[[#This Row],[b2c_IT]],IF(Table1[[#This Row],[ACC_IT_OK]],Table1[[#This Row],[ACC_IT]],Table1[[#This Row],[Prefixed_IT]]))</f>
        <v>IT_Delivery\:</v>
      </c>
    </row>
    <row r="294" spans="1:9" x14ac:dyDescent="0.25">
      <c r="A294" s="9">
        <v>293</v>
      </c>
      <c r="B294" s="10" t="s">
        <v>530</v>
      </c>
      <c r="C294" s="11" t="s">
        <v>182</v>
      </c>
      <c r="D294" s="5" t="str">
        <f>VLOOKUP(Table1[[#This Row],[key]],B2C[],2,FALSE)</f>
        <v>Risparmio:</v>
      </c>
      <c r="E294" s="5" t="b">
        <f>IFERROR(IF(LEN(Table1[[#This Row],[b2c_IT]])&gt;0,TRUE,FALSE),FALSE)</f>
        <v>1</v>
      </c>
      <c r="F294" s="5" t="e">
        <f>VLOOKUP(Table1[[#This Row],[key]],ACC[],2,FALSE)</f>
        <v>#N/A</v>
      </c>
      <c r="G294" s="15" t="b">
        <f>IFERROR(IF(LEN(Table1[[#This Row],[ACC_IT]])&gt;0,TRUE,FALSE),FALSE)</f>
        <v>0</v>
      </c>
      <c r="H294" s="15" t="str">
        <f>CONCATENATE("IT_",Table1[[#This Row],[value]])</f>
        <v>IT_Savings\:</v>
      </c>
      <c r="I294" s="15" t="str">
        <f>IF(Table1[[#This Row],[b2c_it_ok]],Table1[[#This Row],[b2c_IT]],IF(Table1[[#This Row],[ACC_IT_OK]],Table1[[#This Row],[ACC_IT]],Table1[[#This Row],[Prefixed_IT]]))</f>
        <v>Risparmio:</v>
      </c>
    </row>
    <row r="295" spans="1:9" x14ac:dyDescent="0.25">
      <c r="A295" s="9">
        <v>294</v>
      </c>
      <c r="B295" s="10" t="s">
        <v>531</v>
      </c>
      <c r="C295" s="11" t="s">
        <v>184</v>
      </c>
      <c r="D295" s="5" t="e">
        <f>VLOOKUP(Table1[[#This Row],[key]],B2C[],2,FALSE)</f>
        <v>#N/A</v>
      </c>
      <c r="E295" s="5" t="b">
        <f>IFERROR(IF(LEN(Table1[[#This Row],[b2c_IT]])&gt;0,TRUE,FALSE),FALSE)</f>
        <v>0</v>
      </c>
      <c r="F295" s="5" t="e">
        <f>VLOOKUP(Table1[[#This Row],[key]],ACC[],2,FALSE)</f>
        <v>#N/A</v>
      </c>
      <c r="G295" s="15" t="b">
        <f>IFERROR(IF(LEN(Table1[[#This Row],[ACC_IT]])&gt;0,TRUE,FALSE),FALSE)</f>
        <v>0</v>
      </c>
      <c r="H295" s="15" t="str">
        <f>CONCATENATE("IT_",Table1[[#This Row],[value]])</f>
        <v>IT_Subtotal\:</v>
      </c>
      <c r="I295" s="15" t="str">
        <f>IF(Table1[[#This Row],[b2c_it_ok]],Table1[[#This Row],[b2c_IT]],IF(Table1[[#This Row],[ACC_IT_OK]],Table1[[#This Row],[ACC_IT]],Table1[[#This Row],[Prefixed_IT]]))</f>
        <v>IT_Subtotal\:</v>
      </c>
    </row>
    <row r="296" spans="1:9" x14ac:dyDescent="0.25">
      <c r="A296" s="9">
        <v>295</v>
      </c>
      <c r="B296" s="10" t="s">
        <v>532</v>
      </c>
      <c r="C296" s="11" t="s">
        <v>186</v>
      </c>
      <c r="D296" s="5" t="e">
        <f>VLOOKUP(Table1[[#This Row],[key]],B2C[],2,FALSE)</f>
        <v>#N/A</v>
      </c>
      <c r="E296" s="5" t="b">
        <f>IFERROR(IF(LEN(Table1[[#This Row],[b2c_IT]])&gt;0,TRUE,FALSE),FALSE)</f>
        <v>0</v>
      </c>
      <c r="F296" s="5" t="e">
        <f>VLOOKUP(Table1[[#This Row],[key]],ACC[],2,FALSE)</f>
        <v>#N/A</v>
      </c>
      <c r="G296" s="15" t="b">
        <f>IFERROR(IF(LEN(Table1[[#This Row],[ACC_IT]])&gt;0,TRUE,FALSE),FALSE)</f>
        <v>0</v>
      </c>
      <c r="H296" s="15" t="str">
        <f>CONCATENATE("IT_",Table1[[#This Row],[value]])</f>
        <v>IT_Total\:</v>
      </c>
      <c r="I296" s="15" t="str">
        <f>IF(Table1[[#This Row],[b2c_it_ok]],Table1[[#This Row],[b2c_IT]],IF(Table1[[#This Row],[ACC_IT_OK]],Table1[[#This Row],[ACC_IT]],Table1[[#This Row],[Prefixed_IT]]))</f>
        <v>IT_Total\:</v>
      </c>
    </row>
    <row r="297" spans="1:9" x14ac:dyDescent="0.25">
      <c r="A297" s="9">
        <v>296</v>
      </c>
      <c r="B297" s="10" t="s">
        <v>533</v>
      </c>
      <c r="C297" s="11" t="s">
        <v>534</v>
      </c>
      <c r="D297" s="5" t="e">
        <f>VLOOKUP(Table1[[#This Row],[key]],B2C[],2,FALSE)</f>
        <v>#N/A</v>
      </c>
      <c r="E297" s="5" t="b">
        <f>IFERROR(IF(LEN(Table1[[#This Row],[b2c_IT]])&gt;0,TRUE,FALSE),FALSE)</f>
        <v>0</v>
      </c>
      <c r="F297" s="5" t="e">
        <f>VLOOKUP(Table1[[#This Row],[key]],ACC[],2,FALSE)</f>
        <v>#N/A</v>
      </c>
      <c r="G297" s="15" t="b">
        <f>IFERROR(IF(LEN(Table1[[#This Row],[ACC_IT]])&gt;0,TRUE,FALSE),FALSE)</f>
        <v>0</v>
      </c>
      <c r="H297" s="15" t="str">
        <f>CONCATENATE("IT_",Table1[[#This Row],[value]])</f>
        <v>IT_Order Form</v>
      </c>
      <c r="I297" s="15" t="str">
        <f>IF(Table1[[#This Row],[b2c_it_ok]],Table1[[#This Row],[b2c_IT]],IF(Table1[[#This Row],[ACC_IT_OK]],Table1[[#This Row],[ACC_IT]],Table1[[#This Row],[Prefixed_IT]]))</f>
        <v>IT_Order Form</v>
      </c>
    </row>
    <row r="298" spans="1:9" x14ac:dyDescent="0.25">
      <c r="A298" s="9">
        <v>297</v>
      </c>
      <c r="B298" s="10" t="s">
        <v>535</v>
      </c>
      <c r="C298" s="11" t="s">
        <v>536</v>
      </c>
      <c r="D298" s="5" t="e">
        <f>VLOOKUP(Table1[[#This Row],[key]],B2C[],2,FALSE)</f>
        <v>#N/A</v>
      </c>
      <c r="E298" s="5" t="b">
        <f>IFERROR(IF(LEN(Table1[[#This Row],[b2c_IT]])&gt;0,TRUE,FALSE),FALSE)</f>
        <v>0</v>
      </c>
      <c r="F298" s="5" t="e">
        <f>VLOOKUP(Table1[[#This Row],[key]],ACC[],2,FALSE)</f>
        <v>#N/A</v>
      </c>
      <c r="G298" s="15" t="b">
        <f>IFERROR(IF(LEN(Table1[[#This Row],[ACC_IT]])&gt;0,TRUE,FALSE),FALSE)</f>
        <v>0</v>
      </c>
      <c r="H298" s="15" t="str">
        <f>CONCATENATE("IT_",Table1[[#This Row],[value]])</f>
        <v>IT_Order Form Total</v>
      </c>
      <c r="I298" s="15" t="str">
        <f>IF(Table1[[#This Row],[b2c_it_ok]],Table1[[#This Row],[b2c_IT]],IF(Table1[[#This Row],[ACC_IT_OK]],Table1[[#This Row],[ACC_IT]],Table1[[#This Row],[Prefixed_IT]]))</f>
        <v>IT_Order Form Total</v>
      </c>
    </row>
    <row r="299" spans="1:9" x14ac:dyDescent="0.25">
      <c r="A299" s="9">
        <v>298</v>
      </c>
      <c r="B299" s="10" t="s">
        <v>3109</v>
      </c>
      <c r="C299" s="11" t="s">
        <v>3110</v>
      </c>
      <c r="D299" s="5" t="e">
        <f>VLOOKUP(Table1[[#This Row],[key]],B2C[],2,FALSE)</f>
        <v>#N/A</v>
      </c>
      <c r="E299" s="5" t="b">
        <f>IFERROR(IF(LEN(Table1[[#This Row],[b2c_IT]])&gt;0,TRUE,FALSE),FALSE)</f>
        <v>0</v>
      </c>
      <c r="F299" s="5" t="e">
        <f>VLOOKUP(Table1[[#This Row],[key]],ACC[],2,FALSE)</f>
        <v>#N/A</v>
      </c>
      <c r="G299" s="15" t="b">
        <f>IFERROR(IF(LEN(Table1[[#This Row],[ACC_IT]])&gt;0,TRUE,FALSE),FALSE)</f>
        <v>0</v>
      </c>
      <c r="H299" s="15" t="str">
        <f>CONCATENATE("IT_",Table1[[#This Row],[value]])</f>
        <v>IT_ Medium</v>
      </c>
      <c r="I299" s="15" t="str">
        <f>IF(Table1[[#This Row],[b2c_it_ok]],Table1[[#This Row],[b2c_IT]],IF(Table1[[#This Row],[ACC_IT_OK]],Table1[[#This Row],[ACC_IT]],Table1[[#This Row],[Prefixed_IT]]))</f>
        <v>IT_ Medium</v>
      </c>
    </row>
    <row r="300" spans="1:9" ht="30" x14ac:dyDescent="0.25">
      <c r="A300" s="9">
        <v>299</v>
      </c>
      <c r="B300" s="10" t="s">
        <v>3111</v>
      </c>
      <c r="C300" s="11" t="s">
        <v>3112</v>
      </c>
      <c r="D300" s="5" t="e">
        <f>VLOOKUP(Table1[[#This Row],[key]],B2C[],2,FALSE)</f>
        <v>#N/A</v>
      </c>
      <c r="E300" s="5" t="b">
        <f>IFERROR(IF(LEN(Table1[[#This Row],[b2c_IT]])&gt;0,TRUE,FALSE),FALSE)</f>
        <v>0</v>
      </c>
      <c r="F300" s="5" t="e">
        <f>VLOOKUP(Table1[[#This Row],[key]],ACC[],2,FALSE)</f>
        <v>#N/A</v>
      </c>
      <c r="G300" s="15" t="b">
        <f>IFERROR(IF(LEN(Table1[[#This Row],[ACC_IT]])&gt;0,TRUE,FALSE),FALSE)</f>
        <v>0</v>
      </c>
      <c r="H300" s="15" t="str">
        <f>CONCATENATE("IT_",Table1[[#This Row],[value]])</f>
        <v>IT_ Minimum length is %d characters</v>
      </c>
      <c r="I300" s="15" t="str">
        <f>IF(Table1[[#This Row],[b2c_it_ok]],Table1[[#This Row],[b2c_IT]],IF(Table1[[#This Row],[ACC_IT_OK]],Table1[[#This Row],[ACC_IT]],Table1[[#This Row],[Prefixed_IT]]))</f>
        <v>IT_ Minimum length is %d characters</v>
      </c>
    </row>
    <row r="301" spans="1:9" x14ac:dyDescent="0.25">
      <c r="A301" s="9">
        <v>300</v>
      </c>
      <c r="B301" s="10" t="s">
        <v>3113</v>
      </c>
      <c r="C301" s="11" t="s">
        <v>3114</v>
      </c>
      <c r="D301" s="5" t="e">
        <f>VLOOKUP(Table1[[#This Row],[key]],B2C[],2,FALSE)</f>
        <v>#N/A</v>
      </c>
      <c r="E301" s="5" t="b">
        <f>IFERROR(IF(LEN(Table1[[#This Row],[b2c_IT]])&gt;0,TRUE,FALSE),FALSE)</f>
        <v>0</v>
      </c>
      <c r="F301" s="5" t="e">
        <f>VLOOKUP(Table1[[#This Row],[key]],ACC[],2,FALSE)</f>
        <v>#N/A</v>
      </c>
      <c r="G301" s="15" t="b">
        <f>IFERROR(IF(LEN(Table1[[#This Row],[ACC_IT]])&gt;0,TRUE,FALSE),FALSE)</f>
        <v>0</v>
      </c>
      <c r="H301" s="15" t="str">
        <f>CONCATENATE("IT_",Table1[[#This Row],[value]])</f>
        <v>IT_ Strong</v>
      </c>
      <c r="I301" s="15" t="str">
        <f>IF(Table1[[#This Row],[b2c_it_ok]],Table1[[#This Row],[b2c_IT]],IF(Table1[[#This Row],[ACC_IT_OK]],Table1[[#This Row],[ACC_IT]],Table1[[#This Row],[Prefixed_IT]]))</f>
        <v>IT_ Strong</v>
      </c>
    </row>
    <row r="302" spans="1:9" x14ac:dyDescent="0.25">
      <c r="A302" s="9">
        <v>301</v>
      </c>
      <c r="B302" s="10" t="s">
        <v>3115</v>
      </c>
      <c r="C302" s="11" t="s">
        <v>3116</v>
      </c>
      <c r="D302" s="5" t="e">
        <f>VLOOKUP(Table1[[#This Row],[key]],B2C[],2,FALSE)</f>
        <v>#N/A</v>
      </c>
      <c r="E302" s="5" t="b">
        <f>IFERROR(IF(LEN(Table1[[#This Row],[b2c_IT]])&gt;0,TRUE,FALSE),FALSE)</f>
        <v>0</v>
      </c>
      <c r="F302" s="5" t="e">
        <f>VLOOKUP(Table1[[#This Row],[key]],ACC[],2,FALSE)</f>
        <v>#N/A</v>
      </c>
      <c r="G302" s="15" t="b">
        <f>IFERROR(IF(LEN(Table1[[#This Row],[ACC_IT]])&gt;0,TRUE,FALSE),FALSE)</f>
        <v>0</v>
      </c>
      <c r="H302" s="15" t="str">
        <f>CONCATENATE("IT_",Table1[[#This Row],[value]])</f>
        <v>IT_ Too short</v>
      </c>
      <c r="I302" s="15" t="str">
        <f>IF(Table1[[#This Row],[b2c_it_ok]],Table1[[#This Row],[b2c_IT]],IF(Table1[[#This Row],[ACC_IT_OK]],Table1[[#This Row],[ACC_IT]],Table1[[#This Row],[Prefixed_IT]]))</f>
        <v>IT_ Too short</v>
      </c>
    </row>
    <row r="303" spans="1:9" x14ac:dyDescent="0.25">
      <c r="A303" s="9">
        <v>302</v>
      </c>
      <c r="B303" s="10" t="s">
        <v>3117</v>
      </c>
      <c r="C303" s="11" t="s">
        <v>3118</v>
      </c>
      <c r="D303" s="5" t="e">
        <f>VLOOKUP(Table1[[#This Row],[key]],B2C[],2,FALSE)</f>
        <v>#N/A</v>
      </c>
      <c r="E303" s="5" t="b">
        <f>IFERROR(IF(LEN(Table1[[#This Row],[b2c_IT]])&gt;0,TRUE,FALSE),FALSE)</f>
        <v>0</v>
      </c>
      <c r="F303" s="5" t="e">
        <f>VLOOKUP(Table1[[#This Row],[key]],ACC[],2,FALSE)</f>
        <v>#N/A</v>
      </c>
      <c r="G303" s="15" t="b">
        <f>IFERROR(IF(LEN(Table1[[#This Row],[ACC_IT]])&gt;0,TRUE,FALSE),FALSE)</f>
        <v>0</v>
      </c>
      <c r="H303" s="15" t="str">
        <f>CONCATENATE("IT_",Table1[[#This Row],[value]])</f>
        <v>IT_ Very strong</v>
      </c>
      <c r="I303" s="15" t="str">
        <f>IF(Table1[[#This Row],[b2c_it_ok]],Table1[[#This Row],[b2c_IT]],IF(Table1[[#This Row],[ACC_IT_OK]],Table1[[#This Row],[ACC_IT]],Table1[[#This Row],[Prefixed_IT]]))</f>
        <v>IT_ Very strong</v>
      </c>
    </row>
    <row r="304" spans="1:9" x14ac:dyDescent="0.25">
      <c r="A304" s="9">
        <v>303</v>
      </c>
      <c r="B304" s="10" t="s">
        <v>3119</v>
      </c>
      <c r="C304" s="11" t="s">
        <v>3120</v>
      </c>
      <c r="D304" s="5" t="e">
        <f>VLOOKUP(Table1[[#This Row],[key]],B2C[],2,FALSE)</f>
        <v>#N/A</v>
      </c>
      <c r="E304" s="5" t="b">
        <f>IFERROR(IF(LEN(Table1[[#This Row],[b2c_IT]])&gt;0,TRUE,FALSE),FALSE)</f>
        <v>0</v>
      </c>
      <c r="F304" s="5" t="e">
        <f>VLOOKUP(Table1[[#This Row],[key]],ACC[],2,FALSE)</f>
        <v>#N/A</v>
      </c>
      <c r="G304" s="15" t="b">
        <f>IFERROR(IF(LEN(Table1[[#This Row],[ACC_IT]])&gt;0,TRUE,FALSE),FALSE)</f>
        <v>0</v>
      </c>
      <c r="H304" s="15" t="str">
        <f>CONCATENATE("IT_",Table1[[#This Row],[value]])</f>
        <v>IT_ Very weak</v>
      </c>
      <c r="I304" s="15" t="str">
        <f>IF(Table1[[#This Row],[b2c_it_ok]],Table1[[#This Row],[b2c_IT]],IF(Table1[[#This Row],[ACC_IT_OK]],Table1[[#This Row],[ACC_IT]],Table1[[#This Row],[Prefixed_IT]]))</f>
        <v>IT_ Very weak</v>
      </c>
    </row>
    <row r="305" spans="1:9" x14ac:dyDescent="0.25">
      <c r="A305" s="9">
        <v>304</v>
      </c>
      <c r="B305" s="10" t="s">
        <v>3121</v>
      </c>
      <c r="C305" s="11" t="s">
        <v>3122</v>
      </c>
      <c r="D305" s="5" t="e">
        <f>VLOOKUP(Table1[[#This Row],[key]],B2C[],2,FALSE)</f>
        <v>#N/A</v>
      </c>
      <c r="E305" s="5" t="b">
        <f>IFERROR(IF(LEN(Table1[[#This Row],[b2c_IT]])&gt;0,TRUE,FALSE),FALSE)</f>
        <v>0</v>
      </c>
      <c r="F305" s="5" t="e">
        <f>VLOOKUP(Table1[[#This Row],[key]],ACC[],2,FALSE)</f>
        <v>#N/A</v>
      </c>
      <c r="G305" s="15" t="b">
        <f>IFERROR(IF(LEN(Table1[[#This Row],[ACC_IT]])&gt;0,TRUE,FALSE),FALSE)</f>
        <v>0</v>
      </c>
      <c r="H305" s="15" t="str">
        <f>CONCATENATE("IT_",Table1[[#This Row],[value]])</f>
        <v>IT_ Weak</v>
      </c>
      <c r="I305" s="15" t="str">
        <f>IF(Table1[[#This Row],[b2c_it_ok]],Table1[[#This Row],[b2c_IT]],IF(Table1[[#This Row],[ACC_IT_OK]],Table1[[#This Row],[ACC_IT]],Table1[[#This Row],[Prefixed_IT]]))</f>
        <v>IT_ Weak</v>
      </c>
    </row>
    <row r="306" spans="1:9" x14ac:dyDescent="0.25">
      <c r="A306" s="9">
        <v>305</v>
      </c>
      <c r="B306" s="10" t="s">
        <v>537</v>
      </c>
      <c r="C306" s="11" t="s">
        <v>538</v>
      </c>
      <c r="D306" s="5" t="e">
        <f>VLOOKUP(Table1[[#This Row],[key]],B2C[],2,FALSE)</f>
        <v>#N/A</v>
      </c>
      <c r="E306" s="5" t="b">
        <f>IFERROR(IF(LEN(Table1[[#This Row],[b2c_IT]])&gt;0,TRUE,FALSE),FALSE)</f>
        <v>0</v>
      </c>
      <c r="F306" s="5" t="e">
        <f>VLOOKUP(Table1[[#This Row],[key]],ACC[],2,FALSE)</f>
        <v>#N/A</v>
      </c>
      <c r="G306" s="15" t="b">
        <f>IFERROR(IF(LEN(Table1[[#This Row],[ACC_IT]])&gt;0,TRUE,FALSE),FALSE)</f>
        <v>0</v>
      </c>
      <c r="H306" s="15" t="str">
        <f>CONCATENATE("IT_",Table1[[#This Row],[value]])</f>
        <v>IT_Card number</v>
      </c>
      <c r="I306" s="15" t="str">
        <f>IF(Table1[[#This Row],[b2c_it_ok]],Table1[[#This Row],[b2c_IT]],IF(Table1[[#This Row],[ACC_IT_OK]],Table1[[#This Row],[ACC_IT]],Table1[[#This Row],[Prefixed_IT]]))</f>
        <v>IT_Card number</v>
      </c>
    </row>
    <row r="307" spans="1:9" ht="30" x14ac:dyDescent="0.25">
      <c r="A307" s="9">
        <v>306</v>
      </c>
      <c r="B307" s="10" t="s">
        <v>539</v>
      </c>
      <c r="C307" s="11" t="s">
        <v>540</v>
      </c>
      <c r="D307" s="5" t="e">
        <f>VLOOKUP(Table1[[#This Row],[key]],B2C[],2,FALSE)</f>
        <v>#N/A</v>
      </c>
      <c r="E307" s="5" t="b">
        <f>IFERROR(IF(LEN(Table1[[#This Row],[b2c_IT]])&gt;0,TRUE,FALSE),FALSE)</f>
        <v>0</v>
      </c>
      <c r="F307" s="5" t="e">
        <f>VLOOKUP(Table1[[#This Row],[key]],ACC[],2,FALSE)</f>
        <v>#N/A</v>
      </c>
      <c r="G307" s="15" t="b">
        <f>IFERROR(IF(LEN(Table1[[#This Row],[ACC_IT]])&gt;0,TRUE,FALSE),FALSE)</f>
        <v>0</v>
      </c>
      <c r="H307" s="15" t="str">
        <f>CONCATENATE("IT_",Table1[[#This Row],[value]])</f>
        <v>IT_Please enter a valid card number</v>
      </c>
      <c r="I307" s="15" t="str">
        <f>IF(Table1[[#This Row],[b2c_it_ok]],Table1[[#This Row],[b2c_IT]],IF(Table1[[#This Row],[ACC_IT_OK]],Table1[[#This Row],[ACC_IT]],Table1[[#This Row],[Prefixed_IT]]))</f>
        <v>IT_Please enter a valid card number</v>
      </c>
    </row>
    <row r="308" spans="1:9" x14ac:dyDescent="0.25">
      <c r="A308" s="9">
        <v>307</v>
      </c>
      <c r="B308" s="10" t="s">
        <v>541</v>
      </c>
      <c r="C308" s="11" t="s">
        <v>542</v>
      </c>
      <c r="D308" s="5" t="e">
        <f>VLOOKUP(Table1[[#This Row],[key]],B2C[],2,FALSE)</f>
        <v>#N/A</v>
      </c>
      <c r="E308" s="5" t="b">
        <f>IFERROR(IF(LEN(Table1[[#This Row],[b2c_IT]])&gt;0,TRUE,FALSE),FALSE)</f>
        <v>0</v>
      </c>
      <c r="F308" s="5" t="e">
        <f>VLOOKUP(Table1[[#This Row],[key]],ACC[],2,FALSE)</f>
        <v>#N/A</v>
      </c>
      <c r="G308" s="15" t="b">
        <f>IFERROR(IF(LEN(Table1[[#This Row],[ACC_IT]])&gt;0,TRUE,FALSE),FALSE)</f>
        <v>0</v>
      </c>
      <c r="H308" s="15" t="str">
        <f>CONCATENATE("IT_",Table1[[#This Row],[value]])</f>
        <v>IT_Card type</v>
      </c>
      <c r="I308" s="15" t="str">
        <f>IF(Table1[[#This Row],[b2c_it_ok]],Table1[[#This Row],[b2c_IT]],IF(Table1[[#This Row],[ACC_IT_OK]],Table1[[#This Row],[ACC_IT]],Table1[[#This Row],[Prefixed_IT]]))</f>
        <v>IT_Card type</v>
      </c>
    </row>
    <row r="309" spans="1:9" x14ac:dyDescent="0.25">
      <c r="A309" s="9">
        <v>308</v>
      </c>
      <c r="B309" s="10" t="s">
        <v>543</v>
      </c>
      <c r="C309" s="11" t="s">
        <v>544</v>
      </c>
      <c r="D309" s="5" t="e">
        <f>VLOOKUP(Table1[[#This Row],[key]],B2C[],2,FALSE)</f>
        <v>#N/A</v>
      </c>
      <c r="E309" s="5" t="b">
        <f>IFERROR(IF(LEN(Table1[[#This Row],[b2c_IT]])&gt;0,TRUE,FALSE),FALSE)</f>
        <v>0</v>
      </c>
      <c r="F309" s="5" t="e">
        <f>VLOOKUP(Table1[[#This Row],[key]],ACC[],2,FALSE)</f>
        <v>#N/A</v>
      </c>
      <c r="G309" s="15" t="b">
        <f>IFERROR(IF(LEN(Table1[[#This Row],[ACC_IT]])&gt;0,TRUE,FALSE),FALSE)</f>
        <v>0</v>
      </c>
      <c r="H309" s="15" t="str">
        <f>CONCATENATE("IT_",Table1[[#This Row],[value]])</f>
        <v>IT_Please select a card type</v>
      </c>
      <c r="I309" s="15" t="str">
        <f>IF(Table1[[#This Row],[b2c_it_ok]],Table1[[#This Row],[b2c_IT]],IF(Table1[[#This Row],[ACC_IT_OK]],Table1[[#This Row],[ACC_IT]],Table1[[#This Row],[Prefixed_IT]]))</f>
        <v>IT_Please select a card type</v>
      </c>
    </row>
    <row r="310" spans="1:9" x14ac:dyDescent="0.25">
      <c r="A310" s="9">
        <v>309</v>
      </c>
      <c r="B310" s="10" t="s">
        <v>545</v>
      </c>
      <c r="C310" s="11" t="s">
        <v>544</v>
      </c>
      <c r="D310" s="5" t="e">
        <f>VLOOKUP(Table1[[#This Row],[key]],B2C[],2,FALSE)</f>
        <v>#N/A</v>
      </c>
      <c r="E310" s="5" t="b">
        <f>IFERROR(IF(LEN(Table1[[#This Row],[b2c_IT]])&gt;0,TRUE,FALSE),FALSE)</f>
        <v>0</v>
      </c>
      <c r="F310" s="5" t="e">
        <f>VLOOKUP(Table1[[#This Row],[key]],ACC[],2,FALSE)</f>
        <v>#N/A</v>
      </c>
      <c r="G310" s="15" t="b">
        <f>IFERROR(IF(LEN(Table1[[#This Row],[ACC_IT]])&gt;0,TRUE,FALSE),FALSE)</f>
        <v>0</v>
      </c>
      <c r="H310" s="15" t="str">
        <f>CONCATENATE("IT_",Table1[[#This Row],[value]])</f>
        <v>IT_Please select a card type</v>
      </c>
      <c r="I310" s="15" t="str">
        <f>IF(Table1[[#This Row],[b2c_it_ok]],Table1[[#This Row],[b2c_IT]],IF(Table1[[#This Row],[ACC_IT_OK]],Table1[[#This Row],[ACC_IT]],Table1[[#This Row],[Prefixed_IT]]))</f>
        <v>IT_Please select a card type</v>
      </c>
    </row>
    <row r="311" spans="1:9" x14ac:dyDescent="0.25">
      <c r="A311" s="9">
        <v>310</v>
      </c>
      <c r="B311" s="10" t="s">
        <v>546</v>
      </c>
      <c r="C311" s="11" t="s">
        <v>547</v>
      </c>
      <c r="D311" s="5" t="e">
        <f>VLOOKUP(Table1[[#This Row],[key]],B2C[],2,FALSE)</f>
        <v>#N/A</v>
      </c>
      <c r="E311" s="5" t="b">
        <f>IFERROR(IF(LEN(Table1[[#This Row],[b2c_IT]])&gt;0,TRUE,FALSE),FALSE)</f>
        <v>0</v>
      </c>
      <c r="F311" s="5" t="e">
        <f>VLOOKUP(Table1[[#This Row],[key]],ACC[],2,FALSE)</f>
        <v>#N/A</v>
      </c>
      <c r="G311" s="15" t="b">
        <f>IFERROR(IF(LEN(Table1[[#This Row],[ACC_IT]])&gt;0,TRUE,FALSE),FALSE)</f>
        <v>0</v>
      </c>
      <c r="H311" s="15" t="str">
        <f>CONCATENATE("IT_",Table1[[#This Row],[value]])</f>
        <v>IT_Expiry date*</v>
      </c>
      <c r="I311" s="15" t="str">
        <f>IF(Table1[[#This Row],[b2c_it_ok]],Table1[[#This Row],[b2c_IT]],IF(Table1[[#This Row],[ACC_IT_OK]],Table1[[#This Row],[ACC_IT]],Table1[[#This Row],[Prefixed_IT]]))</f>
        <v>IT_Expiry date*</v>
      </c>
    </row>
    <row r="312" spans="1:9" ht="30" x14ac:dyDescent="0.25">
      <c r="A312" s="9">
        <v>311</v>
      </c>
      <c r="B312" s="10" t="s">
        <v>548</v>
      </c>
      <c r="C312" s="11" t="s">
        <v>549</v>
      </c>
      <c r="D312" s="5" t="e">
        <f>VLOOKUP(Table1[[#This Row],[key]],B2C[],2,FALSE)</f>
        <v>#N/A</v>
      </c>
      <c r="E312" s="5" t="b">
        <f>IFERROR(IF(LEN(Table1[[#This Row],[b2c_IT]])&gt;0,TRUE,FALSE),FALSE)</f>
        <v>0</v>
      </c>
      <c r="F312" s="5" t="e">
        <f>VLOOKUP(Table1[[#This Row],[key]],ACC[],2,FALSE)</f>
        <v>#N/A</v>
      </c>
      <c r="G312" s="15" t="b">
        <f>IFERROR(IF(LEN(Table1[[#This Row],[ACC_IT]])&gt;0,TRUE,FALSE),FALSE)</f>
        <v>0</v>
      </c>
      <c r="H312" s="15" t="str">
        <f>CONCATENATE("IT_",Table1[[#This Row],[value]])</f>
        <v>IT_Please select expiry month of the card</v>
      </c>
      <c r="I312" s="15" t="str">
        <f>IF(Table1[[#This Row],[b2c_it_ok]],Table1[[#This Row],[b2c_IT]],IF(Table1[[#This Row],[ACC_IT_OK]],Table1[[#This Row],[ACC_IT]],Table1[[#This Row],[Prefixed_IT]]))</f>
        <v>IT_Please select expiry month of the card</v>
      </c>
    </row>
    <row r="313" spans="1:9" ht="30" x14ac:dyDescent="0.25">
      <c r="A313" s="9">
        <v>312</v>
      </c>
      <c r="B313" s="10" t="s">
        <v>550</v>
      </c>
      <c r="C313" s="11" t="s">
        <v>551</v>
      </c>
      <c r="D313" s="5" t="e">
        <f>VLOOKUP(Table1[[#This Row],[key]],B2C[],2,FALSE)</f>
        <v>#N/A</v>
      </c>
      <c r="E313" s="5" t="b">
        <f>IFERROR(IF(LEN(Table1[[#This Row],[b2c_IT]])&gt;0,TRUE,FALSE),FALSE)</f>
        <v>0</v>
      </c>
      <c r="F313" s="5" t="e">
        <f>VLOOKUP(Table1[[#This Row],[key]],ACC[],2,FALSE)</f>
        <v>#N/A</v>
      </c>
      <c r="G313" s="15" t="b">
        <f>IFERROR(IF(LEN(Table1[[#This Row],[ACC_IT]])&gt;0,TRUE,FALSE),FALSE)</f>
        <v>0</v>
      </c>
      <c r="H313" s="15" t="str">
        <f>CONCATENATE("IT_",Table1[[#This Row],[value]])</f>
        <v>IT_Please select expiry year of the card</v>
      </c>
      <c r="I313" s="15" t="str">
        <f>IF(Table1[[#This Row],[b2c_it_ok]],Table1[[#This Row],[b2c_IT]],IF(Table1[[#This Row],[ACC_IT_OK]],Table1[[#This Row],[ACC_IT]],Table1[[#This Row],[Prefixed_IT]]))</f>
        <v>IT_Please select expiry year of the card</v>
      </c>
    </row>
    <row r="314" spans="1:9" x14ac:dyDescent="0.25">
      <c r="A314" s="9">
        <v>313</v>
      </c>
      <c r="B314" s="10" t="s">
        <v>552</v>
      </c>
      <c r="C314" s="11" t="s">
        <v>553</v>
      </c>
      <c r="D314" s="5" t="e">
        <f>VLOOKUP(Table1[[#This Row],[key]],B2C[],2,FALSE)</f>
        <v>#N/A</v>
      </c>
      <c r="E314" s="5" t="b">
        <f>IFERROR(IF(LEN(Table1[[#This Row],[b2c_IT]])&gt;0,TRUE,FALSE),FALSE)</f>
        <v>0</v>
      </c>
      <c r="F314" s="5" t="e">
        <f>VLOOKUP(Table1[[#This Row],[key]],ACC[],2,FALSE)</f>
        <v>#N/A</v>
      </c>
      <c r="G314" s="15" t="b">
        <f>IFERROR(IF(LEN(Table1[[#This Row],[ACC_IT]])&gt;0,TRUE,FALSE),FALSE)</f>
        <v>0</v>
      </c>
      <c r="H314" s="15" t="str">
        <f>CONCATENATE("IT_",Table1[[#This Row],[value]])</f>
        <v>IT_Issue number</v>
      </c>
      <c r="I314" s="15" t="str">
        <f>IF(Table1[[#This Row],[b2c_it_ok]],Table1[[#This Row],[b2c_IT]],IF(Table1[[#This Row],[ACC_IT_OK]],Table1[[#This Row],[ACC_IT]],Table1[[#This Row],[Prefixed_IT]]))</f>
        <v>IT_Issue number</v>
      </c>
    </row>
    <row r="315" spans="1:9" ht="30" x14ac:dyDescent="0.25">
      <c r="A315" s="9">
        <v>314</v>
      </c>
      <c r="B315" s="10" t="s">
        <v>554</v>
      </c>
      <c r="C315" s="11" t="s">
        <v>555</v>
      </c>
      <c r="D315" s="5" t="e">
        <f>VLOOKUP(Table1[[#This Row],[key]],B2C[],2,FALSE)</f>
        <v>#N/A</v>
      </c>
      <c r="E315" s="5" t="b">
        <f>IFERROR(IF(LEN(Table1[[#This Row],[b2c_IT]])&gt;0,TRUE,FALSE),FALSE)</f>
        <v>0</v>
      </c>
      <c r="F315" s="5" t="e">
        <f>VLOOKUP(Table1[[#This Row],[key]],ACC[],2,FALSE)</f>
        <v>#N/A</v>
      </c>
      <c r="G315" s="15" t="b">
        <f>IFERROR(IF(LEN(Table1[[#This Row],[ACC_IT]])&gt;0,TRUE,FALSE),FALSE)</f>
        <v>0</v>
      </c>
      <c r="H315" s="15" t="str">
        <f>CONCATENATE("IT_",Table1[[#This Row],[value]])</f>
        <v>IT_Only numbers are allowed for that field</v>
      </c>
      <c r="I315" s="15" t="str">
        <f>IF(Table1[[#This Row],[b2c_it_ok]],Table1[[#This Row],[b2c_IT]],IF(Table1[[#This Row],[ACC_IT_OK]],Table1[[#This Row],[ACC_IT]],Table1[[#This Row],[Prefixed_IT]]))</f>
        <v>IT_Only numbers are allowed for that field</v>
      </c>
    </row>
    <row r="316" spans="1:9" ht="30" x14ac:dyDescent="0.25">
      <c r="A316" s="9">
        <v>315</v>
      </c>
      <c r="B316" s="10" t="s">
        <v>556</v>
      </c>
      <c r="C316" s="11" t="s">
        <v>557</v>
      </c>
      <c r="D316" s="5" t="e">
        <f>VLOOKUP(Table1[[#This Row],[key]],B2C[],2,FALSE)</f>
        <v>#N/A</v>
      </c>
      <c r="E316" s="5" t="b">
        <f>IFERROR(IF(LEN(Table1[[#This Row],[b2c_IT]])&gt;0,TRUE,FALSE),FALSE)</f>
        <v>0</v>
      </c>
      <c r="F316" s="5" t="e">
        <f>VLOOKUP(Table1[[#This Row],[key]],ACC[],2,FALSE)</f>
        <v>#N/A</v>
      </c>
      <c r="G316" s="15" t="b">
        <f>IFERROR(IF(LEN(Table1[[#This Row],[ACC_IT]])&gt;0,TRUE,FALSE),FALSE)</f>
        <v>0</v>
      </c>
      <c r="H316" s="15" t="str">
        <f>CONCATENATE("IT_",Table1[[#This Row],[value]])</f>
        <v>IT_The issue number is too long.</v>
      </c>
      <c r="I316" s="15" t="str">
        <f>IF(Table1[[#This Row],[b2c_it_ok]],Table1[[#This Row],[b2c_IT]],IF(Table1[[#This Row],[ACC_IT_OK]],Table1[[#This Row],[ACC_IT]],Table1[[#This Row],[Prefixed_IT]]))</f>
        <v>IT_The issue number is too long.</v>
      </c>
    </row>
    <row r="317" spans="1:9" x14ac:dyDescent="0.25">
      <c r="A317" s="9">
        <v>316</v>
      </c>
      <c r="B317" s="10" t="s">
        <v>558</v>
      </c>
      <c r="C317" s="11" t="s">
        <v>559</v>
      </c>
      <c r="D317" s="5" t="e">
        <f>VLOOKUP(Table1[[#This Row],[key]],B2C[],2,FALSE)</f>
        <v>#N/A</v>
      </c>
      <c r="E317" s="5" t="b">
        <f>IFERROR(IF(LEN(Table1[[#This Row],[b2c_IT]])&gt;0,TRUE,FALSE),FALSE)</f>
        <v>0</v>
      </c>
      <c r="F317" s="5" t="e">
        <f>VLOOKUP(Table1[[#This Row],[key]],ACC[],2,FALSE)</f>
        <v>#N/A</v>
      </c>
      <c r="G317" s="15" t="b">
        <f>IFERROR(IF(LEN(Table1[[#This Row],[ACC_IT]])&gt;0,TRUE,FALSE),FALSE)</f>
        <v>0</v>
      </c>
      <c r="H317" s="15" t="str">
        <f>CONCATENATE("IT_",Table1[[#This Row],[value]])</f>
        <v>IT_Month</v>
      </c>
      <c r="I317" s="15" t="str">
        <f>IF(Table1[[#This Row],[b2c_it_ok]],Table1[[#This Row],[b2c_IT]],IF(Table1[[#This Row],[ACC_IT_OK]],Table1[[#This Row],[ACC_IT]],Table1[[#This Row],[Prefixed_IT]]))</f>
        <v>IT_Month</v>
      </c>
    </row>
    <row r="318" spans="1:9" x14ac:dyDescent="0.25">
      <c r="A318" s="9">
        <v>317</v>
      </c>
      <c r="B318" s="10" t="s">
        <v>560</v>
      </c>
      <c r="C318" s="11" t="s">
        <v>561</v>
      </c>
      <c r="D318" s="5" t="e">
        <f>VLOOKUP(Table1[[#This Row],[key]],B2C[],2,FALSE)</f>
        <v>#N/A</v>
      </c>
      <c r="E318" s="5" t="b">
        <f>IFERROR(IF(LEN(Table1[[#This Row],[b2c_IT]])&gt;0,TRUE,FALSE),FALSE)</f>
        <v>0</v>
      </c>
      <c r="F318" s="5" t="e">
        <f>VLOOKUP(Table1[[#This Row],[key]],ACC[],2,FALSE)</f>
        <v>#N/A</v>
      </c>
      <c r="G318" s="15" t="b">
        <f>IFERROR(IF(LEN(Table1[[#This Row],[ACC_IT]])&gt;0,TRUE,FALSE),FALSE)</f>
        <v>0</v>
      </c>
      <c r="H318" s="15" t="str">
        <f>CONCATENATE("IT_",Table1[[#This Row],[value]])</f>
        <v>IT_Name on card</v>
      </c>
      <c r="I318" s="15" t="str">
        <f>IF(Table1[[#This Row],[b2c_it_ok]],Table1[[#This Row],[b2c_IT]],IF(Table1[[#This Row],[ACC_IT_OK]],Table1[[#This Row],[ACC_IT]],Table1[[#This Row],[Prefixed_IT]]))</f>
        <v>IT_Name on card</v>
      </c>
    </row>
    <row r="319" spans="1:9" ht="30" x14ac:dyDescent="0.25">
      <c r="A319" s="9">
        <v>318</v>
      </c>
      <c r="B319" s="10" t="s">
        <v>562</v>
      </c>
      <c r="C319" s="11" t="s">
        <v>563</v>
      </c>
      <c r="D319" s="5" t="e">
        <f>VLOOKUP(Table1[[#This Row],[key]],B2C[],2,FALSE)</f>
        <v>#N/A</v>
      </c>
      <c r="E319" s="5" t="b">
        <f>IFERROR(IF(LEN(Table1[[#This Row],[b2c_IT]])&gt;0,TRUE,FALSE),FALSE)</f>
        <v>0</v>
      </c>
      <c r="F319" s="5" t="e">
        <f>VLOOKUP(Table1[[#This Row],[key]],ACC[],2,FALSE)</f>
        <v>#N/A</v>
      </c>
      <c r="G319" s="15" t="b">
        <f>IFERROR(IF(LEN(Table1[[#This Row],[ACC_IT]])&gt;0,TRUE,FALSE),FALSE)</f>
        <v>0</v>
      </c>
      <c r="H319" s="15" t="str">
        <f>CONCATENATE("IT_",Table1[[#This Row],[value]])</f>
        <v>IT_Please enter name on the card</v>
      </c>
      <c r="I319" s="15" t="str">
        <f>IF(Table1[[#This Row],[b2c_it_ok]],Table1[[#This Row],[b2c_IT]],IF(Table1[[#This Row],[ACC_IT_OK]],Table1[[#This Row],[ACC_IT]],Table1[[#This Row],[Prefixed_IT]]))</f>
        <v>IT_Please enter name on the card</v>
      </c>
    </row>
    <row r="320" spans="1:9" ht="30" x14ac:dyDescent="0.25">
      <c r="A320" s="9">
        <v>319</v>
      </c>
      <c r="B320" s="10" t="s">
        <v>564</v>
      </c>
      <c r="C320" s="11" t="s">
        <v>565</v>
      </c>
      <c r="D320" s="5" t="e">
        <f>VLOOKUP(Table1[[#This Row],[key]],B2C[],2,FALSE)</f>
        <v>#N/A</v>
      </c>
      <c r="E320" s="5" t="b">
        <f>IFERROR(IF(LEN(Table1[[#This Row],[b2c_IT]])&gt;0,TRUE,FALSE),FALSE)</f>
        <v>0</v>
      </c>
      <c r="F320" s="5" t="e">
        <f>VLOOKUP(Table1[[#This Row],[key]],ACC[],2,FALSE)</f>
        <v>#N/A</v>
      </c>
      <c r="G320" s="15" t="b">
        <f>IFERROR(IF(LEN(Table1[[#This Row],[ACC_IT]])&gt;0,TRUE,FALSE),FALSE)</f>
        <v>0</v>
      </c>
      <c r="H320" s="15" t="str">
        <f>CONCATENATE("IT_",Table1[[#This Row],[value]])</f>
        <v>IT_Start date (Maestro / Solo / Switch only)</v>
      </c>
      <c r="I320" s="15" t="str">
        <f>IF(Table1[[#This Row],[b2c_it_ok]],Table1[[#This Row],[b2c_IT]],IF(Table1[[#This Row],[ACC_IT_OK]],Table1[[#This Row],[ACC_IT]],Table1[[#This Row],[Prefixed_IT]]))</f>
        <v>IT_Start date (Maestro / Solo / Switch only)</v>
      </c>
    </row>
    <row r="321" spans="1:9" ht="30" x14ac:dyDescent="0.25">
      <c r="A321" s="9">
        <v>320</v>
      </c>
      <c r="B321" s="10" t="s">
        <v>566</v>
      </c>
      <c r="C321" s="11" t="s">
        <v>567</v>
      </c>
      <c r="D321" s="5" t="e">
        <f>VLOOKUP(Table1[[#This Row],[key]],B2C[],2,FALSE)</f>
        <v>#N/A</v>
      </c>
      <c r="E321" s="5" t="b">
        <f>IFERROR(IF(LEN(Table1[[#This Row],[b2c_IT]])&gt;0,TRUE,FALSE),FALSE)</f>
        <v>0</v>
      </c>
      <c r="F321" s="5" t="e">
        <f>VLOOKUP(Table1[[#This Row],[key]],ACC[],2,FALSE)</f>
        <v>#N/A</v>
      </c>
      <c r="G321" s="15" t="b">
        <f>IFERROR(IF(LEN(Table1[[#This Row],[ACC_IT]])&gt;0,TRUE,FALSE),FALSE)</f>
        <v>0</v>
      </c>
      <c r="H321" s="15" t="str">
        <f>CONCATENATE("IT_",Table1[[#This Row],[value]])</f>
        <v>IT_Start date must precede the expiry date</v>
      </c>
      <c r="I321" s="15" t="str">
        <f>IF(Table1[[#This Row],[b2c_it_ok]],Table1[[#This Row],[b2c_IT]],IF(Table1[[#This Row],[ACC_IT_OK]],Table1[[#This Row],[ACC_IT]],Table1[[#This Row],[Prefixed_IT]]))</f>
        <v>IT_Start date must precede the expiry date</v>
      </c>
    </row>
    <row r="322" spans="1:9" x14ac:dyDescent="0.25">
      <c r="A322" s="9">
        <v>321</v>
      </c>
      <c r="B322" s="10" t="s">
        <v>568</v>
      </c>
      <c r="C322" s="11" t="s">
        <v>569</v>
      </c>
      <c r="D322" s="5" t="e">
        <f>VLOOKUP(Table1[[#This Row],[key]],B2C[],2,FALSE)</f>
        <v>#N/A</v>
      </c>
      <c r="E322" s="5" t="b">
        <f>IFERROR(IF(LEN(Table1[[#This Row],[b2c_IT]])&gt;0,TRUE,FALSE),FALSE)</f>
        <v>0</v>
      </c>
      <c r="F322" s="5" t="e">
        <f>VLOOKUP(Table1[[#This Row],[key]],ACC[],2,FALSE)</f>
        <v>#N/A</v>
      </c>
      <c r="G322" s="15" t="b">
        <f>IFERROR(IF(LEN(Table1[[#This Row],[ACC_IT]])&gt;0,TRUE,FALSE),FALSE)</f>
        <v>0</v>
      </c>
      <c r="H322" s="15" t="str">
        <f>CONCATENATE("IT_",Table1[[#This Row],[value]])</f>
        <v>IT_Year</v>
      </c>
      <c r="I322" s="15" t="str">
        <f>IF(Table1[[#This Row],[b2c_it_ok]],Table1[[#This Row],[b2c_IT]],IF(Table1[[#This Row],[ACC_IT_OK]],Table1[[#This Row],[ACC_IT]],Table1[[#This Row],[Prefixed_IT]]))</f>
        <v>IT_Year</v>
      </c>
    </row>
    <row r="323" spans="1:9" x14ac:dyDescent="0.25">
      <c r="A323" s="9">
        <v>322</v>
      </c>
      <c r="B323" s="10" t="s">
        <v>570</v>
      </c>
      <c r="C323" s="11" t="s">
        <v>351</v>
      </c>
      <c r="D323" s="5" t="str">
        <f>VLOOKUP(Table1[[#This Row],[key]],B2C[],2,FALSE)</f>
        <v>Indirizzo di fatturazione:</v>
      </c>
      <c r="E323" s="5" t="b">
        <f>IFERROR(IF(LEN(Table1[[#This Row],[b2c_IT]])&gt;0,TRUE,FALSE),FALSE)</f>
        <v>1</v>
      </c>
      <c r="F323" s="5" t="e">
        <f>VLOOKUP(Table1[[#This Row],[key]],ACC[],2,FALSE)</f>
        <v>#N/A</v>
      </c>
      <c r="G323" s="15" t="b">
        <f>IFERROR(IF(LEN(Table1[[#This Row],[ACC_IT]])&gt;0,TRUE,FALSE),FALSE)</f>
        <v>0</v>
      </c>
      <c r="H323" s="15" t="str">
        <f>CONCATENATE("IT_",Table1[[#This Row],[value]])</f>
        <v>IT_Billing Address\:</v>
      </c>
      <c r="I323" s="15" t="str">
        <f>IF(Table1[[#This Row],[b2c_it_ok]],Table1[[#This Row],[b2c_IT]],IF(Table1[[#This Row],[ACC_IT_OK]],Table1[[#This Row],[ACC_IT]],Table1[[#This Row],[Prefixed_IT]]))</f>
        <v>Indirizzo di fatturazione:</v>
      </c>
    </row>
    <row r="324" spans="1:9" x14ac:dyDescent="0.25">
      <c r="A324" s="9">
        <v>323</v>
      </c>
      <c r="B324" s="10" t="s">
        <v>571</v>
      </c>
      <c r="C324" s="11" t="s">
        <v>355</v>
      </c>
      <c r="D324" s="5" t="e">
        <f>VLOOKUP(Table1[[#This Row],[key]],B2C[],2,FALSE)</f>
        <v>#N/A</v>
      </c>
      <c r="E324" s="5" t="b">
        <f>IFERROR(IF(LEN(Table1[[#This Row],[b2c_IT]])&gt;0,TRUE,FALSE),FALSE)</f>
        <v>0</v>
      </c>
      <c r="F324" s="5" t="e">
        <f>VLOOKUP(Table1[[#This Row],[key]],ACC[],2,FALSE)</f>
        <v>#N/A</v>
      </c>
      <c r="G324" s="15" t="b">
        <f>IFERROR(IF(LEN(Table1[[#This Row],[ACC_IT]])&gt;0,TRUE,FALSE),FALSE)</f>
        <v>0</v>
      </c>
      <c r="H324" s="15" t="str">
        <f>CONCATENATE("IT_",Table1[[#This Row],[value]])</f>
        <v>IT_Payment Method</v>
      </c>
      <c r="I324" s="15" t="str">
        <f>IF(Table1[[#This Row],[b2c_it_ok]],Table1[[#This Row],[b2c_IT]],IF(Table1[[#This Row],[ACC_IT_OK]],Table1[[#This Row],[ACC_IT]],Table1[[#This Row],[Prefixed_IT]]))</f>
        <v>IT_Payment Method</v>
      </c>
    </row>
    <row r="325" spans="1:9" x14ac:dyDescent="0.25">
      <c r="A325" s="9">
        <v>324</v>
      </c>
      <c r="B325" s="10" t="s">
        <v>572</v>
      </c>
      <c r="C325" s="11" t="s">
        <v>357</v>
      </c>
      <c r="D325" s="5" t="e">
        <f>VLOOKUP(Table1[[#This Row],[key]],B2C[],2,FALSE)</f>
        <v>#N/A</v>
      </c>
      <c r="E325" s="5" t="b">
        <f>IFERROR(IF(LEN(Table1[[#This Row],[b2c_IT]])&gt;0,TRUE,FALSE),FALSE)</f>
        <v>0</v>
      </c>
      <c r="F325" s="5" t="e">
        <f>VLOOKUP(Table1[[#This Row],[key]],ACC[],2,FALSE)</f>
        <v>#N/A</v>
      </c>
      <c r="G325" s="15" t="b">
        <f>IFERROR(IF(LEN(Table1[[#This Row],[ACC_IT]])&gt;0,TRUE,FALSE),FALSE)</f>
        <v>0</v>
      </c>
      <c r="H325" s="15" t="str">
        <f>CONCATENATE("IT_",Table1[[#This Row],[value]])</f>
        <v>IT_Expires {0} / {1}</v>
      </c>
      <c r="I325" s="15" t="str">
        <f>IF(Table1[[#This Row],[b2c_it_ok]],Table1[[#This Row],[b2c_IT]],IF(Table1[[#This Row],[ACC_IT_OK]],Table1[[#This Row],[ACC_IT]],Table1[[#This Row],[Prefixed_IT]]))</f>
        <v>IT_Expires {0} / {1}</v>
      </c>
    </row>
    <row r="326" spans="1:9" x14ac:dyDescent="0.25">
      <c r="A326" s="9">
        <v>325</v>
      </c>
      <c r="B326" s="10" t="s">
        <v>573</v>
      </c>
      <c r="C326" s="11" t="s">
        <v>574</v>
      </c>
      <c r="D326" s="5" t="e">
        <f>VLOOKUP(Table1[[#This Row],[key]],B2C[],2,FALSE)</f>
        <v>#N/A</v>
      </c>
      <c r="E326" s="5" t="b">
        <f>IFERROR(IF(LEN(Table1[[#This Row],[b2c_IT]])&gt;0,TRUE,FALSE),FALSE)</f>
        <v>0</v>
      </c>
      <c r="F326" s="5" t="e">
        <f>VLOOKUP(Table1[[#This Row],[key]],ACC[],2,FALSE)</f>
        <v>#N/A</v>
      </c>
      <c r="G326" s="15" t="b">
        <f>IFERROR(IF(LEN(Table1[[#This Row],[ACC_IT]])&gt;0,TRUE,FALSE),FALSE)</f>
        <v>0</v>
      </c>
      <c r="H326" s="15" t="str">
        <f>CONCATENATE("IT_",Table1[[#This Row],[value]])</f>
        <v>IT_Empty Cart</v>
      </c>
      <c r="I326" s="15" t="str">
        <f>IF(Table1[[#This Row],[b2c_it_ok]],Table1[[#This Row],[b2c_IT]],IF(Table1[[#This Row],[ACC_IT_OK]],Table1[[#This Row],[ACC_IT]],Table1[[#This Row],[Prefixed_IT]]))</f>
        <v>IT_Empty Cart</v>
      </c>
    </row>
    <row r="327" spans="1:9" x14ac:dyDescent="0.25">
      <c r="A327" s="9">
        <v>326</v>
      </c>
      <c r="B327" s="10" t="s">
        <v>575</v>
      </c>
      <c r="C327" s="11" t="s">
        <v>166</v>
      </c>
      <c r="D327" s="5" t="e">
        <f>VLOOKUP(Table1[[#This Row],[key]],B2C[],2,FALSE)</f>
        <v>#N/A</v>
      </c>
      <c r="E327" s="5" t="b">
        <f>IFERROR(IF(LEN(Table1[[#This Row],[b2c_IT]])&gt;0,TRUE,FALSE),FALSE)</f>
        <v>0</v>
      </c>
      <c r="F327" s="5" t="e">
        <f>VLOOKUP(Table1[[#This Row],[key]],ACC[],2,FALSE)</f>
        <v>#N/A</v>
      </c>
      <c r="G327" s="15" t="b">
        <f>IFERROR(IF(LEN(Table1[[#This Row],[ACC_IT]])&gt;0,TRUE,FALSE),FALSE)</f>
        <v>0</v>
      </c>
      <c r="H327" s="15" t="str">
        <f>CONCATENATE("IT_",Table1[[#This Row],[value]])</f>
        <v>IT_Quantity</v>
      </c>
      <c r="I327" s="15" t="str">
        <f>IF(Table1[[#This Row],[b2c_it_ok]],Table1[[#This Row],[b2c_IT]],IF(Table1[[#This Row],[ACC_IT_OK]],Table1[[#This Row],[ACC_IT]],Table1[[#This Row],[Prefixed_IT]]))</f>
        <v>IT_Quantity</v>
      </c>
    </row>
    <row r="328" spans="1:9" x14ac:dyDescent="0.25">
      <c r="A328" s="9">
        <v>327</v>
      </c>
      <c r="B328" s="10" t="s">
        <v>576</v>
      </c>
      <c r="C328" s="11" t="s">
        <v>577</v>
      </c>
      <c r="D328" s="5" t="e">
        <f>VLOOKUP(Table1[[#This Row],[key]],B2C[],2,FALSE)</f>
        <v>#N/A</v>
      </c>
      <c r="E328" s="5" t="b">
        <f>IFERROR(IF(LEN(Table1[[#This Row],[b2c_IT]])&gt;0,TRUE,FALSE),FALSE)</f>
        <v>0</v>
      </c>
      <c r="F328" s="5" t="e">
        <f>VLOOKUP(Table1[[#This Row],[key]],ACC[],2,FALSE)</f>
        <v>#N/A</v>
      </c>
      <c r="G328" s="15" t="b">
        <f>IFERROR(IF(LEN(Table1[[#This Row],[ACC_IT]])&gt;0,TRUE,FALSE),FALSE)</f>
        <v>0</v>
      </c>
      <c r="H328" s="15" t="str">
        <f>CONCATENATE("IT_",Table1[[#This Row],[value]])</f>
        <v>IT_Quantity Added</v>
      </c>
      <c r="I328" s="15" t="str">
        <f>IF(Table1[[#This Row],[b2c_it_ok]],Table1[[#This Row],[b2c_IT]],IF(Table1[[#This Row],[ACC_IT_OK]],Table1[[#This Row],[ACC_IT]],Table1[[#This Row],[Prefixed_IT]]))</f>
        <v>IT_Quantity Added</v>
      </c>
    </row>
    <row r="329" spans="1:9" ht="30" x14ac:dyDescent="0.25">
      <c r="A329" s="9">
        <v>328</v>
      </c>
      <c r="B329" s="10" t="s">
        <v>578</v>
      </c>
      <c r="C329" s="11" t="s">
        <v>579</v>
      </c>
      <c r="D329" s="5" t="e">
        <f>VLOOKUP(Table1[[#This Row],[key]],B2C[],2,FALSE)</f>
        <v>#N/A</v>
      </c>
      <c r="E329" s="5" t="b">
        <f>IFERROR(IF(LEN(Table1[[#This Row],[b2c_IT]])&gt;0,TRUE,FALSE),FALSE)</f>
        <v>0</v>
      </c>
      <c r="F329" s="5" t="e">
        <f>VLOOKUP(Table1[[#This Row],[key]],ACC[],2,FALSE)</f>
        <v>#N/A</v>
      </c>
      <c r="G329" s="15" t="b">
        <f>IFERROR(IF(LEN(Table1[[#This Row],[ACC_IT]])&gt;0,TRUE,FALSE),FALSE)</f>
        <v>0</v>
      </c>
      <c r="H329" s="15" t="str">
        <f>CONCATENATE("IT_",Table1[[#This Row],[value]])</f>
        <v>IT_Showing {0} of {1} Products</v>
      </c>
      <c r="I329" s="15" t="str">
        <f>IF(Table1[[#This Row],[b2c_it_ok]],Table1[[#This Row],[b2c_IT]],IF(Table1[[#This Row],[ACC_IT_OK]],Table1[[#This Row],[ACC_IT]],Table1[[#This Row],[Prefixed_IT]]))</f>
        <v>IT_Showing {0} of {1} Products</v>
      </c>
    </row>
    <row r="330" spans="1:9" x14ac:dyDescent="0.25">
      <c r="A330" s="9">
        <v>329</v>
      </c>
      <c r="B330" s="10" t="s">
        <v>580</v>
      </c>
      <c r="C330" s="11" t="s">
        <v>217</v>
      </c>
      <c r="D330" s="5" t="e">
        <f>VLOOKUP(Table1[[#This Row],[key]],B2C[],2,FALSE)</f>
        <v>#N/A</v>
      </c>
      <c r="E330" s="5" t="b">
        <f>IFERROR(IF(LEN(Table1[[#This Row],[b2c_IT]])&gt;0,TRUE,FALSE),FALSE)</f>
        <v>0</v>
      </c>
      <c r="F330" s="5" t="e">
        <f>VLOOKUP(Table1[[#This Row],[key]],ACC[],2,FALSE)</f>
        <v>#N/A</v>
      </c>
      <c r="G330" s="15" t="b">
        <f>IFERROR(IF(LEN(Table1[[#This Row],[ACC_IT]])&gt;0,TRUE,FALSE),FALSE)</f>
        <v>0</v>
      </c>
      <c r="H330" s="15" t="str">
        <f>CONCATENATE("IT_",Table1[[#This Row],[value]])</f>
        <v>IT_Your Shopping Basket</v>
      </c>
      <c r="I330" s="15" t="str">
        <f>IF(Table1[[#This Row],[b2c_it_ok]],Table1[[#This Row],[b2c_IT]],IF(Table1[[#This Row],[ACC_IT_OK]],Table1[[#This Row],[ACC_IT]],Table1[[#This Row],[Prefixed_IT]]))</f>
        <v>IT_Your Shopping Basket</v>
      </c>
    </row>
    <row r="331" spans="1:9" x14ac:dyDescent="0.25">
      <c r="A331" s="9">
        <v>330</v>
      </c>
      <c r="B331" s="10" t="s">
        <v>581</v>
      </c>
      <c r="C331" s="11" t="s">
        <v>172</v>
      </c>
      <c r="D331" s="5" t="e">
        <f>VLOOKUP(Table1[[#This Row],[key]],B2C[],2,FALSE)</f>
        <v>#N/A</v>
      </c>
      <c r="E331" s="5" t="b">
        <f>IFERROR(IF(LEN(Table1[[#This Row],[b2c_IT]])&gt;0,TRUE,FALSE),FALSE)</f>
        <v>0</v>
      </c>
      <c r="F331" s="5" t="e">
        <f>VLOOKUP(Table1[[#This Row],[key]],ACC[],2,FALSE)</f>
        <v>#N/A</v>
      </c>
      <c r="G331" s="15" t="b">
        <f>IFERROR(IF(LEN(Table1[[#This Row],[ACC_IT]])&gt;0,TRUE,FALSE),FALSE)</f>
        <v>0</v>
      </c>
      <c r="H331" s="15" t="str">
        <f>CONCATENATE("IT_",Table1[[#This Row],[value]])</f>
        <v>IT_Total</v>
      </c>
      <c r="I331" s="15" t="str">
        <f>IF(Table1[[#This Row],[b2c_it_ok]],Table1[[#This Row],[b2c_IT]],IF(Table1[[#This Row],[ACC_IT_OK]],Table1[[#This Row],[ACC_IT]],Table1[[#This Row],[Prefixed_IT]]))</f>
        <v>IT_Total</v>
      </c>
    </row>
    <row r="332" spans="1:9" x14ac:dyDescent="0.25">
      <c r="A332" s="9">
        <v>331</v>
      </c>
      <c r="B332" s="10" t="s">
        <v>582</v>
      </c>
      <c r="C332" s="11" t="s">
        <v>583</v>
      </c>
      <c r="D332" s="5" t="e">
        <f>VLOOKUP(Table1[[#This Row],[key]],B2C[],2,FALSE)</f>
        <v>#N/A</v>
      </c>
      <c r="E332" s="5" t="b">
        <f>IFERROR(IF(LEN(Table1[[#This Row],[b2c_IT]])&gt;0,TRUE,FALSE),FALSE)</f>
        <v>0</v>
      </c>
      <c r="F332" s="5" t="e">
        <f>VLOOKUP(Table1[[#This Row],[key]],ACC[],2,FALSE)</f>
        <v>#N/A</v>
      </c>
      <c r="G332" s="15" t="b">
        <f>IFERROR(IF(LEN(Table1[[#This Row],[ACC_IT]])&gt;0,TRUE,FALSE),FALSE)</f>
        <v>0</v>
      </c>
      <c r="H332" s="15" t="str">
        <f>CONCATENATE("IT_",Table1[[#This Row],[value]])</f>
        <v>IT_Close</v>
      </c>
      <c r="I332" s="15" t="str">
        <f>IF(Table1[[#This Row],[b2c_it_ok]],Table1[[#This Row],[b2c_IT]],IF(Table1[[#This Row],[ACC_IT_OK]],Table1[[#This Row],[ACC_IT]],Table1[[#This Row],[Prefixed_IT]]))</f>
        <v>IT_Close</v>
      </c>
    </row>
    <row r="333" spans="1:9" x14ac:dyDescent="0.25">
      <c r="A333" s="9">
        <v>332</v>
      </c>
      <c r="B333" s="10" t="s">
        <v>584</v>
      </c>
      <c r="C333" s="11" t="s">
        <v>585</v>
      </c>
      <c r="D333" s="5" t="e">
        <f>VLOOKUP(Table1[[#This Row],[key]],B2C[],2,FALSE)</f>
        <v>#N/A</v>
      </c>
      <c r="E333" s="5" t="b">
        <f>IFERROR(IF(LEN(Table1[[#This Row],[b2c_IT]])&gt;0,TRUE,FALSE),FALSE)</f>
        <v>0</v>
      </c>
      <c r="F333" s="5" t="e">
        <f>VLOOKUP(Table1[[#This Row],[key]],ACC[],2,FALSE)</f>
        <v>#N/A</v>
      </c>
      <c r="G333" s="15" t="b">
        <f>IFERROR(IF(LEN(Table1[[#This Row],[ACC_IT]])&gt;0,TRUE,FALSE),FALSE)</f>
        <v>0</v>
      </c>
      <c r="H333" s="15" t="str">
        <f>CONCATENATE("IT_",Table1[[#This Row],[value]])</f>
        <v>IT_Bookmark and share</v>
      </c>
      <c r="I333" s="15" t="str">
        <f>IF(Table1[[#This Row],[b2c_it_ok]],Table1[[#This Row],[b2c_IT]],IF(Table1[[#This Row],[ACC_IT_OK]],Table1[[#This Row],[ACC_IT]],Table1[[#This Row],[Prefixed_IT]]))</f>
        <v>IT_Bookmark and share</v>
      </c>
    </row>
    <row r="334" spans="1:9" ht="30" x14ac:dyDescent="0.25">
      <c r="A334" s="9">
        <v>333</v>
      </c>
      <c r="B334" s="10" t="s">
        <v>586</v>
      </c>
      <c r="C334" s="11" t="s">
        <v>587</v>
      </c>
      <c r="D334" s="5" t="e">
        <f>VLOOKUP(Table1[[#This Row],[key]],B2C[],2,FALSE)</f>
        <v>#N/A</v>
      </c>
      <c r="E334" s="5" t="b">
        <f>IFERROR(IF(LEN(Table1[[#This Row],[b2c_IT]])&gt;0,TRUE,FALSE),FALSE)</f>
        <v>0</v>
      </c>
      <c r="F334" s="5" t="e">
        <f>VLOOKUP(Table1[[#This Row],[key]],ACC[],2,FALSE)</f>
        <v>#N/A</v>
      </c>
      <c r="G334" s="15" t="b">
        <f>IFERROR(IF(LEN(Table1[[#This Row],[ACC_IT]])&gt;0,TRUE,FALSE),FALSE)</f>
        <v>0</v>
      </c>
      <c r="H334" s="15" t="str">
        <f>CONCATENATE("IT_",Table1[[#This Row],[value]])</f>
        <v>IT_Wholesale Price From {0}</v>
      </c>
      <c r="I334" s="15" t="str">
        <f>IF(Table1[[#This Row],[b2c_it_ok]],Table1[[#This Row],[b2c_IT]],IF(Table1[[#This Row],[ACC_IT_OK]],Table1[[#This Row],[ACC_IT]],Table1[[#This Row],[Prefixed_IT]]))</f>
        <v>IT_Wholesale Price From {0}</v>
      </c>
    </row>
    <row r="335" spans="1:9" ht="30" x14ac:dyDescent="0.25">
      <c r="A335" s="9">
        <v>334</v>
      </c>
      <c r="B335" s="10" t="s">
        <v>588</v>
      </c>
      <c r="C335" s="11" t="s">
        <v>589</v>
      </c>
      <c r="D335" s="5" t="e">
        <f>VLOOKUP(Table1[[#This Row],[key]],B2C[],2,FALSE)</f>
        <v>#N/A</v>
      </c>
      <c r="E335" s="5" t="b">
        <f>IFERROR(IF(LEN(Table1[[#This Row],[b2c_IT]])&gt;0,TRUE,FALSE),FALSE)</f>
        <v>0</v>
      </c>
      <c r="F335" s="5" t="e">
        <f>VLOOKUP(Table1[[#This Row],[key]],ACC[],2,FALSE)</f>
        <v>#N/A</v>
      </c>
      <c r="G335" s="15" t="b">
        <f>IFERROR(IF(LEN(Table1[[#This Row],[ACC_IT]])&gt;0,TRUE,FALSE),FALSE)</f>
        <v>0</v>
      </c>
      <c r="H335" s="15" t="str">
        <f>CONCATENATE("IT_",Table1[[#This Row],[value]])</f>
        <v>IT_Recommended retail price from {0}</v>
      </c>
      <c r="I335" s="15" t="str">
        <f>IF(Table1[[#This Row],[b2c_it_ok]],Table1[[#This Row],[b2c_IT]],IF(Table1[[#This Row],[ACC_IT_OK]],Table1[[#This Row],[ACC_IT]],Table1[[#This Row],[Prefixed_IT]]))</f>
        <v>IT_Recommended retail price from {0}</v>
      </c>
    </row>
    <row r="336" spans="1:9" x14ac:dyDescent="0.25">
      <c r="A336" s="9">
        <v>335</v>
      </c>
      <c r="B336" s="10" t="s">
        <v>590</v>
      </c>
      <c r="C336" s="11" t="s">
        <v>591</v>
      </c>
      <c r="D336" s="5" t="e">
        <f>VLOOKUP(Table1[[#This Row],[key]],B2C[],2,FALSE)</f>
        <v>#N/A</v>
      </c>
      <c r="E336" s="5" t="b">
        <f>IFERROR(IF(LEN(Table1[[#This Row],[b2c_IT]])&gt;0,TRUE,FALSE),FALSE)</f>
        <v>0</v>
      </c>
      <c r="F336" s="5" t="e">
        <f>VLOOKUP(Table1[[#This Row],[key]],ACC[],2,FALSE)</f>
        <v>#N/A</v>
      </c>
      <c r="G336" s="15" t="b">
        <f>IFERROR(IF(LEN(Table1[[#This Row],[ACC_IT]])&gt;0,TRUE,FALSE),FALSE)</f>
        <v>0</v>
      </c>
      <c r="H336" s="15" t="str">
        <f>CONCATENATE("IT_",Table1[[#This Row],[value]])</f>
        <v>IT_Wholesale Price {0}</v>
      </c>
      <c r="I336" s="15" t="str">
        <f>IF(Table1[[#This Row],[b2c_it_ok]],Table1[[#This Row],[b2c_IT]],IF(Table1[[#This Row],[ACC_IT_OK]],Table1[[#This Row],[ACC_IT]],Table1[[#This Row],[Prefixed_IT]]))</f>
        <v>IT_Wholesale Price {0}</v>
      </c>
    </row>
    <row r="337" spans="1:9" ht="30" x14ac:dyDescent="0.25">
      <c r="A337" s="9">
        <v>336</v>
      </c>
      <c r="B337" s="10" t="s">
        <v>592</v>
      </c>
      <c r="C337" s="11" t="s">
        <v>593</v>
      </c>
      <c r="D337" s="5" t="e">
        <f>VLOOKUP(Table1[[#This Row],[key]],B2C[],2,FALSE)</f>
        <v>#N/A</v>
      </c>
      <c r="E337" s="5" t="b">
        <f>IFERROR(IF(LEN(Table1[[#This Row],[b2c_IT]])&gt;0,TRUE,FALSE),FALSE)</f>
        <v>0</v>
      </c>
      <c r="F337" s="5" t="e">
        <f>VLOOKUP(Table1[[#This Row],[key]],ACC[],2,FALSE)</f>
        <v>#N/A</v>
      </c>
      <c r="G337" s="15" t="b">
        <f>IFERROR(IF(LEN(Table1[[#This Row],[ACC_IT]])&gt;0,TRUE,FALSE),FALSE)</f>
        <v>0</v>
      </c>
      <c r="H337" s="15" t="str">
        <f>CONCATENATE("IT_",Table1[[#This Row],[value]])</f>
        <v>IT_Recommended Retail Price {0}</v>
      </c>
      <c r="I337" s="15" t="str">
        <f>IF(Table1[[#This Row],[b2c_it_ok]],Table1[[#This Row],[b2c_IT]],IF(Table1[[#This Row],[ACC_IT_OK]],Table1[[#This Row],[ACC_IT]],Table1[[#This Row],[Prefixed_IT]]))</f>
        <v>IT_Recommended Retail Price {0}</v>
      </c>
    </row>
    <row r="338" spans="1:9" x14ac:dyDescent="0.25">
      <c r="A338" s="9">
        <v>337</v>
      </c>
      <c r="B338" s="10" t="s">
        <v>594</v>
      </c>
      <c r="C338" s="11" t="s">
        <v>595</v>
      </c>
      <c r="D338" s="5" t="e">
        <f>VLOOKUP(Table1[[#This Row],[key]],B2C[],2,FALSE)</f>
        <v>#N/A</v>
      </c>
      <c r="E338" s="5" t="b">
        <f>IFERROR(IF(LEN(Table1[[#This Row],[b2c_IT]])&gt;0,TRUE,FALSE),FALSE)</f>
        <v>0</v>
      </c>
      <c r="F338" s="5" t="e">
        <f>VLOOKUP(Table1[[#This Row],[key]],ACC[],2,FALSE)</f>
        <v>#N/A</v>
      </c>
      <c r="G338" s="15" t="b">
        <f>IFERROR(IF(LEN(Table1[[#This Row],[ACC_IT]])&gt;0,TRUE,FALSE),FALSE)</f>
        <v>0</v>
      </c>
      <c r="H338" s="15" t="str">
        <f>CONCATENATE("IT_",Table1[[#This Row],[value]])</f>
        <v>IT_Product details</v>
      </c>
      <c r="I338" s="15" t="str">
        <f>IF(Table1[[#This Row],[b2c_it_ok]],Table1[[#This Row],[b2c_IT]],IF(Table1[[#This Row],[ACC_IT_OK]],Table1[[#This Row],[ACC_IT]],Table1[[#This Row],[Prefixed_IT]]))</f>
        <v>IT_Product details</v>
      </c>
    </row>
    <row r="339" spans="1:9" x14ac:dyDescent="0.25">
      <c r="A339" s="9">
        <v>338</v>
      </c>
      <c r="B339" s="10" t="s">
        <v>596</v>
      </c>
      <c r="C339" s="11" t="s">
        <v>597</v>
      </c>
      <c r="D339" s="5" t="e">
        <f>VLOOKUP(Table1[[#This Row],[key]],B2C[],2,FALSE)</f>
        <v>#N/A</v>
      </c>
      <c r="E339" s="5" t="b">
        <f>IFERROR(IF(LEN(Table1[[#This Row],[b2c_IT]])&gt;0,TRUE,FALSE),FALSE)</f>
        <v>0</v>
      </c>
      <c r="F339" s="5" t="e">
        <f>VLOOKUP(Table1[[#This Row],[key]],ACC[],2,FALSE)</f>
        <v>#N/A</v>
      </c>
      <c r="G339" s="15" t="b">
        <f>IFERROR(IF(LEN(Table1[[#This Row],[ACC_IT]])&gt;0,TRUE,FALSE),FALSE)</f>
        <v>0</v>
      </c>
      <c r="H339" s="15" t="str">
        <f>CONCATENATE("IT_",Table1[[#This Row],[value]])</f>
        <v>IT_More product details</v>
      </c>
      <c r="I339" s="15" t="str">
        <f>IF(Table1[[#This Row],[b2c_it_ok]],Table1[[#This Row],[b2c_IT]],IF(Table1[[#This Row],[ACC_IT_OK]],Table1[[#This Row],[ACC_IT]],Table1[[#This Row],[Prefixed_IT]]))</f>
        <v>IT_More product details</v>
      </c>
    </row>
    <row r="340" spans="1:9" x14ac:dyDescent="0.25">
      <c r="A340" s="9">
        <v>339</v>
      </c>
      <c r="B340" s="10" t="s">
        <v>598</v>
      </c>
      <c r="C340" s="11" t="s">
        <v>599</v>
      </c>
      <c r="D340" s="5" t="e">
        <f>VLOOKUP(Table1[[#This Row],[key]],B2C[],2,FALSE)</f>
        <v>#N/A</v>
      </c>
      <c r="E340" s="5" t="b">
        <f>IFERROR(IF(LEN(Table1[[#This Row],[b2c_IT]])&gt;0,TRUE,FALSE),FALSE)</f>
        <v>0</v>
      </c>
      <c r="F340" s="5" t="e">
        <f>VLOOKUP(Table1[[#This Row],[key]],ACC[],2,FALSE)</f>
        <v>#N/A</v>
      </c>
      <c r="G340" s="15" t="b">
        <f>IFERROR(IF(LEN(Table1[[#This Row],[ACC_IT]])&gt;0,TRUE,FALSE),FALSE)</f>
        <v>0</v>
      </c>
      <c r="H340" s="15" t="str">
        <f>CONCATENATE("IT_",Table1[[#This Row],[value]])</f>
        <v>IT_Estimated delivery date</v>
      </c>
      <c r="I340" s="15" t="str">
        <f>IF(Table1[[#This Row],[b2c_it_ok]],Table1[[#This Row],[b2c_IT]],IF(Table1[[#This Row],[ACC_IT_OK]],Table1[[#This Row],[ACC_IT]],Table1[[#This Row],[Prefixed_IT]]))</f>
        <v>IT_Estimated delivery date</v>
      </c>
    </row>
    <row r="341" spans="1:9" ht="45" x14ac:dyDescent="0.25">
      <c r="A341" s="9">
        <v>340</v>
      </c>
      <c r="B341" s="10" t="s">
        <v>600</v>
      </c>
      <c r="C341" s="11" t="s">
        <v>601</v>
      </c>
      <c r="D341" s="5" t="e">
        <f>VLOOKUP(Table1[[#This Row],[key]],B2C[],2,FALSE)</f>
        <v>#N/A</v>
      </c>
      <c r="E341" s="5" t="b">
        <f>IFERROR(IF(LEN(Table1[[#This Row],[b2c_IT]])&gt;0,TRUE,FALSE),FALSE)</f>
        <v>0</v>
      </c>
      <c r="F341" s="5" t="e">
        <f>VLOOKUP(Table1[[#This Row],[key]],ACC[],2,FALSE)</f>
        <v>#N/A</v>
      </c>
      <c r="G341" s="15" t="b">
        <f>IFERROR(IF(LEN(Table1[[#This Row],[ACC_IT]])&gt;0,TRUE,FALSE),FALSE)</f>
        <v>0</v>
      </c>
      <c r="H341" s="15" t="str">
        <f>CONCATENATE("IT_",Table1[[#This Row],[value]])</f>
        <v>IT_We are sorry, but this product has no future availability.</v>
      </c>
      <c r="I341" s="15" t="str">
        <f>IF(Table1[[#This Row],[b2c_it_ok]],Table1[[#This Row],[b2c_IT]],IF(Table1[[#This Row],[ACC_IT_OK]],Table1[[#This Row],[ACC_IT]],Table1[[#This Row],[Prefixed_IT]]))</f>
        <v>IT_We are sorry, but this product has no future availability.</v>
      </c>
    </row>
    <row r="342" spans="1:9" x14ac:dyDescent="0.25">
      <c r="A342" s="9">
        <v>341</v>
      </c>
      <c r="B342" s="10" t="s">
        <v>602</v>
      </c>
      <c r="C342" s="11" t="s">
        <v>166</v>
      </c>
      <c r="D342" s="5" t="e">
        <f>VLOOKUP(Table1[[#This Row],[key]],B2C[],2,FALSE)</f>
        <v>#N/A</v>
      </c>
      <c r="E342" s="5" t="b">
        <f>IFERROR(IF(LEN(Table1[[#This Row],[b2c_IT]])&gt;0,TRUE,FALSE),FALSE)</f>
        <v>0</v>
      </c>
      <c r="F342" s="5" t="e">
        <f>VLOOKUP(Table1[[#This Row],[key]],ACC[],2,FALSE)</f>
        <v>#N/A</v>
      </c>
      <c r="G342" s="15" t="b">
        <f>IFERROR(IF(LEN(Table1[[#This Row],[ACC_IT]])&gt;0,TRUE,FALSE),FALSE)</f>
        <v>0</v>
      </c>
      <c r="H342" s="15" t="str">
        <f>CONCATENATE("IT_",Table1[[#This Row],[value]])</f>
        <v>IT_Quantity</v>
      </c>
      <c r="I342" s="15" t="str">
        <f>IF(Table1[[#This Row],[b2c_it_ok]],Table1[[#This Row],[b2c_IT]],IF(Table1[[#This Row],[ACC_IT_OK]],Table1[[#This Row],[ACC_IT]],Table1[[#This Row],[Prefixed_IT]]))</f>
        <v>IT_Quantity</v>
      </c>
    </row>
    <row r="343" spans="1:9" x14ac:dyDescent="0.25">
      <c r="A343" s="9">
        <v>342</v>
      </c>
      <c r="B343" s="10" t="s">
        <v>603</v>
      </c>
      <c r="C343" s="11" t="s">
        <v>604</v>
      </c>
      <c r="D343" s="5" t="e">
        <f>VLOOKUP(Table1[[#This Row],[key]],B2C[],2,FALSE)</f>
        <v>#N/A</v>
      </c>
      <c r="E343" s="5" t="b">
        <f>IFERROR(IF(LEN(Table1[[#This Row],[b2c_IT]])&gt;0,TRUE,FALSE),FALSE)</f>
        <v>0</v>
      </c>
      <c r="F343" s="5" t="e">
        <f>VLOOKUP(Table1[[#This Row],[key]],ACC[],2,FALSE)</f>
        <v>#N/A</v>
      </c>
      <c r="G343" s="15" t="b">
        <f>IFERROR(IF(LEN(Table1[[#This Row],[ACC_IT]])&gt;0,TRUE,FALSE),FALSE)</f>
        <v>0</v>
      </c>
      <c r="H343" s="15" t="str">
        <f>CONCATENATE("IT_",Table1[[#This Row],[value]])</f>
        <v>IT_Future availability</v>
      </c>
      <c r="I343" s="15" t="str">
        <f>IF(Table1[[#This Row],[b2c_it_ok]],Table1[[#This Row],[b2c_IT]],IF(Table1[[#This Row],[ACC_IT_OK]],Table1[[#This Row],[ACC_IT]],Table1[[#This Row],[Prefixed_IT]]))</f>
        <v>IT_Future availability</v>
      </c>
    </row>
    <row r="344" spans="1:9" x14ac:dyDescent="0.25">
      <c r="A344" s="9">
        <v>343</v>
      </c>
      <c r="B344" s="10" t="s">
        <v>605</v>
      </c>
      <c r="C344" s="11" t="s">
        <v>606</v>
      </c>
      <c r="D344" s="5" t="e">
        <f>VLOOKUP(Table1[[#This Row],[key]],B2C[],2,FALSE)</f>
        <v>#N/A</v>
      </c>
      <c r="E344" s="5" t="b">
        <f>IFERROR(IF(LEN(Table1[[#This Row],[b2c_IT]])&gt;0,TRUE,FALSE),FALSE)</f>
        <v>0</v>
      </c>
      <c r="F344" s="5" t="e">
        <f>VLOOKUP(Table1[[#This Row],[key]],ACC[],2,FALSE)</f>
        <v>#N/A</v>
      </c>
      <c r="G344" s="15" t="b">
        <f>IFERROR(IF(LEN(Table1[[#This Row],[ACC_IT]])&gt;0,TRUE,FALSE),FALSE)</f>
        <v>0</v>
      </c>
      <c r="H344" s="15" t="str">
        <f>CONCATENATE("IT_",Table1[[#This Row],[value]])</f>
        <v>IT_View Details</v>
      </c>
      <c r="I344" s="15" t="str">
        <f>IF(Table1[[#This Row],[b2c_it_ok]],Table1[[#This Row],[b2c_IT]],IF(Table1[[#This Row],[ACC_IT_OK]],Table1[[#This Row],[ACC_IT]],Table1[[#This Row],[Prefixed_IT]]))</f>
        <v>IT_View Details</v>
      </c>
    </row>
    <row r="345" spans="1:9" x14ac:dyDescent="0.25">
      <c r="A345" s="9">
        <v>344</v>
      </c>
      <c r="B345" s="10" t="s">
        <v>607</v>
      </c>
      <c r="C345" s="11" t="s">
        <v>608</v>
      </c>
      <c r="D345" s="5" t="e">
        <f>VLOOKUP(Table1[[#This Row],[key]],B2C[],2,FALSE)</f>
        <v>#N/A</v>
      </c>
      <c r="E345" s="5" t="b">
        <f>IFERROR(IF(LEN(Table1[[#This Row],[b2c_IT]])&gt;0,TRUE,FALSE),FALSE)</f>
        <v>0</v>
      </c>
      <c r="F345" s="5" t="e">
        <f>VLOOKUP(Table1[[#This Row],[key]],ACC[],2,FALSE)</f>
        <v>#N/A</v>
      </c>
      <c r="G345" s="15" t="b">
        <f>IFERROR(IF(LEN(Table1[[#This Row],[ACC_IT]])&gt;0,TRUE,FALSE),FALSE)</f>
        <v>0</v>
      </c>
      <c r="H345" s="15" t="str">
        <f>CONCATENATE("IT_",Table1[[#This Row],[value]])</f>
        <v>IT_available</v>
      </c>
      <c r="I345" s="15" t="str">
        <f>IF(Table1[[#This Row],[b2c_it_ok]],Table1[[#This Row],[b2c_IT]],IF(Table1[[#This Row],[ACC_IT_OK]],Table1[[#This Row],[ACC_IT]],Table1[[#This Row],[Prefixed_IT]]))</f>
        <v>IT_available</v>
      </c>
    </row>
    <row r="346" spans="1:9" x14ac:dyDescent="0.25">
      <c r="A346" s="9">
        <v>345</v>
      </c>
      <c r="B346" s="10" t="s">
        <v>609</v>
      </c>
      <c r="C346" s="11" t="s">
        <v>610</v>
      </c>
      <c r="D346" s="5" t="str">
        <f>VLOOKUP(Table1[[#This Row],[key]],B2C[],2,FALSE)</f>
        <v>Colore</v>
      </c>
      <c r="E346" s="5" t="b">
        <f>IFERROR(IF(LEN(Table1[[#This Row],[b2c_IT]])&gt;0,TRUE,FALSE),FALSE)</f>
        <v>1</v>
      </c>
      <c r="F346" s="5" t="e">
        <f>VLOOKUP(Table1[[#This Row],[key]],ACC[],2,FALSE)</f>
        <v>#N/A</v>
      </c>
      <c r="G346" s="15" t="b">
        <f>IFERROR(IF(LEN(Table1[[#This Row],[ACC_IT]])&gt;0,TRUE,FALSE),FALSE)</f>
        <v>0</v>
      </c>
      <c r="H346" s="15" t="str">
        <f>CONCATENATE("IT_",Table1[[#This Row],[value]])</f>
        <v>IT_Colour</v>
      </c>
      <c r="I346" s="15" t="str">
        <f>IF(Table1[[#This Row],[b2c_it_ok]],Table1[[#This Row],[b2c_IT]],IF(Table1[[#This Row],[ACC_IT_OK]],Table1[[#This Row],[ACC_IT]],Table1[[#This Row],[Prefixed_IT]]))</f>
        <v>Colore</v>
      </c>
    </row>
    <row r="347" spans="1:9" x14ac:dyDescent="0.25">
      <c r="A347" s="9">
        <v>346</v>
      </c>
      <c r="B347" s="10" t="s">
        <v>611</v>
      </c>
      <c r="C347" s="11" t="s">
        <v>612</v>
      </c>
      <c r="D347" s="5" t="e">
        <f>VLOOKUP(Table1[[#This Row],[key]],B2C[],2,FALSE)</f>
        <v>#N/A</v>
      </c>
      <c r="E347" s="5" t="b">
        <f>IFERROR(IF(LEN(Table1[[#This Row],[b2c_IT]])&gt;0,TRUE,FALSE),FALSE)</f>
        <v>0</v>
      </c>
      <c r="F347" s="5" t="e">
        <f>VLOOKUP(Table1[[#This Row],[key]],ACC[],2,FALSE)</f>
        <v>#N/A</v>
      </c>
      <c r="G347" s="15" t="b">
        <f>IFERROR(IF(LEN(Table1[[#This Row],[ACC_IT]])&gt;0,TRUE,FALSE),FALSE)</f>
        <v>0</v>
      </c>
      <c r="H347" s="15" t="str">
        <f>CONCATENATE("IT_",Table1[[#This Row],[value]])</f>
        <v>IT_in Stock</v>
      </c>
      <c r="I347" s="15" t="str">
        <f>IF(Table1[[#This Row],[b2c_it_ok]],Table1[[#This Row],[b2c_IT]],IF(Table1[[#This Row],[ACC_IT_OK]],Table1[[#This Row],[ACC_IT]],Table1[[#This Row],[Prefixed_IT]]))</f>
        <v>IT_in Stock</v>
      </c>
    </row>
    <row r="348" spans="1:9" x14ac:dyDescent="0.25">
      <c r="A348" s="9">
        <v>347</v>
      </c>
      <c r="B348" s="10" t="s">
        <v>613</v>
      </c>
      <c r="C348" s="11" t="s">
        <v>614</v>
      </c>
      <c r="D348" s="5" t="str">
        <f>VLOOKUP(Table1[[#This Row],[key]],B2C[],2,FALSE)</f>
        <v>Esaurito</v>
      </c>
      <c r="E348" s="5" t="b">
        <f>IFERROR(IF(LEN(Table1[[#This Row],[b2c_IT]])&gt;0,TRUE,FALSE),FALSE)</f>
        <v>1</v>
      </c>
      <c r="F348" s="5" t="e">
        <f>VLOOKUP(Table1[[#This Row],[key]],ACC[],2,FALSE)</f>
        <v>#N/A</v>
      </c>
      <c r="G348" s="15" t="b">
        <f>IFERROR(IF(LEN(Table1[[#This Row],[ACC_IT]])&gt;0,TRUE,FALSE),FALSE)</f>
        <v>0</v>
      </c>
      <c r="H348" s="15" t="str">
        <f>CONCATENATE("IT_",Table1[[#This Row],[value]])</f>
        <v>IT_Out of Stock</v>
      </c>
      <c r="I348" s="15" t="str">
        <f>IF(Table1[[#This Row],[b2c_it_ok]],Table1[[#This Row],[b2c_IT]],IF(Table1[[#This Row],[ACC_IT_OK]],Table1[[#This Row],[ACC_IT]],Table1[[#This Row],[Prefixed_IT]]))</f>
        <v>Esaurito</v>
      </c>
    </row>
    <row r="349" spans="1:9" x14ac:dyDescent="0.25">
      <c r="A349" s="9">
        <v>348</v>
      </c>
      <c r="B349" s="10" t="s">
        <v>615</v>
      </c>
      <c r="C349" s="11" t="s">
        <v>616</v>
      </c>
      <c r="D349" s="5" t="e">
        <f>VLOOKUP(Table1[[#This Row],[key]],B2C[],2,FALSE)</f>
        <v>#N/A</v>
      </c>
      <c r="E349" s="5" t="b">
        <f>IFERROR(IF(LEN(Table1[[#This Row],[b2c_IT]])&gt;0,TRUE,FALSE),FALSE)</f>
        <v>0</v>
      </c>
      <c r="F349" s="5" t="e">
        <f>VLOOKUP(Table1[[#This Row],[key]],ACC[],2,FALSE)</f>
        <v>#N/A</v>
      </c>
      <c r="G349" s="15" t="b">
        <f>IFERROR(IF(LEN(Table1[[#This Row],[ACC_IT]])&gt;0,TRUE,FALSE),FALSE)</f>
        <v>0</v>
      </c>
      <c r="H349" s="15" t="str">
        <f>CONCATENATE("IT_",Table1[[#This Row],[value]])</f>
        <v>IT_Limited Stock</v>
      </c>
      <c r="I349" s="15" t="str">
        <f>IF(Table1[[#This Row],[b2c_it_ok]],Table1[[#This Row],[b2c_IT]],IF(Table1[[#This Row],[ACC_IT_OK]],Table1[[#This Row],[ACC_IT]],Table1[[#This Row],[Prefixed_IT]]))</f>
        <v>IT_Limited Stock</v>
      </c>
    </row>
    <row r="350" spans="1:9" x14ac:dyDescent="0.25">
      <c r="A350" s="9">
        <v>349</v>
      </c>
      <c r="B350" s="10" t="s">
        <v>617</v>
      </c>
      <c r="C350" s="11" t="s">
        <v>618</v>
      </c>
      <c r="D350" s="5" t="e">
        <f>VLOOKUP(Table1[[#This Row],[key]],B2C[],2,FALSE)</f>
        <v>#N/A</v>
      </c>
      <c r="E350" s="5" t="b">
        <f>IFERROR(IF(LEN(Table1[[#This Row],[b2c_IT]])&gt;0,TRUE,FALSE),FALSE)</f>
        <v>0</v>
      </c>
      <c r="F350" s="5" t="e">
        <f>VLOOKUP(Table1[[#This Row],[key]],ACC[],2,FALSE)</f>
        <v>#N/A</v>
      </c>
      <c r="G350" s="15" t="b">
        <f>IFERROR(IF(LEN(Table1[[#This Row],[ACC_IT]])&gt;0,TRUE,FALSE),FALSE)</f>
        <v>0</v>
      </c>
      <c r="H350" s="15" t="str">
        <f>CONCATENATE("IT_",Table1[[#This Row],[value]])</f>
        <v>IT_Please enter your sizes</v>
      </c>
      <c r="I350" s="15" t="str">
        <f>IF(Table1[[#This Row],[b2c_it_ok]],Table1[[#This Row],[b2c_IT]],IF(Table1[[#This Row],[ACC_IT_OK]],Table1[[#This Row],[ACC_IT]],Table1[[#This Row],[Prefixed_IT]]))</f>
        <v>IT_Please enter your sizes</v>
      </c>
    </row>
    <row r="351" spans="1:9" x14ac:dyDescent="0.25">
      <c r="A351" s="9">
        <v>350</v>
      </c>
      <c r="B351" s="10" t="s">
        <v>619</v>
      </c>
      <c r="C351" s="11" t="s">
        <v>620</v>
      </c>
      <c r="D351" s="5" t="e">
        <f>VLOOKUP(Table1[[#This Row],[key]],B2C[],2,FALSE)</f>
        <v>#N/A</v>
      </c>
      <c r="E351" s="5" t="b">
        <f>IFERROR(IF(LEN(Table1[[#This Row],[b2c_IT]])&gt;0,TRUE,FALSE),FALSE)</f>
        <v>0</v>
      </c>
      <c r="F351" s="5" t="e">
        <f>VLOOKUP(Table1[[#This Row],[key]],ACC[],2,FALSE)</f>
        <v>#N/A</v>
      </c>
      <c r="G351" s="15" t="b">
        <f>IFERROR(IF(LEN(Table1[[#This Row],[ACC_IT]])&gt;0,TRUE,FALSE),FALSE)</f>
        <v>0</v>
      </c>
      <c r="H351" s="15" t="str">
        <f>CONCATENATE("IT_",Table1[[#This Row],[value]])</f>
        <v>IT_Please select style first</v>
      </c>
      <c r="I351" s="15" t="str">
        <f>IF(Table1[[#This Row],[b2c_it_ok]],Table1[[#This Row],[b2c_IT]],IF(Table1[[#This Row],[ACC_IT_OK]],Table1[[#This Row],[ACC_IT]],Table1[[#This Row],[Prefixed_IT]]))</f>
        <v>IT_Please select style first</v>
      </c>
    </row>
    <row r="352" spans="1:9" x14ac:dyDescent="0.25">
      <c r="A352" s="9">
        <v>351</v>
      </c>
      <c r="B352" s="10" t="s">
        <v>621</v>
      </c>
      <c r="C352" s="11" t="s">
        <v>622</v>
      </c>
      <c r="D352" s="5" t="e">
        <f>VLOOKUP(Table1[[#This Row],[key]],B2C[],2,FALSE)</f>
        <v>#N/A</v>
      </c>
      <c r="E352" s="5" t="b">
        <f>IFERROR(IF(LEN(Table1[[#This Row],[b2c_IT]])&gt;0,TRUE,FALSE),FALSE)</f>
        <v>0</v>
      </c>
      <c r="F352" s="5" t="e">
        <f>VLOOKUP(Table1[[#This Row],[key]],ACC[],2,FALSE)</f>
        <v>#N/A</v>
      </c>
      <c r="G352" s="15" t="b">
        <f>IFERROR(IF(LEN(Table1[[#This Row],[ACC_IT]])&gt;0,TRUE,FALSE),FALSE)</f>
        <v>0</v>
      </c>
      <c r="H352" s="15" t="str">
        <f>CONCATENATE("IT_",Table1[[#This Row],[value]])</f>
        <v>IT_Please select variant...</v>
      </c>
      <c r="I352" s="15" t="str">
        <f>IF(Table1[[#This Row],[b2c_it_ok]],Table1[[#This Row],[b2c_IT]],IF(Table1[[#This Row],[ACC_IT_OK]],Table1[[#This Row],[ACC_IT]],Table1[[#This Row],[Prefixed_IT]]))</f>
        <v>IT_Please select variant...</v>
      </c>
    </row>
    <row r="353" spans="1:9" x14ac:dyDescent="0.25">
      <c r="A353" s="9">
        <v>352</v>
      </c>
      <c r="B353" s="10" t="s">
        <v>623</v>
      </c>
      <c r="C353" s="11" t="s">
        <v>624</v>
      </c>
      <c r="D353" s="5" t="e">
        <f>VLOOKUP(Table1[[#This Row],[key]],B2C[],2,FALSE)</f>
        <v>#N/A</v>
      </c>
      <c r="E353" s="5" t="b">
        <f>IFERROR(IF(LEN(Table1[[#This Row],[b2c_IT]])&gt;0,TRUE,FALSE),FALSE)</f>
        <v>0</v>
      </c>
      <c r="F353" s="5" t="e">
        <f>VLOOKUP(Table1[[#This Row],[key]],ACC[],2,FALSE)</f>
        <v>#N/A</v>
      </c>
      <c r="G353" s="15" t="b">
        <f>IFERROR(IF(LEN(Table1[[#This Row],[ACC_IT]])&gt;0,TRUE,FALSE),FALSE)</f>
        <v>0</v>
      </c>
      <c r="H353" s="15" t="str">
        <f>CONCATENATE("IT_",Table1[[#This Row],[value]])</f>
        <v>IT_Size</v>
      </c>
      <c r="I353" s="15" t="str">
        <f>IF(Table1[[#This Row],[b2c_it_ok]],Table1[[#This Row],[b2c_IT]],IF(Table1[[#This Row],[ACC_IT_OK]],Table1[[#This Row],[ACC_IT]],Table1[[#This Row],[Prefixed_IT]]))</f>
        <v>IT_Size</v>
      </c>
    </row>
    <row r="354" spans="1:9" x14ac:dyDescent="0.25">
      <c r="A354" s="9">
        <v>353</v>
      </c>
      <c r="B354" s="10" t="s">
        <v>625</v>
      </c>
      <c r="C354" s="11" t="s">
        <v>626</v>
      </c>
      <c r="D354" s="5" t="e">
        <f>VLOOKUP(Table1[[#This Row],[key]],B2C[],2,FALSE)</f>
        <v>#N/A</v>
      </c>
      <c r="E354" s="5" t="b">
        <f>IFERROR(IF(LEN(Table1[[#This Row],[b2c_IT]])&gt;0,TRUE,FALSE),FALSE)</f>
        <v>0</v>
      </c>
      <c r="F354" s="5" t="e">
        <f>VLOOKUP(Table1[[#This Row],[key]],ACC[],2,FALSE)</f>
        <v>#N/A</v>
      </c>
      <c r="G354" s="15" t="b">
        <f>IFERROR(IF(LEN(Table1[[#This Row],[ACC_IT]])&gt;0,TRUE,FALSE),FALSE)</f>
        <v>0</v>
      </c>
      <c r="H354" s="15" t="str">
        <f>CONCATENATE("IT_",Table1[[#This Row],[value]])</f>
        <v>IT_Size guide</v>
      </c>
      <c r="I354" s="15" t="str">
        <f>IF(Table1[[#This Row],[b2c_it_ok]],Table1[[#This Row],[b2c_IT]],IF(Table1[[#This Row],[ACC_IT_OK]],Table1[[#This Row],[ACC_IT]],Table1[[#This Row],[Prefixed_IT]]))</f>
        <v>IT_Size guide</v>
      </c>
    </row>
    <row r="355" spans="1:9" x14ac:dyDescent="0.25">
      <c r="A355" s="9">
        <v>354</v>
      </c>
      <c r="B355" s="10" t="s">
        <v>627</v>
      </c>
      <c r="C355" s="11" t="s">
        <v>628</v>
      </c>
      <c r="D355" s="5" t="e">
        <f>VLOOKUP(Table1[[#This Row],[key]],B2C[],2,FALSE)</f>
        <v>#N/A</v>
      </c>
      <c r="E355" s="5" t="b">
        <f>IFERROR(IF(LEN(Table1[[#This Row],[b2c_IT]])&gt;0,TRUE,FALSE),FALSE)</f>
        <v>0</v>
      </c>
      <c r="F355" s="5" t="e">
        <f>VLOOKUP(Table1[[#This Row],[key]],ACC[],2,FALSE)</f>
        <v>#N/A</v>
      </c>
      <c r="G355" s="15" t="b">
        <f>IFERROR(IF(LEN(Table1[[#This Row],[ACC_IT]])&gt;0,TRUE,FALSE),FALSE)</f>
        <v>0</v>
      </c>
      <c r="H355" s="15" t="str">
        <f>CONCATENATE("IT_",Table1[[#This Row],[value]])</f>
        <v>IT_Fit</v>
      </c>
      <c r="I355" s="15" t="str">
        <f>IF(Table1[[#This Row],[b2c_it_ok]],Table1[[#This Row],[b2c_IT]],IF(Table1[[#This Row],[ACC_IT_OK]],Table1[[#This Row],[ACC_IT]],Table1[[#This Row],[Prefixed_IT]]))</f>
        <v>IT_Fit</v>
      </c>
    </row>
    <row r="356" spans="1:9" x14ac:dyDescent="0.25">
      <c r="A356" s="9">
        <v>355</v>
      </c>
      <c r="B356" s="10" t="s">
        <v>629</v>
      </c>
      <c r="C356" s="11" t="s">
        <v>630</v>
      </c>
      <c r="D356" s="5" t="e">
        <f>VLOOKUP(Table1[[#This Row],[key]],B2C[],2,FALSE)</f>
        <v>#N/A</v>
      </c>
      <c r="E356" s="5" t="b">
        <f>IFERROR(IF(LEN(Table1[[#This Row],[b2c_IT]])&gt;0,TRUE,FALSE),FALSE)</f>
        <v>0</v>
      </c>
      <c r="F356" s="5" t="e">
        <f>VLOOKUP(Table1[[#This Row],[key]],ACC[],2,FALSE)</f>
        <v>#N/A</v>
      </c>
      <c r="G356" s="15" t="b">
        <f>IFERROR(IF(LEN(Table1[[#This Row],[ACC_IT]])&gt;0,TRUE,FALSE),FALSE)</f>
        <v>0</v>
      </c>
      <c r="H356" s="15" t="str">
        <f>CONCATENATE("IT_",Table1[[#This Row],[value]])</f>
        <v>IT_update</v>
      </c>
      <c r="I356" s="15" t="str">
        <f>IF(Table1[[#This Row],[b2c_it_ok]],Table1[[#This Row],[b2c_IT]],IF(Table1[[#This Row],[ACC_IT_OK]],Table1[[#This Row],[ACC_IT]],Table1[[#This Row],[Prefixed_IT]]))</f>
        <v>IT_update</v>
      </c>
    </row>
    <row r="357" spans="1:9" x14ac:dyDescent="0.25">
      <c r="A357" s="9">
        <v>356</v>
      </c>
      <c r="B357" s="10" t="s">
        <v>631</v>
      </c>
      <c r="C357" s="11" t="s">
        <v>632</v>
      </c>
      <c r="D357" s="5" t="e">
        <f>VLOOKUP(Table1[[#This Row],[key]],B2C[],2,FALSE)</f>
        <v>#N/A</v>
      </c>
      <c r="E357" s="5" t="b">
        <f>IFERROR(IF(LEN(Table1[[#This Row],[b2c_IT]])&gt;0,TRUE,FALSE),FALSE)</f>
        <v>0</v>
      </c>
      <c r="F357" s="5" t="e">
        <f>VLOOKUP(Table1[[#This Row],[key]],ACC[],2,FALSE)</f>
        <v>#N/A</v>
      </c>
      <c r="G357" s="15" t="b">
        <f>IFERROR(IF(LEN(Table1[[#This Row],[ACC_IT]])&gt;0,TRUE,FALSE),FALSE)</f>
        <v>0</v>
      </c>
      <c r="H357" s="15" t="str">
        <f>CONCATENATE("IT_",Table1[[#This Row],[value]])</f>
        <v>IT_Price each</v>
      </c>
      <c r="I357" s="15" t="str">
        <f>IF(Table1[[#This Row],[b2c_it_ok]],Table1[[#This Row],[b2c_IT]],IF(Table1[[#This Row],[ACC_IT_OK]],Table1[[#This Row],[ACC_IT]],Table1[[#This Row],[Prefixed_IT]]))</f>
        <v>IT_Price each</v>
      </c>
    </row>
    <row r="358" spans="1:9" x14ac:dyDescent="0.25">
      <c r="A358" s="9">
        <v>357</v>
      </c>
      <c r="B358" s="10" t="s">
        <v>633</v>
      </c>
      <c r="C358" s="11" t="s">
        <v>166</v>
      </c>
      <c r="D358" s="5" t="e">
        <f>VLOOKUP(Table1[[#This Row],[key]],B2C[],2,FALSE)</f>
        <v>#N/A</v>
      </c>
      <c r="E358" s="5" t="b">
        <f>IFERROR(IF(LEN(Table1[[#This Row],[b2c_IT]])&gt;0,TRUE,FALSE),FALSE)</f>
        <v>0</v>
      </c>
      <c r="F358" s="5" t="e">
        <f>VLOOKUP(Table1[[#This Row],[key]],ACC[],2,FALSE)</f>
        <v>#N/A</v>
      </c>
      <c r="G358" s="15" t="b">
        <f>IFERROR(IF(LEN(Table1[[#This Row],[ACC_IT]])&gt;0,TRUE,FALSE),FALSE)</f>
        <v>0</v>
      </c>
      <c r="H358" s="15" t="str">
        <f>CONCATENATE("IT_",Table1[[#This Row],[value]])</f>
        <v>IT_Quantity</v>
      </c>
      <c r="I358" s="15" t="str">
        <f>IF(Table1[[#This Row],[b2c_it_ok]],Table1[[#This Row],[b2c_IT]],IF(Table1[[#This Row],[ACC_IT_OK]],Table1[[#This Row],[ACC_IT]],Table1[[#This Row],[Prefixed_IT]]))</f>
        <v>IT_Quantity</v>
      </c>
    </row>
    <row r="359" spans="1:9" x14ac:dyDescent="0.25">
      <c r="A359" s="9">
        <v>358</v>
      </c>
      <c r="B359" s="10" t="s">
        <v>634</v>
      </c>
      <c r="C359" s="11" t="s">
        <v>635</v>
      </c>
      <c r="D359" s="5" t="e">
        <f>VLOOKUP(Table1[[#This Row],[key]],B2C[],2,FALSE)</f>
        <v>#N/A</v>
      </c>
      <c r="E359" s="5" t="b">
        <f>IFERROR(IF(LEN(Table1[[#This Row],[b2c_IT]])&gt;0,TRUE,FALSE),FALSE)</f>
        <v>0</v>
      </c>
      <c r="F359" s="5" t="e">
        <f>VLOOKUP(Table1[[#This Row],[key]],ACC[],2,FALSE)</f>
        <v>#N/A</v>
      </c>
      <c r="G359" s="15" t="b">
        <f>IFERROR(IF(LEN(Table1[[#This Row],[ACC_IT]])&gt;0,TRUE,FALSE),FALSE)</f>
        <v>0</v>
      </c>
      <c r="H359" s="15" t="str">
        <f>CONCATENATE("IT_",Table1[[#This Row],[value]])</f>
        <v>IT_Log in to get your price</v>
      </c>
      <c r="I359" s="15" t="str">
        <f>IF(Table1[[#This Row],[b2c_it_ok]],Table1[[#This Row],[b2c_IT]],IF(Table1[[#This Row],[ACC_IT_OK]],Table1[[#This Row],[ACC_IT]],Table1[[#This Row],[Prefixed_IT]]))</f>
        <v>IT_Log in to get your price</v>
      </c>
    </row>
    <row r="360" spans="1:9" x14ac:dyDescent="0.25">
      <c r="A360" s="9">
        <v>359</v>
      </c>
      <c r="B360" s="10" t="s">
        <v>636</v>
      </c>
      <c r="C360" s="11" t="s">
        <v>637</v>
      </c>
      <c r="D360" s="5" t="e">
        <f>VLOOKUP(Table1[[#This Row],[key]],B2C[],2,FALSE)</f>
        <v>#N/A</v>
      </c>
      <c r="E360" s="5" t="b">
        <f>IFERROR(IF(LEN(Table1[[#This Row],[b2c_IT]])&gt;0,TRUE,FALSE),FALSE)</f>
        <v>0</v>
      </c>
      <c r="F360" s="5" t="e">
        <f>VLOOKUP(Table1[[#This Row],[key]],ACC[],2,FALSE)</f>
        <v>#N/A</v>
      </c>
      <c r="G360" s="15" t="b">
        <f>IFERROR(IF(LEN(Table1[[#This Row],[ACC_IT]])&gt;0,TRUE,FALSE),FALSE)</f>
        <v>0</v>
      </c>
      <c r="H360" s="15" t="str">
        <f>CONCATENATE("IT_",Table1[[#This Row],[value]])</f>
        <v>IT_Re-enter email address</v>
      </c>
      <c r="I360" s="15" t="str">
        <f>IF(Table1[[#This Row],[b2c_it_ok]],Table1[[#This Row],[b2c_IT]],IF(Table1[[#This Row],[ACC_IT_OK]],Table1[[#This Row],[ACC_IT]],Table1[[#This Row],[Prefixed_IT]]))</f>
        <v>IT_Re-enter email address</v>
      </c>
    </row>
    <row r="361" spans="1:9" ht="30" x14ac:dyDescent="0.25">
      <c r="A361" s="9">
        <v>360</v>
      </c>
      <c r="B361" s="10" t="s">
        <v>638</v>
      </c>
      <c r="C361" s="11" t="s">
        <v>639</v>
      </c>
      <c r="D361" s="5" t="e">
        <f>VLOOKUP(Table1[[#This Row],[key]],B2C[],2,FALSE)</f>
        <v>#N/A</v>
      </c>
      <c r="E361" s="5" t="b">
        <f>IFERROR(IF(LEN(Table1[[#This Row],[b2c_IT]])&gt;0,TRUE,FALSE),FALSE)</f>
        <v>0</v>
      </c>
      <c r="F361" s="5" t="e">
        <f>VLOOKUP(Table1[[#This Row],[key]],ACC[],2,FALSE)</f>
        <v>#N/A</v>
      </c>
      <c r="G361" s="15" t="b">
        <f>IFERROR(IF(LEN(Table1[[#This Row],[ACC_IT]])&gt;0,TRUE,FALSE),FALSE)</f>
        <v>0</v>
      </c>
      <c r="H361" s="15" t="str">
        <f>CONCATENATE("IT_",Table1[[#This Row],[value]])</f>
        <v>IT_Please confirm your email address</v>
      </c>
      <c r="I361" s="15" t="str">
        <f>IF(Table1[[#This Row],[b2c_it_ok]],Table1[[#This Row],[b2c_IT]],IF(Table1[[#This Row],[ACC_IT_OK]],Table1[[#This Row],[ACC_IT]],Table1[[#This Row],[Prefixed_IT]]))</f>
        <v>IT_Please confirm your email address</v>
      </c>
    </row>
    <row r="362" spans="1:9" x14ac:dyDescent="0.25">
      <c r="A362" s="9">
        <v>361</v>
      </c>
      <c r="B362" s="10" t="s">
        <v>640</v>
      </c>
      <c r="C362" s="11" t="s">
        <v>641</v>
      </c>
      <c r="D362" s="5" t="str">
        <f>VLOOKUP(Table1[[#This Row],[key]],B2C[],2,FALSE)</f>
        <v>Conferma nuova password</v>
      </c>
      <c r="E362" s="5" t="b">
        <f>IFERROR(IF(LEN(Table1[[#This Row],[b2c_IT]])&gt;0,TRUE,FALSE),FALSE)</f>
        <v>1</v>
      </c>
      <c r="F362" s="5" t="e">
        <f>VLOOKUP(Table1[[#This Row],[key]],ACC[],2,FALSE)</f>
        <v>#N/A</v>
      </c>
      <c r="G362" s="15" t="b">
        <f>IFERROR(IF(LEN(Table1[[#This Row],[ACC_IT]])&gt;0,TRUE,FALSE),FALSE)</f>
        <v>0</v>
      </c>
      <c r="H362" s="15" t="str">
        <f>CONCATENATE("IT_",Table1[[#This Row],[value]])</f>
        <v>IT_Confirm New Password</v>
      </c>
      <c r="I362" s="15" t="str">
        <f>IF(Table1[[#This Row],[b2c_it_ok]],Table1[[#This Row],[b2c_IT]],IF(Table1[[#This Row],[ACC_IT_OK]],Table1[[#This Row],[ACC_IT]],Table1[[#This Row],[Prefixed_IT]]))</f>
        <v>Conferma nuova password</v>
      </c>
    </row>
    <row r="363" spans="1:9" ht="30" x14ac:dyDescent="0.25">
      <c r="A363" s="9">
        <v>362</v>
      </c>
      <c r="B363" s="10" t="s">
        <v>642</v>
      </c>
      <c r="C363" s="11" t="s">
        <v>643</v>
      </c>
      <c r="D363" s="5" t="e">
        <f>VLOOKUP(Table1[[#This Row],[key]],B2C[],2,FALSE)</f>
        <v>#N/A</v>
      </c>
      <c r="E363" s="5" t="b">
        <f>IFERROR(IF(LEN(Table1[[#This Row],[b2c_IT]])&gt;0,TRUE,FALSE),FALSE)</f>
        <v>0</v>
      </c>
      <c r="F363" s="5" t="e">
        <f>VLOOKUP(Table1[[#This Row],[key]],ACC[],2,FALSE)</f>
        <v>#N/A</v>
      </c>
      <c r="G363" s="15" t="b">
        <f>IFERROR(IF(LEN(Table1[[#This Row],[ACC_IT]])&gt;0,TRUE,FALSE),FALSE)</f>
        <v>0</v>
      </c>
      <c r="H363" s="15" t="str">
        <f>CONCATENATE("IT_",Table1[[#This Row],[value]])</f>
        <v>IT_Please confirm your new password</v>
      </c>
      <c r="I363" s="15" t="str">
        <f>IF(Table1[[#This Row],[b2c_it_ok]],Table1[[#This Row],[b2c_IT]],IF(Table1[[#This Row],[ACC_IT_OK]],Table1[[#This Row],[ACC_IT]],Table1[[#This Row],[Prefixed_IT]]))</f>
        <v>IT_Please confirm your new password</v>
      </c>
    </row>
    <row r="364" spans="1:9" x14ac:dyDescent="0.25">
      <c r="A364" s="9">
        <v>363</v>
      </c>
      <c r="B364" s="10" t="s">
        <v>644</v>
      </c>
      <c r="C364" s="11" t="s">
        <v>645</v>
      </c>
      <c r="D364" s="5" t="str">
        <f>VLOOKUP(Table1[[#This Row],[key]],B2C[],2,FALSE)</f>
        <v>Conferma password</v>
      </c>
      <c r="E364" s="5" t="b">
        <f>IFERROR(IF(LEN(Table1[[#This Row],[b2c_IT]])&gt;0,TRUE,FALSE),FALSE)</f>
        <v>1</v>
      </c>
      <c r="F364" s="5" t="e">
        <f>VLOOKUP(Table1[[#This Row],[key]],ACC[],2,FALSE)</f>
        <v>#N/A</v>
      </c>
      <c r="G364" s="15" t="b">
        <f>IFERROR(IF(LEN(Table1[[#This Row],[ACC_IT]])&gt;0,TRUE,FALSE),FALSE)</f>
        <v>0</v>
      </c>
      <c r="H364" s="15" t="str">
        <f>CONCATENATE("IT_",Table1[[#This Row],[value]])</f>
        <v>IT_Confirm Password</v>
      </c>
      <c r="I364" s="15" t="str">
        <f>IF(Table1[[#This Row],[b2c_it_ok]],Table1[[#This Row],[b2c_IT]],IF(Table1[[#This Row],[ACC_IT_OK]],Table1[[#This Row],[ACC_IT]],Table1[[#This Row],[Prefixed_IT]]))</f>
        <v>Conferma password</v>
      </c>
    </row>
    <row r="365" spans="1:9" ht="30" x14ac:dyDescent="0.25">
      <c r="A365" s="9">
        <v>364</v>
      </c>
      <c r="B365" s="10" t="s">
        <v>646</v>
      </c>
      <c r="C365" s="11" t="s">
        <v>647</v>
      </c>
      <c r="D365" s="5" t="e">
        <f>VLOOKUP(Table1[[#This Row],[key]],B2C[],2,FALSE)</f>
        <v>#N/A</v>
      </c>
      <c r="E365" s="5" t="b">
        <f>IFERROR(IF(LEN(Table1[[#This Row],[b2c_IT]])&gt;0,TRUE,FALSE),FALSE)</f>
        <v>0</v>
      </c>
      <c r="F365" s="5" t="e">
        <f>VLOOKUP(Table1[[#This Row],[key]],ACC[],2,FALSE)</f>
        <v>#N/A</v>
      </c>
      <c r="G365" s="15" t="b">
        <f>IFERROR(IF(LEN(Table1[[#This Row],[ACC_IT]])&gt;0,TRUE,FALSE),FALSE)</f>
        <v>0</v>
      </c>
      <c r="H365" s="15" t="str">
        <f>CONCATENATE("IT_",Table1[[#This Row],[value]])</f>
        <v>IT_Please confirm your password</v>
      </c>
      <c r="I365" s="15" t="str">
        <f>IF(Table1[[#This Row],[b2c_it_ok]],Table1[[#This Row],[b2c_IT]],IF(Table1[[#This Row],[ACC_IT_OK]],Table1[[#This Row],[ACC_IT]],Table1[[#This Row],[Prefixed_IT]]))</f>
        <v>IT_Please confirm your password</v>
      </c>
    </row>
    <row r="366" spans="1:9" x14ac:dyDescent="0.25">
      <c r="A366" s="9">
        <v>365</v>
      </c>
      <c r="B366" s="10" t="s">
        <v>648</v>
      </c>
      <c r="C366" s="11" t="s">
        <v>649</v>
      </c>
      <c r="D366" s="5" t="str">
        <f>VLOOKUP(Table1[[#This Row],[key]],B2C[],2,FALSE)</f>
        <v>Password corrente</v>
      </c>
      <c r="E366" s="5" t="b">
        <f>IFERROR(IF(LEN(Table1[[#This Row],[b2c_IT]])&gt;0,TRUE,FALSE),FALSE)</f>
        <v>1</v>
      </c>
      <c r="F366" s="5" t="e">
        <f>VLOOKUP(Table1[[#This Row],[key]],ACC[],2,FALSE)</f>
        <v>#N/A</v>
      </c>
      <c r="G366" s="15" t="b">
        <f>IFERROR(IF(LEN(Table1[[#This Row],[ACC_IT]])&gt;0,TRUE,FALSE),FALSE)</f>
        <v>0</v>
      </c>
      <c r="H366" s="15" t="str">
        <f>CONCATENATE("IT_",Table1[[#This Row],[value]])</f>
        <v>IT_Current Password</v>
      </c>
      <c r="I366" s="15" t="str">
        <f>IF(Table1[[#This Row],[b2c_it_ok]],Table1[[#This Row],[b2c_IT]],IF(Table1[[#This Row],[ACC_IT_OK]],Table1[[#This Row],[ACC_IT]],Table1[[#This Row],[Prefixed_IT]]))</f>
        <v>Password corrente</v>
      </c>
    </row>
    <row r="367" spans="1:9" ht="30" x14ac:dyDescent="0.25">
      <c r="A367" s="9">
        <v>366</v>
      </c>
      <c r="B367" s="10" t="s">
        <v>650</v>
      </c>
      <c r="C367" s="11" t="s">
        <v>651</v>
      </c>
      <c r="D367" s="5" t="e">
        <f>VLOOKUP(Table1[[#This Row],[key]],B2C[],2,FALSE)</f>
        <v>#N/A</v>
      </c>
      <c r="E367" s="5" t="b">
        <f>IFERROR(IF(LEN(Table1[[#This Row],[b2c_IT]])&gt;0,TRUE,FALSE),FALSE)</f>
        <v>0</v>
      </c>
      <c r="F367" s="5" t="e">
        <f>VLOOKUP(Table1[[#This Row],[key]],ACC[],2,FALSE)</f>
        <v>#N/A</v>
      </c>
      <c r="G367" s="15" t="b">
        <f>IFERROR(IF(LEN(Table1[[#This Row],[ACC_IT]])&gt;0,TRUE,FALSE),FALSE)</f>
        <v>0</v>
      </c>
      <c r="H367" s="15" t="str">
        <f>CONCATENATE("IT_",Table1[[#This Row],[value]])</f>
        <v>IT_Please enter your current password</v>
      </c>
      <c r="I367" s="15" t="str">
        <f>IF(Table1[[#This Row],[b2c_it_ok]],Table1[[#This Row],[b2c_IT]],IF(Table1[[#This Row],[ACC_IT_OK]],Table1[[#This Row],[ACC_IT]],Table1[[#This Row],[Prefixed_IT]]))</f>
        <v>IT_Please enter your current password</v>
      </c>
    </row>
    <row r="368" spans="1:9" x14ac:dyDescent="0.25">
      <c r="A368" s="9">
        <v>367</v>
      </c>
      <c r="B368" s="10" t="s">
        <v>652</v>
      </c>
      <c r="C368" s="11" t="s">
        <v>403</v>
      </c>
      <c r="D368" s="5" t="e">
        <f>VLOOKUP(Table1[[#This Row],[key]],B2C[],2,FALSE)</f>
        <v>#N/A</v>
      </c>
      <c r="E368" s="5" t="b">
        <f>IFERROR(IF(LEN(Table1[[#This Row],[b2c_IT]])&gt;0,TRUE,FALSE),FALSE)</f>
        <v>0</v>
      </c>
      <c r="F368" s="5" t="e">
        <f>VLOOKUP(Table1[[#This Row],[key]],ACC[],2,FALSE)</f>
        <v>#N/A</v>
      </c>
      <c r="G368" s="15" t="b">
        <f>IFERROR(IF(LEN(Table1[[#This Row],[ACC_IT]])&gt;0,TRUE,FALSE),FALSE)</f>
        <v>0</v>
      </c>
      <c r="H368" s="15" t="str">
        <f>CONCATENATE("IT_",Table1[[#This Row],[value]])</f>
        <v>IT_Email Address</v>
      </c>
      <c r="I368" s="15" t="str">
        <f>IF(Table1[[#This Row],[b2c_it_ok]],Table1[[#This Row],[b2c_IT]],IF(Table1[[#This Row],[ACC_IT_OK]],Table1[[#This Row],[ACC_IT]],Table1[[#This Row],[Prefixed_IT]]))</f>
        <v>IT_Email Address</v>
      </c>
    </row>
    <row r="369" spans="1:9" ht="30" x14ac:dyDescent="0.25">
      <c r="A369" s="9">
        <v>368</v>
      </c>
      <c r="B369" s="10" t="s">
        <v>653</v>
      </c>
      <c r="C369" s="11" t="s">
        <v>405</v>
      </c>
      <c r="D369" s="5" t="e">
        <f>VLOOKUP(Table1[[#This Row],[key]],B2C[],2,FALSE)</f>
        <v>#N/A</v>
      </c>
      <c r="E369" s="5" t="b">
        <f>IFERROR(IF(LEN(Table1[[#This Row],[b2c_IT]])&gt;0,TRUE,FALSE),FALSE)</f>
        <v>0</v>
      </c>
      <c r="F369" s="5" t="e">
        <f>VLOOKUP(Table1[[#This Row],[key]],ACC[],2,FALSE)</f>
        <v>#N/A</v>
      </c>
      <c r="G369" s="15" t="b">
        <f>IFERROR(IF(LEN(Table1[[#This Row],[ACC_IT]])&gt;0,TRUE,FALSE),FALSE)</f>
        <v>0</v>
      </c>
      <c r="H369" s="15" t="str">
        <f>CONCATENATE("IT_",Table1[[#This Row],[value]])</f>
        <v>IT_Please enter a valid email</v>
      </c>
      <c r="I369" s="15" t="str">
        <f>IF(Table1[[#This Row],[b2c_it_ok]],Table1[[#This Row],[b2c_IT]],IF(Table1[[#This Row],[ACC_IT_OK]],Table1[[#This Row],[ACC_IT]],Table1[[#This Row],[Prefixed_IT]]))</f>
        <v>IT_Please enter a valid email</v>
      </c>
    </row>
    <row r="370" spans="1:9" ht="30" x14ac:dyDescent="0.25">
      <c r="A370" s="9">
        <v>369</v>
      </c>
      <c r="B370" s="10" t="s">
        <v>654</v>
      </c>
      <c r="C370" s="11" t="s">
        <v>655</v>
      </c>
      <c r="D370" s="5" t="e">
        <f>VLOOKUP(Table1[[#This Row],[key]],B2C[],2,FALSE)</f>
        <v>#N/A</v>
      </c>
      <c r="E370" s="5" t="b">
        <f>IFERROR(IF(LEN(Table1[[#This Row],[b2c_IT]])&gt;0,TRUE,FALSE),FALSE)</f>
        <v>0</v>
      </c>
      <c r="F370" s="5" t="e">
        <f>VLOOKUP(Table1[[#This Row],[key]],ACC[],2,FALSE)</f>
        <v>#N/A</v>
      </c>
      <c r="G370" s="15" t="b">
        <f>IFERROR(IF(LEN(Table1[[#This Row],[ACC_IT]])&gt;0,TRUE,FALSE),FALSE)</f>
        <v>0</v>
      </c>
      <c r="H370" s="15" t="str">
        <f>CONCATENATE("IT_",Table1[[#This Row],[value]])</f>
        <v>IT_The email you entered is not available</v>
      </c>
      <c r="I370" s="15" t="str">
        <f>IF(Table1[[#This Row],[b2c_it_ok]],Table1[[#This Row],[b2c_IT]],IF(Table1[[#This Row],[ACC_IT_OK]],Table1[[#This Row],[ACC_IT]],Table1[[#This Row],[Prefixed_IT]]))</f>
        <v>IT_The email you entered is not available</v>
      </c>
    </row>
    <row r="371" spans="1:9" x14ac:dyDescent="0.25">
      <c r="A371" s="9">
        <v>370</v>
      </c>
      <c r="B371" s="10" t="s">
        <v>656</v>
      </c>
      <c r="C371" s="11" t="s">
        <v>39</v>
      </c>
      <c r="D371" s="5" t="e">
        <f>VLOOKUP(Table1[[#This Row],[key]],B2C[],2,FALSE)</f>
        <v>#N/A</v>
      </c>
      <c r="E371" s="5" t="b">
        <f>IFERROR(IF(LEN(Table1[[#This Row],[b2c_IT]])&gt;0,TRUE,FALSE),FALSE)</f>
        <v>0</v>
      </c>
      <c r="F371" s="5" t="e">
        <f>VLOOKUP(Table1[[#This Row],[key]],ACC[],2,FALSE)</f>
        <v>#N/A</v>
      </c>
      <c r="G371" s="15" t="b">
        <f>IFERROR(IF(LEN(Table1[[#This Row],[ACC_IT]])&gt;0,TRUE,FALSE),FALSE)</f>
        <v>0</v>
      </c>
      <c r="H371" s="15" t="str">
        <f>CONCATENATE("IT_",Table1[[#This Row],[value]])</f>
        <v>IT_First Name</v>
      </c>
      <c r="I371" s="15" t="str">
        <f>IF(Table1[[#This Row],[b2c_it_ok]],Table1[[#This Row],[b2c_IT]],IF(Table1[[#This Row],[ACC_IT_OK]],Table1[[#This Row],[ACC_IT]],Table1[[#This Row],[Prefixed_IT]]))</f>
        <v>IT_First Name</v>
      </c>
    </row>
    <row r="372" spans="1:9" ht="30" x14ac:dyDescent="0.25">
      <c r="A372" s="9">
        <v>371</v>
      </c>
      <c r="B372" s="10" t="s">
        <v>657</v>
      </c>
      <c r="C372" s="11" t="s">
        <v>41</v>
      </c>
      <c r="D372" s="5" t="e">
        <f>VLOOKUP(Table1[[#This Row],[key]],B2C[],2,FALSE)</f>
        <v>#N/A</v>
      </c>
      <c r="E372" s="5" t="b">
        <f>IFERROR(IF(LEN(Table1[[#This Row],[b2c_IT]])&gt;0,TRUE,FALSE),FALSE)</f>
        <v>0</v>
      </c>
      <c r="F372" s="5" t="e">
        <f>VLOOKUP(Table1[[#This Row],[key]],ACC[],2,FALSE)</f>
        <v>#N/A</v>
      </c>
      <c r="G372" s="15" t="b">
        <f>IFERROR(IF(LEN(Table1[[#This Row],[ACC_IT]])&gt;0,TRUE,FALSE),FALSE)</f>
        <v>0</v>
      </c>
      <c r="H372" s="15" t="str">
        <f>CONCATENATE("IT_",Table1[[#This Row],[value]])</f>
        <v>IT_Please enter a first name</v>
      </c>
      <c r="I372" s="15" t="str">
        <f>IF(Table1[[#This Row],[b2c_it_ok]],Table1[[#This Row],[b2c_IT]],IF(Table1[[#This Row],[ACC_IT_OK]],Table1[[#This Row],[ACC_IT]],Table1[[#This Row],[Prefixed_IT]]))</f>
        <v>IT_Please enter a first name</v>
      </c>
    </row>
    <row r="373" spans="1:9" x14ac:dyDescent="0.25">
      <c r="A373" s="9">
        <v>372</v>
      </c>
      <c r="B373" s="10" t="s">
        <v>658</v>
      </c>
      <c r="C373" s="11" t="s">
        <v>58</v>
      </c>
      <c r="D373" s="5" t="str">
        <f>VLOOKUP(Table1[[#This Row],[key]],B2C[],2,FALSE)</f>
        <v>Cognome</v>
      </c>
      <c r="E373" s="5" t="b">
        <f>IFERROR(IF(LEN(Table1[[#This Row],[b2c_IT]])&gt;0,TRUE,FALSE),FALSE)</f>
        <v>1</v>
      </c>
      <c r="F373" s="5" t="e">
        <f>VLOOKUP(Table1[[#This Row],[key]],ACC[],2,FALSE)</f>
        <v>#N/A</v>
      </c>
      <c r="G373" s="15" t="b">
        <f>IFERROR(IF(LEN(Table1[[#This Row],[ACC_IT]])&gt;0,TRUE,FALSE),FALSE)</f>
        <v>0</v>
      </c>
      <c r="H373" s="15" t="str">
        <f>CONCATENATE("IT_",Table1[[#This Row],[value]])</f>
        <v>IT_Surname</v>
      </c>
      <c r="I373" s="15" t="str">
        <f>IF(Table1[[#This Row],[b2c_it_ok]],Table1[[#This Row],[b2c_IT]],IF(Table1[[#This Row],[ACC_IT_OK]],Table1[[#This Row],[ACC_IT]],Table1[[#This Row],[Prefixed_IT]]))</f>
        <v>Cognome</v>
      </c>
    </row>
    <row r="374" spans="1:9" x14ac:dyDescent="0.25">
      <c r="A374" s="9">
        <v>373</v>
      </c>
      <c r="B374" s="10" t="s">
        <v>659</v>
      </c>
      <c r="C374" s="11" t="s">
        <v>43</v>
      </c>
      <c r="D374" s="5" t="e">
        <f>VLOOKUP(Table1[[#This Row],[key]],B2C[],2,FALSE)</f>
        <v>#N/A</v>
      </c>
      <c r="E374" s="5" t="b">
        <f>IFERROR(IF(LEN(Table1[[#This Row],[b2c_IT]])&gt;0,TRUE,FALSE),FALSE)</f>
        <v>0</v>
      </c>
      <c r="F374" s="5" t="e">
        <f>VLOOKUP(Table1[[#This Row],[key]],ACC[],2,FALSE)</f>
        <v>#N/A</v>
      </c>
      <c r="G374" s="15" t="b">
        <f>IFERROR(IF(LEN(Table1[[#This Row],[ACC_IT]])&gt;0,TRUE,FALSE),FALSE)</f>
        <v>0</v>
      </c>
      <c r="H374" s="15" t="str">
        <f>CONCATENATE("IT_",Table1[[#This Row],[value]])</f>
        <v>IT_Please enter a surname</v>
      </c>
      <c r="I374" s="15" t="str">
        <f>IF(Table1[[#This Row],[b2c_it_ok]],Table1[[#This Row],[b2c_IT]],IF(Table1[[#This Row],[ACC_IT_OK]],Table1[[#This Row],[ACC_IT]],Table1[[#This Row],[Prefixed_IT]]))</f>
        <v>IT_Please enter a surname</v>
      </c>
    </row>
    <row r="375" spans="1:9" x14ac:dyDescent="0.25">
      <c r="A375" s="9">
        <v>374</v>
      </c>
      <c r="B375" s="10" t="s">
        <v>660</v>
      </c>
      <c r="C375" s="11" t="s">
        <v>661</v>
      </c>
      <c r="D375" s="5" t="str">
        <f>VLOOKUP(Table1[[#This Row],[key]],B2C[],2,FALSE)</f>
        <v>Nuova Password</v>
      </c>
      <c r="E375" s="5" t="b">
        <f>IFERROR(IF(LEN(Table1[[#This Row],[b2c_IT]])&gt;0,TRUE,FALSE),FALSE)</f>
        <v>1</v>
      </c>
      <c r="F375" s="5" t="e">
        <f>VLOOKUP(Table1[[#This Row],[key]],ACC[],2,FALSE)</f>
        <v>#N/A</v>
      </c>
      <c r="G375" s="15" t="b">
        <f>IFERROR(IF(LEN(Table1[[#This Row],[ACC_IT]])&gt;0,TRUE,FALSE),FALSE)</f>
        <v>0</v>
      </c>
      <c r="H375" s="15" t="str">
        <f>CONCATENATE("IT_",Table1[[#This Row],[value]])</f>
        <v>IT_New Password</v>
      </c>
      <c r="I375" s="15" t="str">
        <f>IF(Table1[[#This Row],[b2c_it_ok]],Table1[[#This Row],[b2c_IT]],IF(Table1[[#This Row],[ACC_IT_OK]],Table1[[#This Row],[ACC_IT]],Table1[[#This Row],[Prefixed_IT]]))</f>
        <v>Nuova Password</v>
      </c>
    </row>
    <row r="376" spans="1:9" ht="30" x14ac:dyDescent="0.25">
      <c r="A376" s="9">
        <v>375</v>
      </c>
      <c r="B376" s="10" t="s">
        <v>662</v>
      </c>
      <c r="C376" s="11" t="s">
        <v>663</v>
      </c>
      <c r="D376" s="5" t="e">
        <f>VLOOKUP(Table1[[#This Row],[key]],B2C[],2,FALSE)</f>
        <v>#N/A</v>
      </c>
      <c r="E376" s="5" t="b">
        <f>IFERROR(IF(LEN(Table1[[#This Row],[b2c_IT]])&gt;0,TRUE,FALSE),FALSE)</f>
        <v>0</v>
      </c>
      <c r="F376" s="5" t="e">
        <f>VLOOKUP(Table1[[#This Row],[key]],ACC[],2,FALSE)</f>
        <v>#N/A</v>
      </c>
      <c r="G376" s="15" t="b">
        <f>IFERROR(IF(LEN(Table1[[#This Row],[ACC_IT]])&gt;0,TRUE,FALSE),FALSE)</f>
        <v>0</v>
      </c>
      <c r="H376" s="15" t="str">
        <f>CONCATENATE("IT_",Table1[[#This Row],[value]])</f>
        <v>IT_Please enter your new password</v>
      </c>
      <c r="I376" s="15" t="str">
        <f>IF(Table1[[#This Row],[b2c_it_ok]],Table1[[#This Row],[b2c_IT]],IF(Table1[[#This Row],[ACC_IT_OK]],Table1[[#This Row],[ACC_IT]],Table1[[#This Row],[Prefixed_IT]]))</f>
        <v>IT_Please enter your new password</v>
      </c>
    </row>
    <row r="377" spans="1:9" x14ac:dyDescent="0.25">
      <c r="A377" s="9">
        <v>376</v>
      </c>
      <c r="B377" s="10" t="s">
        <v>664</v>
      </c>
      <c r="C377" s="11" t="s">
        <v>479</v>
      </c>
      <c r="D377" s="5" t="str">
        <f>VLOOKUP(Table1[[#This Row],[key]],B2C[],2,FALSE)</f>
        <v>Password</v>
      </c>
      <c r="E377" s="5" t="b">
        <f>IFERROR(IF(LEN(Table1[[#This Row],[b2c_IT]])&gt;0,TRUE,FALSE),FALSE)</f>
        <v>1</v>
      </c>
      <c r="F377" s="5" t="e">
        <f>VLOOKUP(Table1[[#This Row],[key]],ACC[],2,FALSE)</f>
        <v>#N/A</v>
      </c>
      <c r="G377" s="15" t="b">
        <f>IFERROR(IF(LEN(Table1[[#This Row],[ACC_IT]])&gt;0,TRUE,FALSE),FALSE)</f>
        <v>0</v>
      </c>
      <c r="H377" s="15" t="str">
        <f>CONCATENATE("IT_",Table1[[#This Row],[value]])</f>
        <v>IT_Password</v>
      </c>
      <c r="I377" s="15" t="str">
        <f>IF(Table1[[#This Row],[b2c_it_ok]],Table1[[#This Row],[b2c_IT]],IF(Table1[[#This Row],[ACC_IT_OK]],Table1[[#This Row],[ACC_IT]],Table1[[#This Row],[Prefixed_IT]]))</f>
        <v>Password</v>
      </c>
    </row>
    <row r="378" spans="1:9" ht="30" x14ac:dyDescent="0.25">
      <c r="A378" s="9">
        <v>377</v>
      </c>
      <c r="B378" s="10" t="s">
        <v>665</v>
      </c>
      <c r="C378" s="11" t="s">
        <v>666</v>
      </c>
      <c r="D378" s="5" t="e">
        <f>VLOOKUP(Table1[[#This Row],[key]],B2C[],2,FALSE)</f>
        <v>#N/A</v>
      </c>
      <c r="E378" s="5" t="b">
        <f>IFERROR(IF(LEN(Table1[[#This Row],[b2c_IT]])&gt;0,TRUE,FALSE),FALSE)</f>
        <v>0</v>
      </c>
      <c r="F378" s="5" t="e">
        <f>VLOOKUP(Table1[[#This Row],[key]],ACC[],2,FALSE)</f>
        <v>#N/A</v>
      </c>
      <c r="G378" s="15" t="b">
        <f>IFERROR(IF(LEN(Table1[[#This Row],[ACC_IT]])&gt;0,TRUE,FALSE),FALSE)</f>
        <v>0</v>
      </c>
      <c r="H378" s="15" t="str">
        <f>CONCATENATE("IT_",Table1[[#This Row],[value]])</f>
        <v>IT_Please enter your password</v>
      </c>
      <c r="I378" s="15" t="str">
        <f>IF(Table1[[#This Row],[b2c_it_ok]],Table1[[#This Row],[b2c_IT]],IF(Table1[[#This Row],[ACC_IT_OK]],Table1[[#This Row],[ACC_IT]],Table1[[#This Row],[Prefixed_IT]]))</f>
        <v>IT_Please enter your password</v>
      </c>
    </row>
    <row r="379" spans="1:9" x14ac:dyDescent="0.25">
      <c r="A379" s="9">
        <v>378</v>
      </c>
      <c r="B379" s="10" t="s">
        <v>667</v>
      </c>
      <c r="C379" s="11" t="s">
        <v>188</v>
      </c>
      <c r="D379" s="5" t="e">
        <f>VLOOKUP(Table1[[#This Row],[key]],B2C[],2,FALSE)</f>
        <v>#N/A</v>
      </c>
      <c r="E379" s="5" t="b">
        <f>IFERROR(IF(LEN(Table1[[#This Row],[b2c_IT]])&gt;0,TRUE,FALSE),FALSE)</f>
        <v>0</v>
      </c>
      <c r="F379" s="5" t="e">
        <f>VLOOKUP(Table1[[#This Row],[key]],ACC[],2,FALSE)</f>
        <v>#N/A</v>
      </c>
      <c r="G379" s="15" t="b">
        <f>IFERROR(IF(LEN(Table1[[#This Row],[ACC_IT]])&gt;0,TRUE,FALSE),FALSE)</f>
        <v>0</v>
      </c>
      <c r="H379" s="15" t="str">
        <f>CONCATENATE("IT_",Table1[[#This Row],[value]])</f>
        <v>IT_Update</v>
      </c>
      <c r="I379" s="15" t="str">
        <f>IF(Table1[[#This Row],[b2c_it_ok]],Table1[[#This Row],[b2c_IT]],IF(Table1[[#This Row],[ACC_IT_OK]],Table1[[#This Row],[ACC_IT]],Table1[[#This Row],[Prefixed_IT]]))</f>
        <v>IT_Update</v>
      </c>
    </row>
    <row r="380" spans="1:9" x14ac:dyDescent="0.25">
      <c r="A380" s="9">
        <v>379</v>
      </c>
      <c r="B380" s="10" t="s">
        <v>668</v>
      </c>
      <c r="C380" s="11" t="s">
        <v>60</v>
      </c>
      <c r="D380" s="5" t="e">
        <f>VLOOKUP(Table1[[#This Row],[key]],B2C[],2,FALSE)</f>
        <v>#N/A</v>
      </c>
      <c r="E380" s="5" t="b">
        <f>IFERROR(IF(LEN(Table1[[#This Row],[b2c_IT]])&gt;0,TRUE,FALSE),FALSE)</f>
        <v>0</v>
      </c>
      <c r="F380" s="5" t="e">
        <f>VLOOKUP(Table1[[#This Row],[key]],ACC[],2,FALSE)</f>
        <v>#N/A</v>
      </c>
      <c r="G380" s="15" t="b">
        <f>IFERROR(IF(LEN(Table1[[#This Row],[ACC_IT]])&gt;0,TRUE,FALSE),FALSE)</f>
        <v>0</v>
      </c>
      <c r="H380" s="15" t="str">
        <f>CONCATENATE("IT_",Table1[[#This Row],[value]])</f>
        <v>IT_Title</v>
      </c>
      <c r="I380" s="15" t="str">
        <f>IF(Table1[[#This Row],[b2c_it_ok]],Table1[[#This Row],[b2c_IT]],IF(Table1[[#This Row],[ACC_IT_OK]],Table1[[#This Row],[ACC_IT]],Table1[[#This Row],[Prefixed_IT]]))</f>
        <v>IT_Title</v>
      </c>
    </row>
    <row r="381" spans="1:9" x14ac:dyDescent="0.25">
      <c r="A381" s="9">
        <v>380</v>
      </c>
      <c r="B381" s="10" t="s">
        <v>669</v>
      </c>
      <c r="C381" s="11" t="s">
        <v>62</v>
      </c>
      <c r="D381" s="5" t="e">
        <f>VLOOKUP(Table1[[#This Row],[key]],B2C[],2,FALSE)</f>
        <v>#N/A</v>
      </c>
      <c r="E381" s="5" t="b">
        <f>IFERROR(IF(LEN(Table1[[#This Row],[b2c_IT]])&gt;0,TRUE,FALSE),FALSE)</f>
        <v>0</v>
      </c>
      <c r="F381" s="5" t="e">
        <f>VLOOKUP(Table1[[#This Row],[key]],ACC[],2,FALSE)</f>
        <v>#N/A</v>
      </c>
      <c r="G381" s="15" t="b">
        <f>IFERROR(IF(LEN(Table1[[#This Row],[ACC_IT]])&gt;0,TRUE,FALSE),FALSE)</f>
        <v>0</v>
      </c>
      <c r="H381" s="15" t="str">
        <f>CONCATENATE("IT_",Table1[[#This Row],[value]])</f>
        <v>IT_Please select a title</v>
      </c>
      <c r="I381" s="15" t="str">
        <f>IF(Table1[[#This Row],[b2c_it_ok]],Table1[[#This Row],[b2c_IT]],IF(Table1[[#This Row],[ACC_IT_OK]],Table1[[#This Row],[ACC_IT]],Table1[[#This Row],[Prefixed_IT]]))</f>
        <v>IT_Please select a title</v>
      </c>
    </row>
    <row r="382" spans="1:9" x14ac:dyDescent="0.25">
      <c r="A382" s="9">
        <v>381</v>
      </c>
      <c r="B382" s="10" t="s">
        <v>670</v>
      </c>
      <c r="C382" s="11" t="s">
        <v>645</v>
      </c>
      <c r="D382" s="5" t="str">
        <f>VLOOKUP(Table1[[#This Row],[key]],B2C[],2,FALSE)</f>
        <v>Conferma password</v>
      </c>
      <c r="E382" s="5" t="b">
        <f>IFERROR(IF(LEN(Table1[[#This Row],[b2c_IT]])&gt;0,TRUE,FALSE),FALSE)</f>
        <v>1</v>
      </c>
      <c r="F382" s="5" t="e">
        <f>VLOOKUP(Table1[[#This Row],[key]],ACC[],2,FALSE)</f>
        <v>#N/A</v>
      </c>
      <c r="G382" s="15" t="b">
        <f>IFERROR(IF(LEN(Table1[[#This Row],[ACC_IT]])&gt;0,TRUE,FALSE),FALSE)</f>
        <v>0</v>
      </c>
      <c r="H382" s="15" t="str">
        <f>CONCATENATE("IT_",Table1[[#This Row],[value]])</f>
        <v>IT_Confirm Password</v>
      </c>
      <c r="I382" s="15" t="str">
        <f>IF(Table1[[#This Row],[b2c_it_ok]],Table1[[#This Row],[b2c_IT]],IF(Table1[[#This Row],[ACC_IT_OK]],Table1[[#This Row],[ACC_IT]],Table1[[#This Row],[Prefixed_IT]]))</f>
        <v>Conferma password</v>
      </c>
    </row>
    <row r="383" spans="1:9" ht="30" x14ac:dyDescent="0.25">
      <c r="A383" s="9">
        <v>382</v>
      </c>
      <c r="B383" s="10" t="s">
        <v>671</v>
      </c>
      <c r="C383" s="11" t="s">
        <v>647</v>
      </c>
      <c r="D383" s="5" t="e">
        <f>VLOOKUP(Table1[[#This Row],[key]],B2C[],2,FALSE)</f>
        <v>#N/A</v>
      </c>
      <c r="E383" s="5" t="b">
        <f>IFERROR(IF(LEN(Table1[[#This Row],[b2c_IT]])&gt;0,TRUE,FALSE),FALSE)</f>
        <v>0</v>
      </c>
      <c r="F383" s="5" t="e">
        <f>VLOOKUP(Table1[[#This Row],[key]],ACC[],2,FALSE)</f>
        <v>#N/A</v>
      </c>
      <c r="G383" s="15" t="b">
        <f>IFERROR(IF(LEN(Table1[[#This Row],[ACC_IT]])&gt;0,TRUE,FALSE),FALSE)</f>
        <v>0</v>
      </c>
      <c r="H383" s="15" t="str">
        <f>CONCATENATE("IT_",Table1[[#This Row],[value]])</f>
        <v>IT_Please confirm your password</v>
      </c>
      <c r="I383" s="15" t="str">
        <f>IF(Table1[[#This Row],[b2c_it_ok]],Table1[[#This Row],[b2c_IT]],IF(Table1[[#This Row],[ACC_IT_OK]],Table1[[#This Row],[ACC_IT]],Table1[[#This Row],[Prefixed_IT]]))</f>
        <v>IT_Please confirm your password</v>
      </c>
    </row>
    <row r="384" spans="1:9" ht="45" x14ac:dyDescent="0.25">
      <c r="A384" s="9">
        <v>383</v>
      </c>
      <c r="B384" s="10" t="s">
        <v>672</v>
      </c>
      <c r="C384" s="11" t="s">
        <v>673</v>
      </c>
      <c r="D384" s="5" t="str">
        <f>VLOOKUP(Table1[[#This Row],[key]],B2C[],2,FALSE)</f>
        <v>Non hai un account? Creane uno per usufruire di pagamenti più veloci.</v>
      </c>
      <c r="E384" s="5" t="b">
        <f>IFERROR(IF(LEN(Table1[[#This Row],[b2c_IT]])&gt;0,TRUE,FALSE),FALSE)</f>
        <v>1</v>
      </c>
      <c r="F384" s="5" t="e">
        <f>VLOOKUP(Table1[[#This Row],[key]],ACC[],2,FALSE)</f>
        <v>#N/A</v>
      </c>
      <c r="G384" s="15" t="b">
        <f>IFERROR(IF(LEN(Table1[[#This Row],[ACC_IT]])&gt;0,TRUE,FALSE),FALSE)</f>
        <v>0</v>
      </c>
      <c r="H384" s="15" t="str">
        <f>CONCATENATE("IT_",Table1[[#This Row],[value]])</f>
        <v>IT_To make purchases you must first create an account.</v>
      </c>
      <c r="I384" s="15" t="str">
        <f>IF(Table1[[#This Row],[b2c_it_ok]],Table1[[#This Row],[b2c_IT]],IF(Table1[[#This Row],[ACC_IT_OK]],Table1[[#This Row],[ACC_IT]],Table1[[#This Row],[Prefixed_IT]]))</f>
        <v>Non hai un account? Creane uno per usufruire di pagamenti più veloci.</v>
      </c>
    </row>
    <row r="385" spans="1:9" x14ac:dyDescent="0.25">
      <c r="A385" s="9">
        <v>384</v>
      </c>
      <c r="B385" s="10" t="s">
        <v>674</v>
      </c>
      <c r="C385" s="11" t="s">
        <v>403</v>
      </c>
      <c r="D385" s="5" t="str">
        <f>VLOOKUP(Table1[[#This Row],[key]],B2C[],2,FALSE)</f>
        <v>Email</v>
      </c>
      <c r="E385" s="5" t="b">
        <f>IFERROR(IF(LEN(Table1[[#This Row],[b2c_IT]])&gt;0,TRUE,FALSE),FALSE)</f>
        <v>1</v>
      </c>
      <c r="F385" s="5" t="e">
        <f>VLOOKUP(Table1[[#This Row],[key]],ACC[],2,FALSE)</f>
        <v>#N/A</v>
      </c>
      <c r="G385" s="15" t="b">
        <f>IFERROR(IF(LEN(Table1[[#This Row],[ACC_IT]])&gt;0,TRUE,FALSE),FALSE)</f>
        <v>0</v>
      </c>
      <c r="H385" s="15" t="str">
        <f>CONCATENATE("IT_",Table1[[#This Row],[value]])</f>
        <v>IT_Email Address</v>
      </c>
      <c r="I385" s="15" t="str">
        <f>IF(Table1[[#This Row],[b2c_it_ok]],Table1[[#This Row],[b2c_IT]],IF(Table1[[#This Row],[ACC_IT_OK]],Table1[[#This Row],[ACC_IT]],Table1[[#This Row],[Prefixed_IT]]))</f>
        <v>Email</v>
      </c>
    </row>
    <row r="386" spans="1:9" ht="30" x14ac:dyDescent="0.25">
      <c r="A386" s="9">
        <v>385</v>
      </c>
      <c r="B386" s="10" t="s">
        <v>675</v>
      </c>
      <c r="C386" s="11" t="s">
        <v>405</v>
      </c>
      <c r="D386" s="5" t="e">
        <f>VLOOKUP(Table1[[#This Row],[key]],B2C[],2,FALSE)</f>
        <v>#N/A</v>
      </c>
      <c r="E386" s="5" t="b">
        <f>IFERROR(IF(LEN(Table1[[#This Row],[b2c_IT]])&gt;0,TRUE,FALSE),FALSE)</f>
        <v>0</v>
      </c>
      <c r="F386" s="5" t="e">
        <f>VLOOKUP(Table1[[#This Row],[key]],ACC[],2,FALSE)</f>
        <v>#N/A</v>
      </c>
      <c r="G386" s="15" t="b">
        <f>IFERROR(IF(LEN(Table1[[#This Row],[ACC_IT]])&gt;0,TRUE,FALSE),FALSE)</f>
        <v>0</v>
      </c>
      <c r="H386" s="15" t="str">
        <f>CONCATENATE("IT_",Table1[[#This Row],[value]])</f>
        <v>IT_Please enter a valid email</v>
      </c>
      <c r="I386" s="15" t="str">
        <f>IF(Table1[[#This Row],[b2c_it_ok]],Table1[[#This Row],[b2c_IT]],IF(Table1[[#This Row],[ACC_IT_OK]],Table1[[#This Row],[ACC_IT]],Table1[[#This Row],[Prefixed_IT]]))</f>
        <v>IT_Please enter a valid email</v>
      </c>
    </row>
    <row r="387" spans="1:9" x14ac:dyDescent="0.25">
      <c r="A387" s="9">
        <v>386</v>
      </c>
      <c r="B387" s="10" t="s">
        <v>676</v>
      </c>
      <c r="C387" s="11" t="s">
        <v>39</v>
      </c>
      <c r="D387" s="5" t="e">
        <f>VLOOKUP(Table1[[#This Row],[key]],B2C[],2,FALSE)</f>
        <v>#N/A</v>
      </c>
      <c r="E387" s="5" t="b">
        <f>IFERROR(IF(LEN(Table1[[#This Row],[b2c_IT]])&gt;0,TRUE,FALSE),FALSE)</f>
        <v>0</v>
      </c>
      <c r="F387" s="5" t="e">
        <f>VLOOKUP(Table1[[#This Row],[key]],ACC[],2,FALSE)</f>
        <v>#N/A</v>
      </c>
      <c r="G387" s="15" t="b">
        <f>IFERROR(IF(LEN(Table1[[#This Row],[ACC_IT]])&gt;0,TRUE,FALSE),FALSE)</f>
        <v>0</v>
      </c>
      <c r="H387" s="15" t="str">
        <f>CONCATENATE("IT_",Table1[[#This Row],[value]])</f>
        <v>IT_First Name</v>
      </c>
      <c r="I387" s="15" t="str">
        <f>IF(Table1[[#This Row],[b2c_it_ok]],Table1[[#This Row],[b2c_IT]],IF(Table1[[#This Row],[ACC_IT_OK]],Table1[[#This Row],[ACC_IT]],Table1[[#This Row],[Prefixed_IT]]))</f>
        <v>IT_First Name</v>
      </c>
    </row>
    <row r="388" spans="1:9" ht="30" x14ac:dyDescent="0.25">
      <c r="A388" s="9">
        <v>387</v>
      </c>
      <c r="B388" s="10" t="s">
        <v>677</v>
      </c>
      <c r="C388" s="11" t="s">
        <v>41</v>
      </c>
      <c r="D388" s="5" t="e">
        <f>VLOOKUP(Table1[[#This Row],[key]],B2C[],2,FALSE)</f>
        <v>#N/A</v>
      </c>
      <c r="E388" s="5" t="b">
        <f>IFERROR(IF(LEN(Table1[[#This Row],[b2c_IT]])&gt;0,TRUE,FALSE),FALSE)</f>
        <v>0</v>
      </c>
      <c r="F388" s="5" t="e">
        <f>VLOOKUP(Table1[[#This Row],[key]],ACC[],2,FALSE)</f>
        <v>#N/A</v>
      </c>
      <c r="G388" s="15" t="b">
        <f>IFERROR(IF(LEN(Table1[[#This Row],[ACC_IT]])&gt;0,TRUE,FALSE),FALSE)</f>
        <v>0</v>
      </c>
      <c r="H388" s="15" t="str">
        <f>CONCATENATE("IT_",Table1[[#This Row],[value]])</f>
        <v>IT_Please enter a first name</v>
      </c>
      <c r="I388" s="15" t="str">
        <f>IF(Table1[[#This Row],[b2c_it_ok]],Table1[[#This Row],[b2c_IT]],IF(Table1[[#This Row],[ACC_IT_OK]],Table1[[#This Row],[ACC_IT]],Table1[[#This Row],[Prefixed_IT]]))</f>
        <v>IT_Please enter a first name</v>
      </c>
    </row>
    <row r="389" spans="1:9" x14ac:dyDescent="0.25">
      <c r="A389" s="9">
        <v>388</v>
      </c>
      <c r="B389" s="10" t="s">
        <v>678</v>
      </c>
      <c r="C389" s="11" t="s">
        <v>58</v>
      </c>
      <c r="D389" s="5" t="str">
        <f>VLOOKUP(Table1[[#This Row],[key]],B2C[],2,FALSE)</f>
        <v>Cognome</v>
      </c>
      <c r="E389" s="5" t="b">
        <f>IFERROR(IF(LEN(Table1[[#This Row],[b2c_IT]])&gt;0,TRUE,FALSE),FALSE)</f>
        <v>1</v>
      </c>
      <c r="F389" s="5" t="e">
        <f>VLOOKUP(Table1[[#This Row],[key]],ACC[],2,FALSE)</f>
        <v>#N/A</v>
      </c>
      <c r="G389" s="15" t="b">
        <f>IFERROR(IF(LEN(Table1[[#This Row],[ACC_IT]])&gt;0,TRUE,FALSE),FALSE)</f>
        <v>0</v>
      </c>
      <c r="H389" s="15" t="str">
        <f>CONCATENATE("IT_",Table1[[#This Row],[value]])</f>
        <v>IT_Surname</v>
      </c>
      <c r="I389" s="15" t="str">
        <f>IF(Table1[[#This Row],[b2c_it_ok]],Table1[[#This Row],[b2c_IT]],IF(Table1[[#This Row],[ACC_IT_OK]],Table1[[#This Row],[ACC_IT]],Table1[[#This Row],[Prefixed_IT]]))</f>
        <v>Cognome</v>
      </c>
    </row>
    <row r="390" spans="1:9" x14ac:dyDescent="0.25">
      <c r="A390" s="9">
        <v>389</v>
      </c>
      <c r="B390" s="10" t="s">
        <v>679</v>
      </c>
      <c r="C390" s="11" t="s">
        <v>43</v>
      </c>
      <c r="D390" s="5" t="e">
        <f>VLOOKUP(Table1[[#This Row],[key]],B2C[],2,FALSE)</f>
        <v>#N/A</v>
      </c>
      <c r="E390" s="5" t="b">
        <f>IFERROR(IF(LEN(Table1[[#This Row],[b2c_IT]])&gt;0,TRUE,FALSE),FALSE)</f>
        <v>0</v>
      </c>
      <c r="F390" s="5" t="e">
        <f>VLOOKUP(Table1[[#This Row],[key]],ACC[],2,FALSE)</f>
        <v>#N/A</v>
      </c>
      <c r="G390" s="15" t="b">
        <f>IFERROR(IF(LEN(Table1[[#This Row],[ACC_IT]])&gt;0,TRUE,FALSE),FALSE)</f>
        <v>0</v>
      </c>
      <c r="H390" s="15" t="str">
        <f>CONCATENATE("IT_",Table1[[#This Row],[value]])</f>
        <v>IT_Please enter a surname</v>
      </c>
      <c r="I390" s="15" t="str">
        <f>IF(Table1[[#This Row],[b2c_it_ok]],Table1[[#This Row],[b2c_IT]],IF(Table1[[#This Row],[ACC_IT_OK]],Table1[[#This Row],[ACC_IT]],Table1[[#This Row],[Prefixed_IT]]))</f>
        <v>IT_Please enter a surname</v>
      </c>
    </row>
    <row r="391" spans="1:9" x14ac:dyDescent="0.25">
      <c r="A391" s="9">
        <v>390</v>
      </c>
      <c r="B391" s="10" t="s">
        <v>680</v>
      </c>
      <c r="C391" s="11" t="s">
        <v>681</v>
      </c>
      <c r="D391" s="5" t="str">
        <f>VLOOKUP(Table1[[#This Row],[key]],B2C[],2,FALSE)</f>
        <v>REGISTRATI ORA</v>
      </c>
      <c r="E391" s="5" t="b">
        <f>IFERROR(IF(LEN(Table1[[#This Row],[b2c_IT]])&gt;0,TRUE,FALSE),FALSE)</f>
        <v>1</v>
      </c>
      <c r="F391" s="5" t="e">
        <f>VLOOKUP(Table1[[#This Row],[key]],ACC[],2,FALSE)</f>
        <v>#N/A</v>
      </c>
      <c r="G391" s="15" t="b">
        <f>IFERROR(IF(LEN(Table1[[#This Row],[ACC_IT]])&gt;0,TRUE,FALSE),FALSE)</f>
        <v>0</v>
      </c>
      <c r="H391" s="15" t="str">
        <f>CONCATENATE("IT_",Table1[[#This Row],[value]])</f>
        <v>IT_New Customer</v>
      </c>
      <c r="I391" s="15" t="str">
        <f>IF(Table1[[#This Row],[b2c_it_ok]],Table1[[#This Row],[b2c_IT]],IF(Table1[[#This Row],[ACC_IT_OK]],Table1[[#This Row],[ACC_IT]],Table1[[#This Row],[Prefixed_IT]]))</f>
        <v>REGISTRATI ORA</v>
      </c>
    </row>
    <row r="392" spans="1:9" ht="30" x14ac:dyDescent="0.25">
      <c r="A392" s="9">
        <v>391</v>
      </c>
      <c r="B392" s="10" t="s">
        <v>682</v>
      </c>
      <c r="C392" s="11" t="s">
        <v>683</v>
      </c>
      <c r="D392" s="5" t="e">
        <f>VLOOKUP(Table1[[#This Row],[key]],B2C[],2,FALSE)</f>
        <v>#N/A</v>
      </c>
      <c r="E392" s="5" t="b">
        <f>IFERROR(IF(LEN(Table1[[#This Row],[b2c_IT]])&gt;0,TRUE,FALSE),FALSE)</f>
        <v>0</v>
      </c>
      <c r="F392" s="5" t="e">
        <f>VLOOKUP(Table1[[#This Row],[key]],ACC[],2,FALSE)</f>
        <v>#N/A</v>
      </c>
      <c r="G392" s="15" t="b">
        <f>IFERROR(IF(LEN(Table1[[#This Row],[ACC_IT]])&gt;0,TRUE,FALSE),FALSE)</f>
        <v>0</v>
      </c>
      <c r="H392" s="15" t="str">
        <f>CONCATENATE("IT_",Table1[[#This Row],[value]])</f>
        <v>IT_Phone Number (Mobile Preferred)</v>
      </c>
      <c r="I392" s="15" t="str">
        <f>IF(Table1[[#This Row],[b2c_it_ok]],Table1[[#This Row],[b2c_IT]],IF(Table1[[#This Row],[ACC_IT_OK]],Table1[[#This Row],[ACC_IT]],Table1[[#This Row],[Prefixed_IT]]))</f>
        <v>IT_Phone Number (Mobile Preferred)</v>
      </c>
    </row>
    <row r="393" spans="1:9" x14ac:dyDescent="0.25">
      <c r="A393" s="9">
        <v>392</v>
      </c>
      <c r="B393" s="10" t="s">
        <v>684</v>
      </c>
      <c r="C393" s="11" t="s">
        <v>479</v>
      </c>
      <c r="D393" s="5" t="str">
        <f>VLOOKUP(Table1[[#This Row],[key]],B2C[],2,FALSE)</f>
        <v>Crea password</v>
      </c>
      <c r="E393" s="5" t="b">
        <f>IFERROR(IF(LEN(Table1[[#This Row],[b2c_IT]])&gt;0,TRUE,FALSE),FALSE)</f>
        <v>1</v>
      </c>
      <c r="F393" s="5" t="e">
        <f>VLOOKUP(Table1[[#This Row],[key]],ACC[],2,FALSE)</f>
        <v>#N/A</v>
      </c>
      <c r="G393" s="15" t="b">
        <f>IFERROR(IF(LEN(Table1[[#This Row],[ACC_IT]])&gt;0,TRUE,FALSE),FALSE)</f>
        <v>0</v>
      </c>
      <c r="H393" s="15" t="str">
        <f>CONCATENATE("IT_",Table1[[#This Row],[value]])</f>
        <v>IT_Password</v>
      </c>
      <c r="I393" s="15" t="str">
        <f>IF(Table1[[#This Row],[b2c_it_ok]],Table1[[#This Row],[b2c_IT]],IF(Table1[[#This Row],[ACC_IT_OK]],Table1[[#This Row],[ACC_IT]],Table1[[#This Row],[Prefixed_IT]]))</f>
        <v>Crea password</v>
      </c>
    </row>
    <row r="394" spans="1:9" ht="30" x14ac:dyDescent="0.25">
      <c r="A394" s="9">
        <v>393</v>
      </c>
      <c r="B394" s="10" t="s">
        <v>685</v>
      </c>
      <c r="C394" s="11" t="s">
        <v>686</v>
      </c>
      <c r="D394" s="5" t="e">
        <f>VLOOKUP(Table1[[#This Row],[key]],B2C[],2,FALSE)</f>
        <v>#N/A</v>
      </c>
      <c r="E394" s="5" t="b">
        <f>IFERROR(IF(LEN(Table1[[#This Row],[b2c_IT]])&gt;0,TRUE,FALSE),FALSE)</f>
        <v>0</v>
      </c>
      <c r="F394" s="5" t="e">
        <f>VLOOKUP(Table1[[#This Row],[key]],ACC[],2,FALSE)</f>
        <v>#N/A</v>
      </c>
      <c r="G394" s="15" t="b">
        <f>IFERROR(IF(LEN(Table1[[#This Row],[ACC_IT]])&gt;0,TRUE,FALSE),FALSE)</f>
        <v>0</v>
      </c>
      <c r="H394" s="15" t="str">
        <f>CONCATENATE("IT_",Table1[[#This Row],[value]])</f>
        <v>IT_Please enter a strong password (at least 6 chars)</v>
      </c>
      <c r="I394" s="15" t="str">
        <f>IF(Table1[[#This Row],[b2c_it_ok]],Table1[[#This Row],[b2c_IT]],IF(Table1[[#This Row],[ACC_IT_OK]],Table1[[#This Row],[ACC_IT]],Table1[[#This Row],[Prefixed_IT]]))</f>
        <v>IT_Please enter a strong password (at least 6 chars)</v>
      </c>
    </row>
    <row r="395" spans="1:9" ht="30" x14ac:dyDescent="0.25">
      <c r="A395" s="9">
        <v>394</v>
      </c>
      <c r="B395" s="10" t="s">
        <v>687</v>
      </c>
      <c r="C395" s="11" t="s">
        <v>688</v>
      </c>
      <c r="D395" s="5" t="e">
        <f>VLOOKUP(Table1[[#This Row],[key]],B2C[],2,FALSE)</f>
        <v>#N/A</v>
      </c>
      <c r="E395" s="5" t="b">
        <f>IFERROR(IF(LEN(Table1[[#This Row],[b2c_IT]])&gt;0,TRUE,FALSE),FALSE)</f>
        <v>0</v>
      </c>
      <c r="F395" s="5" t="e">
        <f>VLOOKUP(Table1[[#This Row],[key]],ACC[],2,FALSE)</f>
        <v>#N/A</v>
      </c>
      <c r="G395" s="15" t="b">
        <f>IFERROR(IF(LEN(Table1[[#This Row],[ACC_IT]])&gt;0,TRUE,FALSE),FALSE)</f>
        <v>0</v>
      </c>
      <c r="H395" s="15" t="str">
        <f>CONCATENATE("IT_",Table1[[#This Row],[value]])</f>
        <v>IT_Remember me on this computer</v>
      </c>
      <c r="I395" s="15" t="str">
        <f>IF(Table1[[#This Row],[b2c_it_ok]],Table1[[#This Row],[b2c_IT]],IF(Table1[[#This Row],[ACC_IT_OK]],Table1[[#This Row],[ACC_IT]],Table1[[#This Row],[Prefixed_IT]]))</f>
        <v>IT_Remember me on this computer</v>
      </c>
    </row>
    <row r="396" spans="1:9" x14ac:dyDescent="0.25">
      <c r="A396" s="9">
        <v>395</v>
      </c>
      <c r="B396" s="10" t="s">
        <v>689</v>
      </c>
      <c r="C396" s="11" t="s">
        <v>690</v>
      </c>
      <c r="D396" s="5" t="str">
        <f>VLOOKUP(Table1[[#This Row],[key]],B2C[],2,FALSE)</f>
        <v>Crea account</v>
      </c>
      <c r="E396" s="5" t="b">
        <f>IFERROR(IF(LEN(Table1[[#This Row],[b2c_IT]])&gt;0,TRUE,FALSE),FALSE)</f>
        <v>1</v>
      </c>
      <c r="F396" s="5" t="e">
        <f>VLOOKUP(Table1[[#This Row],[key]],ACC[],2,FALSE)</f>
        <v>#N/A</v>
      </c>
      <c r="G396" s="15" t="b">
        <f>IFERROR(IF(LEN(Table1[[#This Row],[ACC_IT]])&gt;0,TRUE,FALSE),FALSE)</f>
        <v>0</v>
      </c>
      <c r="H396" s="15" t="str">
        <f>CONCATENATE("IT_",Table1[[#This Row],[value]])</f>
        <v>IT_Register</v>
      </c>
      <c r="I396" s="15" t="str">
        <f>IF(Table1[[#This Row],[b2c_it_ok]],Table1[[#This Row],[b2c_IT]],IF(Table1[[#This Row],[ACC_IT_OK]],Table1[[#This Row],[ACC_IT]],Table1[[#This Row],[Prefixed_IT]]))</f>
        <v>Crea account</v>
      </c>
    </row>
    <row r="397" spans="1:9" x14ac:dyDescent="0.25">
      <c r="A397" s="9">
        <v>396</v>
      </c>
      <c r="B397" s="10" t="s">
        <v>691</v>
      </c>
      <c r="C397" s="11" t="s">
        <v>60</v>
      </c>
      <c r="D397" s="5" t="e">
        <f>VLOOKUP(Table1[[#This Row],[key]],B2C[],2,FALSE)</f>
        <v>#N/A</v>
      </c>
      <c r="E397" s="5" t="b">
        <f>IFERROR(IF(LEN(Table1[[#This Row],[b2c_IT]])&gt;0,TRUE,FALSE),FALSE)</f>
        <v>0</v>
      </c>
      <c r="F397" s="5" t="e">
        <f>VLOOKUP(Table1[[#This Row],[key]],ACC[],2,FALSE)</f>
        <v>#N/A</v>
      </c>
      <c r="G397" s="15" t="b">
        <f>IFERROR(IF(LEN(Table1[[#This Row],[ACC_IT]])&gt;0,TRUE,FALSE),FALSE)</f>
        <v>0</v>
      </c>
      <c r="H397" s="15" t="str">
        <f>CONCATENATE("IT_",Table1[[#This Row],[value]])</f>
        <v>IT_Title</v>
      </c>
      <c r="I397" s="15" t="str">
        <f>IF(Table1[[#This Row],[b2c_it_ok]],Table1[[#This Row],[b2c_IT]],IF(Table1[[#This Row],[ACC_IT_OK]],Table1[[#This Row],[ACC_IT]],Table1[[#This Row],[Prefixed_IT]]))</f>
        <v>IT_Title</v>
      </c>
    </row>
    <row r="398" spans="1:9" x14ac:dyDescent="0.25">
      <c r="A398" s="9">
        <v>397</v>
      </c>
      <c r="B398" s="10" t="s">
        <v>692</v>
      </c>
      <c r="C398" s="11" t="s">
        <v>62</v>
      </c>
      <c r="D398" s="5" t="e">
        <f>VLOOKUP(Table1[[#This Row],[key]],B2C[],2,FALSE)</f>
        <v>#N/A</v>
      </c>
      <c r="E398" s="5" t="b">
        <f>IFERROR(IF(LEN(Table1[[#This Row],[b2c_IT]])&gt;0,TRUE,FALSE),FALSE)</f>
        <v>0</v>
      </c>
      <c r="F398" s="5" t="e">
        <f>VLOOKUP(Table1[[#This Row],[key]],ACC[],2,FALSE)</f>
        <v>#N/A</v>
      </c>
      <c r="G398" s="15" t="b">
        <f>IFERROR(IF(LEN(Table1[[#This Row],[ACC_IT]])&gt;0,TRUE,FALSE),FALSE)</f>
        <v>0</v>
      </c>
      <c r="H398" s="15" t="str">
        <f>CONCATENATE("IT_",Table1[[#This Row],[value]])</f>
        <v>IT_Please select a title</v>
      </c>
      <c r="I398" s="15" t="str">
        <f>IF(Table1[[#This Row],[b2c_it_ok]],Table1[[#This Row],[b2c_IT]],IF(Table1[[#This Row],[ACC_IT_OK]],Table1[[#This Row],[ACC_IT]],Table1[[#This Row],[Prefixed_IT]]))</f>
        <v>IT_Please select a title</v>
      </c>
    </row>
    <row r="399" spans="1:9" ht="45" x14ac:dyDescent="0.25">
      <c r="A399" s="9">
        <v>398</v>
      </c>
      <c r="B399" s="10" t="s">
        <v>693</v>
      </c>
      <c r="C399" s="11" t="s">
        <v>694</v>
      </c>
      <c r="D399" s="5" t="e">
        <f>VLOOKUP(Table1[[#This Row],[key]],B2C[],2,FALSE)</f>
        <v>#N/A</v>
      </c>
      <c r="E399" s="5" t="b">
        <f>IFERROR(IF(LEN(Table1[[#This Row],[b2c_IT]])&gt;0,TRUE,FALSE),FALSE)</f>
        <v>0</v>
      </c>
      <c r="F399" s="5" t="e">
        <f>VLOOKUP(Table1[[#This Row],[key]],ACC[],2,FALSE)</f>
        <v>#N/A</v>
      </c>
      <c r="G399" s="15" t="b">
        <f>IFERROR(IF(LEN(Table1[[#This Row],[ACC_IT]])&gt;0,TRUE,FALSE),FALSE)</f>
        <v>0</v>
      </c>
      <c r="H399" s="15" t="str">
        <f>CONCATENATE("IT_",Table1[[#This Row],[value]])</f>
        <v>IT_Please check your email to verify your email address.</v>
      </c>
      <c r="I399" s="15" t="str">
        <f>IF(Table1[[#This Row],[b2c_it_ok]],Table1[[#This Row],[b2c_IT]],IF(Table1[[#This Row],[ACC_IT_OK]],Table1[[#This Row],[ACC_IT]],Table1[[#This Row],[Prefixed_IT]]))</f>
        <v>IT_Please check your email to verify your email address.</v>
      </c>
    </row>
    <row r="400" spans="1:9" ht="45" x14ac:dyDescent="0.25">
      <c r="A400" s="9">
        <v>399</v>
      </c>
      <c r="B400" s="10" t="s">
        <v>695</v>
      </c>
      <c r="C400" s="11" t="s">
        <v>696</v>
      </c>
      <c r="D400" s="5" t="str">
        <f>VLOOKUP(Table1[[#This Row],[key]],B2C[],2,FALSE)</f>
        <v>OPERAZIONE COMPLETATA &lt;br /&gt; Grazie per aver registrato un account sul nostro sito.</v>
      </c>
      <c r="E400" s="5" t="b">
        <f>IFERROR(IF(LEN(Table1[[#This Row],[b2c_IT]])&gt;0,TRUE,FALSE),FALSE)</f>
        <v>1</v>
      </c>
      <c r="F400" s="5" t="e">
        <f>VLOOKUP(Table1[[#This Row],[key]],ACC[],2,FALSE)</f>
        <v>#N/A</v>
      </c>
      <c r="G400" s="15" t="b">
        <f>IFERROR(IF(LEN(Table1[[#This Row],[ACC_IT]])&gt;0,TRUE,FALSE),FALSE)</f>
        <v>0</v>
      </c>
      <c r="H400" s="15" t="str">
        <f>CONCATENATE("IT_",Table1[[#This Row],[value]])</f>
        <v>IT_Thank you for registering.</v>
      </c>
      <c r="I400" s="15" t="str">
        <f>IF(Table1[[#This Row],[b2c_it_ok]],Table1[[#This Row],[b2c_IT]],IF(Table1[[#This Row],[ACC_IT_OK]],Table1[[#This Row],[ACC_IT]],Table1[[#This Row],[Prefixed_IT]]))</f>
        <v>OPERAZIONE COMPLETATA &lt;br /&gt; Grazie per aver registrato un account sul nostro sito.</v>
      </c>
    </row>
    <row r="401" spans="1:9" ht="45" x14ac:dyDescent="0.25">
      <c r="A401" s="9">
        <v>400</v>
      </c>
      <c r="B401" s="10" t="s">
        <v>697</v>
      </c>
      <c r="C401" s="11" t="s">
        <v>485</v>
      </c>
      <c r="D401" s="5" t="e">
        <f>VLOOKUP(Table1[[#This Row],[key]],B2C[],2,FALSE)</f>
        <v>#N/A</v>
      </c>
      <c r="E401" s="5" t="b">
        <f>IFERROR(IF(LEN(Table1[[#This Row],[b2c_IT]])&gt;0,TRUE,FALSE),FALSE)</f>
        <v>0</v>
      </c>
      <c r="F401" s="5" t="e">
        <f>VLOOKUP(Table1[[#This Row],[key]],ACC[],2,FALSE)</f>
        <v>#N/A</v>
      </c>
      <c r="G401" s="15" t="b">
        <f>IFERROR(IF(LEN(Table1[[#This Row],[ACC_IT]])&gt;0,TRUE,FALSE),FALSE)</f>
        <v>0</v>
      </c>
      <c r="H401" s="15" t="str">
        <f>CONCATENATE("IT_",Table1[[#This Row],[value]])</f>
        <v>IT_If you forgot your password, please use the Forgotten Password link.</v>
      </c>
      <c r="I401" s="15" t="str">
        <f>IF(Table1[[#This Row],[b2c_it_ok]],Table1[[#This Row],[b2c_IT]],IF(Table1[[#This Row],[ACC_IT_OK]],Table1[[#This Row],[ACC_IT]],Table1[[#This Row],[Prefixed_IT]]))</f>
        <v>IT_If you forgot your password, please use the Forgotten Password link.</v>
      </c>
    </row>
    <row r="402" spans="1:9" ht="45" x14ac:dyDescent="0.25">
      <c r="A402" s="9">
        <v>401</v>
      </c>
      <c r="B402" s="10" t="s">
        <v>698</v>
      </c>
      <c r="C402" s="11" t="s">
        <v>699</v>
      </c>
      <c r="D402" s="5" t="e">
        <f>VLOOKUP(Table1[[#This Row],[key]],B2C[],2,FALSE)</f>
        <v>#N/A</v>
      </c>
      <c r="E402" s="5" t="b">
        <f>IFERROR(IF(LEN(Table1[[#This Row],[b2c_IT]])&gt;0,TRUE,FALSE),FALSE)</f>
        <v>0</v>
      </c>
      <c r="F402" s="5" t="e">
        <f>VLOOKUP(Table1[[#This Row],[key]],ACC[],2,FALSE)</f>
        <v>#N/A</v>
      </c>
      <c r="G402" s="15" t="b">
        <f>IFERROR(IF(LEN(Table1[[#This Row],[ACC_IT]])&gt;0,TRUE,FALSE),FALSE)</f>
        <v>0</v>
      </c>
      <c r="H402" s="15" t="str">
        <f>CONCATENATE("IT_",Table1[[#This Row],[value]])</f>
        <v>IT_An account already exists for this email address.</v>
      </c>
      <c r="I402" s="15" t="str">
        <f>IF(Table1[[#This Row],[b2c_it_ok]],Table1[[#This Row],[b2c_IT]],IF(Table1[[#This Row],[ACC_IT_OK]],Table1[[#This Row],[ACC_IT]],Table1[[#This Row],[Prefixed_IT]]))</f>
        <v>IT_An account already exists for this email address.</v>
      </c>
    </row>
    <row r="403" spans="1:9" x14ac:dyDescent="0.25">
      <c r="A403" s="9">
        <v>402</v>
      </c>
      <c r="B403" s="10" t="s">
        <v>700</v>
      </c>
      <c r="C403" s="11" t="s">
        <v>701</v>
      </c>
      <c r="D403" s="5" t="e">
        <f>VLOOKUP(Table1[[#This Row],[key]],B2C[],2,FALSE)</f>
        <v>#N/A</v>
      </c>
      <c r="E403" s="5" t="b">
        <f>IFERROR(IF(LEN(Table1[[#This Row],[b2c_IT]])&gt;0,TRUE,FALSE),FALSE)</f>
        <v>0</v>
      </c>
      <c r="F403" s="5" t="e">
        <f>VLOOKUP(Table1[[#This Row],[key]],ACC[],2,FALSE)</f>
        <v>#N/A</v>
      </c>
      <c r="G403" s="15" t="b">
        <f>IFERROR(IF(LEN(Table1[[#This Row],[ACC_IT]])&gt;0,TRUE,FALSE),FALSE)</f>
        <v>0</v>
      </c>
      <c r="H403" s="15" t="str">
        <f>CONCATENATE("IT_",Table1[[#This Row],[value]])</f>
        <v>IT_Activate daily</v>
      </c>
      <c r="I403" s="15" t="str">
        <f>IF(Table1[[#This Row],[b2c_it_ok]],Table1[[#This Row],[b2c_IT]],IF(Table1[[#This Row],[ACC_IT_OK]],Table1[[#This Row],[ACC_IT]],Table1[[#This Row],[Prefixed_IT]]))</f>
        <v>IT_Activate daily</v>
      </c>
    </row>
    <row r="404" spans="1:9" x14ac:dyDescent="0.25">
      <c r="A404" s="9">
        <v>403</v>
      </c>
      <c r="B404" s="10" t="s">
        <v>702</v>
      </c>
      <c r="C404" s="11" t="s">
        <v>703</v>
      </c>
      <c r="D404" s="5" t="e">
        <f>VLOOKUP(Table1[[#This Row],[key]],B2C[],2,FALSE)</f>
        <v>#N/A</v>
      </c>
      <c r="E404" s="5" t="b">
        <f>IFERROR(IF(LEN(Table1[[#This Row],[b2c_IT]])&gt;0,TRUE,FALSE),FALSE)</f>
        <v>0</v>
      </c>
      <c r="F404" s="5" t="e">
        <f>VLOOKUP(Table1[[#This Row],[key]],ACC[],2,FALSE)</f>
        <v>#N/A</v>
      </c>
      <c r="G404" s="15" t="b">
        <f>IFERROR(IF(LEN(Table1[[#This Row],[ACC_IT]])&gt;0,TRUE,FALSE),FALSE)</f>
        <v>0</v>
      </c>
      <c r="H404" s="15" t="str">
        <f>CONCATENATE("IT_",Table1[[#This Row],[value]])</f>
        <v>IT_Activate monthly</v>
      </c>
      <c r="I404" s="15" t="str">
        <f>IF(Table1[[#This Row],[b2c_it_ok]],Table1[[#This Row],[b2c_IT]],IF(Table1[[#This Row],[ACC_IT_OK]],Table1[[#This Row],[ACC_IT]],Table1[[#This Row],[Prefixed_IT]]))</f>
        <v>IT_Activate monthly</v>
      </c>
    </row>
    <row r="405" spans="1:9" x14ac:dyDescent="0.25">
      <c r="A405" s="9">
        <v>404</v>
      </c>
      <c r="B405" s="10" t="s">
        <v>704</v>
      </c>
      <c r="C405" s="11" t="s">
        <v>705</v>
      </c>
      <c r="D405" s="5" t="e">
        <f>VLOOKUP(Table1[[#This Row],[key]],B2C[],2,FALSE)</f>
        <v>#N/A</v>
      </c>
      <c r="E405" s="5" t="b">
        <f>IFERROR(IF(LEN(Table1[[#This Row],[b2c_IT]])&gt;0,TRUE,FALSE),FALSE)</f>
        <v>0</v>
      </c>
      <c r="F405" s="5" t="e">
        <f>VLOOKUP(Table1[[#This Row],[key]],ACC[],2,FALSE)</f>
        <v>#N/A</v>
      </c>
      <c r="G405" s="15" t="b">
        <f>IFERROR(IF(LEN(Table1[[#This Row],[ACC_IT]])&gt;0,TRUE,FALSE),FALSE)</f>
        <v>0</v>
      </c>
      <c r="H405" s="15" t="str">
        <f>CONCATENATE("IT_",Table1[[#This Row],[value]])</f>
        <v>IT_Activate weekly</v>
      </c>
      <c r="I405" s="15" t="str">
        <f>IF(Table1[[#This Row],[b2c_it_ok]],Table1[[#This Row],[b2c_IT]],IF(Table1[[#This Row],[ACC_IT_OK]],Table1[[#This Row],[ACC_IT]],Table1[[#This Row],[Prefixed_IT]]))</f>
        <v>IT_Activate weekly</v>
      </c>
    </row>
    <row r="406" spans="1:9" x14ac:dyDescent="0.25">
      <c r="A406" s="9">
        <v>405</v>
      </c>
      <c r="B406" s="10" t="s">
        <v>706</v>
      </c>
      <c r="C406" s="11" t="s">
        <v>707</v>
      </c>
      <c r="D406" s="5" t="e">
        <f>VLOOKUP(Table1[[#This Row],[key]],B2C[],2,FALSE)</f>
        <v>#N/A</v>
      </c>
      <c r="E406" s="5" t="b">
        <f>IFERROR(IF(LEN(Table1[[#This Row],[b2c_IT]])&gt;0,TRUE,FALSE),FALSE)</f>
        <v>0</v>
      </c>
      <c r="F406" s="5" t="e">
        <f>VLOOKUP(Table1[[#This Row],[key]],ACC[],2,FALSE)</f>
        <v>#N/A</v>
      </c>
      <c r="G406" s="15" t="b">
        <f>IFERROR(IF(LEN(Table1[[#This Row],[ACC_IT]])&gt;0,TRUE,FALSE),FALSE)</f>
        <v>0</v>
      </c>
      <c r="H406" s="15" t="str">
        <f>CONCATENATE("IT_",Table1[[#This Row],[value]])</f>
        <v>IT_Replenish every</v>
      </c>
      <c r="I406" s="15" t="str">
        <f>IF(Table1[[#This Row],[b2c_it_ok]],Table1[[#This Row],[b2c_IT]],IF(Table1[[#This Row],[ACC_IT_OK]],Table1[[#This Row],[ACC_IT]],Table1[[#This Row],[Prefixed_IT]]))</f>
        <v>IT_Replenish every</v>
      </c>
    </row>
    <row r="407" spans="1:9" x14ac:dyDescent="0.25">
      <c r="A407" s="9">
        <v>406</v>
      </c>
      <c r="B407" s="10" t="s">
        <v>708</v>
      </c>
      <c r="C407" s="11" t="s">
        <v>709</v>
      </c>
      <c r="D407" s="5" t="e">
        <f>VLOOKUP(Table1[[#This Row],[key]],B2C[],2,FALSE)</f>
        <v>#N/A</v>
      </c>
      <c r="E407" s="5" t="b">
        <f>IFERROR(IF(LEN(Table1[[#This Row],[b2c_IT]])&gt;0,TRUE,FALSE),FALSE)</f>
        <v>0</v>
      </c>
      <c r="F407" s="5" t="e">
        <f>VLOOKUP(Table1[[#This Row],[key]],ACC[],2,FALSE)</f>
        <v>#N/A</v>
      </c>
      <c r="G407" s="15" t="b">
        <f>IFERROR(IF(LEN(Table1[[#This Row],[ACC_IT]])&gt;0,TRUE,FALSE),FALSE)</f>
        <v>0</v>
      </c>
      <c r="H407" s="15" t="str">
        <f>CONCATENATE("IT_",Table1[[#This Row],[value]])</f>
        <v>IT_days</v>
      </c>
      <c r="I407" s="15" t="str">
        <f>IF(Table1[[#This Row],[b2c_it_ok]],Table1[[#This Row],[b2c_IT]],IF(Table1[[#This Row],[ACC_IT_OK]],Table1[[#This Row],[ACC_IT]],Table1[[#This Row],[Prefixed_IT]]))</f>
        <v>IT_days</v>
      </c>
    </row>
    <row r="408" spans="1:9" x14ac:dyDescent="0.25">
      <c r="A408" s="9">
        <v>407</v>
      </c>
      <c r="B408" s="10" t="s">
        <v>710</v>
      </c>
      <c r="C408" s="11" t="s">
        <v>711</v>
      </c>
      <c r="D408" s="5" t="e">
        <f>VLOOKUP(Table1[[#This Row],[key]],B2C[],2,FALSE)</f>
        <v>#N/A</v>
      </c>
      <c r="E408" s="5" t="b">
        <f>IFERROR(IF(LEN(Table1[[#This Row],[b2c_IT]])&gt;0,TRUE,FALSE),FALSE)</f>
        <v>0</v>
      </c>
      <c r="F408" s="5" t="e">
        <f>VLOOKUP(Table1[[#This Row],[key]],ACC[],2,FALSE)</f>
        <v>#N/A</v>
      </c>
      <c r="G408" s="15" t="b">
        <f>IFERROR(IF(LEN(Table1[[#This Row],[ACC_IT]])&gt;0,TRUE,FALSE),FALSE)</f>
        <v>0</v>
      </c>
      <c r="H408" s="15" t="str">
        <f>CONCATENATE("IT_",Table1[[#This Row],[value]])</f>
        <v>IT_day/month</v>
      </c>
      <c r="I408" s="15" t="str">
        <f>IF(Table1[[#This Row],[b2c_it_ok]],Table1[[#This Row],[b2c_IT]],IF(Table1[[#This Row],[ACC_IT_OK]],Table1[[#This Row],[ACC_IT]],Table1[[#This Row],[Prefixed_IT]]))</f>
        <v>IT_day/month</v>
      </c>
    </row>
    <row r="409" spans="1:9" x14ac:dyDescent="0.25">
      <c r="A409" s="9">
        <v>408</v>
      </c>
      <c r="B409" s="10" t="s">
        <v>712</v>
      </c>
      <c r="C409" s="11" t="s">
        <v>713</v>
      </c>
      <c r="D409" s="5" t="e">
        <f>VLOOKUP(Table1[[#This Row],[key]],B2C[],2,FALSE)</f>
        <v>#N/A</v>
      </c>
      <c r="E409" s="5" t="b">
        <f>IFERROR(IF(LEN(Table1[[#This Row],[b2c_IT]])&gt;0,TRUE,FALSE),FALSE)</f>
        <v>0</v>
      </c>
      <c r="F409" s="5" t="e">
        <f>VLOOKUP(Table1[[#This Row],[key]],ACC[],2,FALSE)</f>
        <v>#N/A</v>
      </c>
      <c r="G409" s="15" t="b">
        <f>IFERROR(IF(LEN(Table1[[#This Row],[ACC_IT]])&gt;0,TRUE,FALSE),FALSE)</f>
        <v>0</v>
      </c>
      <c r="H409" s="15" t="str">
        <f>CONCATENATE("IT_",Table1[[#This Row],[value]])</f>
        <v>IT_Send on the</v>
      </c>
      <c r="I409" s="15" t="str">
        <f>IF(Table1[[#This Row],[b2c_it_ok]],Table1[[#This Row],[b2c_IT]],IF(Table1[[#This Row],[ACC_IT_OK]],Table1[[#This Row],[ACC_IT]],Table1[[#This Row],[Prefixed_IT]]))</f>
        <v>IT_Send on the</v>
      </c>
    </row>
    <row r="410" spans="1:9" ht="30" x14ac:dyDescent="0.25">
      <c r="A410" s="9">
        <v>409</v>
      </c>
      <c r="B410" s="10" t="s">
        <v>714</v>
      </c>
      <c r="C410" s="11" t="s">
        <v>715</v>
      </c>
      <c r="D410" s="5" t="e">
        <f>VLOOKUP(Table1[[#This Row],[key]],B2C[],2,FALSE)</f>
        <v>#N/A</v>
      </c>
      <c r="E410" s="5" t="b">
        <f>IFERROR(IF(LEN(Table1[[#This Row],[b2c_IT]])&gt;0,TRUE,FALSE),FALSE)</f>
        <v>0</v>
      </c>
      <c r="F410" s="5" t="e">
        <f>VLOOKUP(Table1[[#This Row],[key]],ACC[],2,FALSE)</f>
        <v>#N/A</v>
      </c>
      <c r="G410" s="15" t="b">
        <f>IFERROR(IF(LEN(Table1[[#This Row],[ACC_IT]])&gt;0,TRUE,FALSE),FALSE)</f>
        <v>0</v>
      </c>
      <c r="H410" s="15" t="str">
        <f>CONCATENATE("IT_",Table1[[#This Row],[value]])</f>
        <v>IT_Start auto-replenishment on</v>
      </c>
      <c r="I410" s="15" t="str">
        <f>IF(Table1[[#This Row],[b2c_it_ok]],Table1[[#This Row],[b2c_IT]],IF(Table1[[#This Row],[ACC_IT_OK]],Table1[[#This Row],[ACC_IT]],Table1[[#This Row],[Prefixed_IT]]))</f>
        <v>IT_Start auto-replenishment on</v>
      </c>
    </row>
    <row r="411" spans="1:9" x14ac:dyDescent="0.25">
      <c r="A411" s="9">
        <v>410</v>
      </c>
      <c r="B411" s="10" t="s">
        <v>716</v>
      </c>
      <c r="C411" s="11" t="s">
        <v>717</v>
      </c>
      <c r="D411" s="5" t="e">
        <f>VLOOKUP(Table1[[#This Row],[key]],B2C[],2,FALSE)</f>
        <v>#N/A</v>
      </c>
      <c r="E411" s="5" t="b">
        <f>IFERROR(IF(LEN(Table1[[#This Row],[b2c_IT]])&gt;0,TRUE,FALSE),FALSE)</f>
        <v>0</v>
      </c>
      <c r="F411" s="5" t="e">
        <f>VLOOKUP(Table1[[#This Row],[key]],ACC[],2,FALSE)</f>
        <v>#N/A</v>
      </c>
      <c r="G411" s="15" t="b">
        <f>IFERROR(IF(LEN(Table1[[#This Row],[ACC_IT]])&gt;0,TRUE,FALSE),FALSE)</f>
        <v>0</v>
      </c>
      <c r="H411" s="15" t="str">
        <f>CONCATENATE("IT_",Table1[[#This Row],[value]])</f>
        <v>IT_Send every</v>
      </c>
      <c r="I411" s="15" t="str">
        <f>IF(Table1[[#This Row],[b2c_it_ok]],Table1[[#This Row],[b2c_IT]],IF(Table1[[#This Row],[ACC_IT_OK]],Table1[[#This Row],[ACC_IT]],Table1[[#This Row],[Prefixed_IT]]))</f>
        <v>IT_Send every</v>
      </c>
    </row>
    <row r="412" spans="1:9" x14ac:dyDescent="0.25">
      <c r="A412" s="9">
        <v>411</v>
      </c>
      <c r="B412" s="10" t="s">
        <v>718</v>
      </c>
      <c r="C412" s="11" t="s">
        <v>719</v>
      </c>
      <c r="D412" s="5" t="e">
        <f>VLOOKUP(Table1[[#This Row],[key]],B2C[],2,FALSE)</f>
        <v>#N/A</v>
      </c>
      <c r="E412" s="5" t="b">
        <f>IFERROR(IF(LEN(Table1[[#This Row],[b2c_IT]])&gt;0,TRUE,FALSE),FALSE)</f>
        <v>0</v>
      </c>
      <c r="F412" s="5" t="e">
        <f>VLOOKUP(Table1[[#This Row],[key]],ACC[],2,FALSE)</f>
        <v>#N/A</v>
      </c>
      <c r="G412" s="15" t="b">
        <f>IFERROR(IF(LEN(Table1[[#This Row],[ACC_IT]])&gt;0,TRUE,FALSE),FALSE)</f>
        <v>0</v>
      </c>
      <c r="H412" s="15" t="str">
        <f>CONCATENATE("IT_",Table1[[#This Row],[value]])</f>
        <v>IT_Every</v>
      </c>
      <c r="I412" s="15" t="str">
        <f>IF(Table1[[#This Row],[b2c_it_ok]],Table1[[#This Row],[b2c_IT]],IF(Table1[[#This Row],[ACC_IT_OK]],Table1[[#This Row],[ACC_IT]],Table1[[#This Row],[Prefixed_IT]]))</f>
        <v>IT_Every</v>
      </c>
    </row>
    <row r="413" spans="1:9" x14ac:dyDescent="0.25">
      <c r="A413" s="9">
        <v>412</v>
      </c>
      <c r="B413" s="10" t="s">
        <v>720</v>
      </c>
      <c r="C413" s="11" t="s">
        <v>721</v>
      </c>
      <c r="D413" s="5" t="e">
        <f>VLOOKUP(Table1[[#This Row],[key]],B2C[],2,FALSE)</f>
        <v>#N/A</v>
      </c>
      <c r="E413" s="5" t="b">
        <f>IFERROR(IF(LEN(Table1[[#This Row],[b2c_IT]])&gt;0,TRUE,FALSE),FALSE)</f>
        <v>0</v>
      </c>
      <c r="F413" s="5" t="e">
        <f>VLOOKUP(Table1[[#This Row],[key]],ACC[],2,FALSE)</f>
        <v>#N/A</v>
      </c>
      <c r="G413" s="15" t="b">
        <f>IFERROR(IF(LEN(Table1[[#This Row],[ACC_IT]])&gt;0,TRUE,FALSE),FALSE)</f>
        <v>0</v>
      </c>
      <c r="H413" s="15" t="str">
        <f>CONCATENATE("IT_",Table1[[#This Row],[value]])</f>
        <v>IT_weeks</v>
      </c>
      <c r="I413" s="15" t="str">
        <f>IF(Table1[[#This Row],[b2c_it_ok]],Table1[[#This Row],[b2c_IT]],IF(Table1[[#This Row],[ACC_IT_OK]],Table1[[#This Row],[ACC_IT]],Table1[[#This Row],[Prefixed_IT]]))</f>
        <v>IT_weeks</v>
      </c>
    </row>
    <row r="414" spans="1:9" x14ac:dyDescent="0.25">
      <c r="A414" s="9">
        <v>413</v>
      </c>
      <c r="B414" s="10" t="s">
        <v>722</v>
      </c>
      <c r="C414" s="11" t="s">
        <v>723</v>
      </c>
      <c r="D414" s="5" t="e">
        <f>VLOOKUP(Table1[[#This Row],[key]],B2C[],2,FALSE)</f>
        <v>#N/A</v>
      </c>
      <c r="E414" s="5" t="b">
        <f>IFERROR(IF(LEN(Table1[[#This Row],[b2c_IT]])&gt;0,TRUE,FALSE),FALSE)</f>
        <v>0</v>
      </c>
      <c r="F414" s="5" t="e">
        <f>VLOOKUP(Table1[[#This Row],[key]],ACC[],2,FALSE)</f>
        <v>#N/A</v>
      </c>
      <c r="G414" s="15" t="b">
        <f>IFERROR(IF(LEN(Table1[[#This Row],[ACC_IT]])&gt;0,TRUE,FALSE),FALSE)</f>
        <v>0</v>
      </c>
      <c r="H414" s="15" t="str">
        <f>CONCATENATE("IT_",Table1[[#This Row],[value]])</f>
        <v>IT_Your Name</v>
      </c>
      <c r="I414" s="15" t="str">
        <f>IF(Table1[[#This Row],[b2c_it_ok]],Table1[[#This Row],[b2c_IT]],IF(Table1[[#This Row],[ACC_IT_OK]],Table1[[#This Row],[ACC_IT]],Table1[[#This Row],[Prefixed_IT]]))</f>
        <v>IT_Your Name</v>
      </c>
    </row>
    <row r="415" spans="1:9" x14ac:dyDescent="0.25">
      <c r="A415" s="9">
        <v>414</v>
      </c>
      <c r="B415" s="10" t="s">
        <v>724</v>
      </c>
      <c r="C415" s="11" t="s">
        <v>725</v>
      </c>
      <c r="D415" s="5" t="e">
        <f>VLOOKUP(Table1[[#This Row],[key]],B2C[],2,FALSE)</f>
        <v>#N/A</v>
      </c>
      <c r="E415" s="5" t="b">
        <f>IFERROR(IF(LEN(Table1[[#This Row],[b2c_IT]])&gt;0,TRUE,FALSE),FALSE)</f>
        <v>0</v>
      </c>
      <c r="F415" s="5" t="e">
        <f>VLOOKUP(Table1[[#This Row],[key]],ACC[],2,FALSE)</f>
        <v>#N/A</v>
      </c>
      <c r="G415" s="15" t="b">
        <f>IFERROR(IF(LEN(Table1[[#This Row],[ACC_IT]])&gt;0,TRUE,FALSE),FALSE)</f>
        <v>0</v>
      </c>
      <c r="H415" s="15" t="str">
        <f>CONCATENATE("IT_",Table1[[#This Row],[value]])</f>
        <v>IT_Back To Reviews</v>
      </c>
      <c r="I415" s="15" t="str">
        <f>IF(Table1[[#This Row],[b2c_it_ok]],Table1[[#This Row],[b2c_IT]],IF(Table1[[#This Row],[ACC_IT_OK]],Table1[[#This Row],[ACC_IT]],Table1[[#This Row],[Prefixed_IT]]))</f>
        <v>IT_Back To Reviews</v>
      </c>
    </row>
    <row r="416" spans="1:9" x14ac:dyDescent="0.25">
      <c r="A416" s="9">
        <v>415</v>
      </c>
      <c r="B416" s="10" t="s">
        <v>726</v>
      </c>
      <c r="C416" s="11" t="s">
        <v>727</v>
      </c>
      <c r="D416" s="5" t="e">
        <f>VLOOKUP(Table1[[#This Row],[key]],B2C[],2,FALSE)</f>
        <v>#N/A</v>
      </c>
      <c r="E416" s="5" t="b">
        <f>IFERROR(IF(LEN(Table1[[#This Row],[b2c_IT]])&gt;0,TRUE,FALSE),FALSE)</f>
        <v>0</v>
      </c>
      <c r="F416" s="5" t="e">
        <f>VLOOKUP(Table1[[#This Row],[key]],ACC[],2,FALSE)</f>
        <v>#N/A</v>
      </c>
      <c r="G416" s="15" t="b">
        <f>IFERROR(IF(LEN(Table1[[#This Row],[ACC_IT]])&gt;0,TRUE,FALSE),FALSE)</f>
        <v>0</v>
      </c>
      <c r="H416" s="15" t="str">
        <f>CONCATENATE("IT_",Table1[[#This Row],[value]])</f>
        <v>IT_Based on {0} reviews</v>
      </c>
      <c r="I416" s="15" t="str">
        <f>IF(Table1[[#This Row],[b2c_it_ok]],Table1[[#This Row],[b2c_IT]],IF(Table1[[#This Row],[ACC_IT_OK]],Table1[[#This Row],[ACC_IT]],Table1[[#This Row],[Prefixed_IT]]))</f>
        <v>IT_Based on {0} reviews</v>
      </c>
    </row>
    <row r="417" spans="1:9" x14ac:dyDescent="0.25">
      <c r="A417" s="9">
        <v>416</v>
      </c>
      <c r="B417" s="10" t="s">
        <v>728</v>
      </c>
      <c r="C417" s="11" t="s">
        <v>729</v>
      </c>
      <c r="D417" s="5" t="e">
        <f>VLOOKUP(Table1[[#This Row],[key]],B2C[],2,FALSE)</f>
        <v>#N/A</v>
      </c>
      <c r="E417" s="5" t="b">
        <f>IFERROR(IF(LEN(Table1[[#This Row],[b2c_IT]])&gt;0,TRUE,FALSE),FALSE)</f>
        <v>0</v>
      </c>
      <c r="F417" s="5" t="e">
        <f>VLOOKUP(Table1[[#This Row],[key]],ACC[],2,FALSE)</f>
        <v>#N/A</v>
      </c>
      <c r="G417" s="15" t="b">
        <f>IFERROR(IF(LEN(Table1[[#This Row],[ACC_IT]])&gt;0,TRUE,FALSE),FALSE)</f>
        <v>0</v>
      </c>
      <c r="H417" s="15" t="str">
        <f>CONCATENATE("IT_",Table1[[#This Row],[value]])</f>
        <v>IT_Based on {0} review</v>
      </c>
      <c r="I417" s="15" t="str">
        <f>IF(Table1[[#This Row],[b2c_it_ok]],Table1[[#This Row],[b2c_IT]],IF(Table1[[#This Row],[ACC_IT_OK]],Table1[[#This Row],[ACC_IT]],Table1[[#This Row],[Prefixed_IT]]))</f>
        <v>IT_Based on {0} review</v>
      </c>
    </row>
    <row r="418" spans="1:9" x14ac:dyDescent="0.25">
      <c r="A418" s="9">
        <v>417</v>
      </c>
      <c r="B418" s="10" t="s">
        <v>730</v>
      </c>
      <c r="C418" s="11" t="s">
        <v>731</v>
      </c>
      <c r="D418" s="5" t="e">
        <f>VLOOKUP(Table1[[#This Row],[key]],B2C[],2,FALSE)</f>
        <v>#N/A</v>
      </c>
      <c r="E418" s="5" t="b">
        <f>IFERROR(IF(LEN(Table1[[#This Row],[b2c_IT]])&gt;0,TRUE,FALSE),FALSE)</f>
        <v>0</v>
      </c>
      <c r="F418" s="5" t="e">
        <f>VLOOKUP(Table1[[#This Row],[key]],ACC[],2,FALSE)</f>
        <v>#N/A</v>
      </c>
      <c r="G418" s="15" t="b">
        <f>IFERROR(IF(LEN(Table1[[#This Row],[ACC_IT]])&gt;0,TRUE,FALSE),FALSE)</f>
        <v>0</v>
      </c>
      <c r="H418" s="15" t="str">
        <f>CONCATENATE("IT_",Table1[[#This Row],[value]])</f>
        <v>IT_Review Description</v>
      </c>
      <c r="I418" s="15" t="str">
        <f>IF(Table1[[#This Row],[b2c_it_ok]],Table1[[#This Row],[b2c_IT]],IF(Table1[[#This Row],[ACC_IT_OK]],Table1[[#This Row],[ACC_IT]],Table1[[#This Row],[Prefixed_IT]]))</f>
        <v>IT_Review Description</v>
      </c>
    </row>
    <row r="419" spans="1:9" ht="30" x14ac:dyDescent="0.25">
      <c r="A419" s="9">
        <v>418</v>
      </c>
      <c r="B419" s="10" t="s">
        <v>732</v>
      </c>
      <c r="C419" s="11" t="s">
        <v>733</v>
      </c>
      <c r="D419" s="5" t="e">
        <f>VLOOKUP(Table1[[#This Row],[key]],B2C[],2,FALSE)</f>
        <v>#N/A</v>
      </c>
      <c r="E419" s="5" t="b">
        <f>IFERROR(IF(LEN(Table1[[#This Row],[b2c_IT]])&gt;0,TRUE,FALSE),FALSE)</f>
        <v>0</v>
      </c>
      <c r="F419" s="5" t="e">
        <f>VLOOKUP(Table1[[#This Row],[key]],ACC[],2,FALSE)</f>
        <v>#N/A</v>
      </c>
      <c r="G419" s="15" t="b">
        <f>IFERROR(IF(LEN(Table1[[#This Row],[ACC_IT]])&gt;0,TRUE,FALSE),FALSE)</f>
        <v>0</v>
      </c>
      <c r="H419" s="15" t="str">
        <f>CONCATENATE("IT_",Table1[[#This Row],[value]])</f>
        <v>IT_Please enter a description</v>
      </c>
      <c r="I419" s="15" t="str">
        <f>IF(Table1[[#This Row],[b2c_it_ok]],Table1[[#This Row],[b2c_IT]],IF(Table1[[#This Row],[ACC_IT_OK]],Table1[[#This Row],[ACC_IT]],Table1[[#This Row],[Prefixed_IT]]))</f>
        <v>IT_Please enter a description</v>
      </c>
    </row>
    <row r="420" spans="1:9" ht="30" x14ac:dyDescent="0.25">
      <c r="A420" s="9">
        <v>419</v>
      </c>
      <c r="B420" s="10" t="s">
        <v>734</v>
      </c>
      <c r="C420" s="11" t="s">
        <v>735</v>
      </c>
      <c r="D420" s="5" t="e">
        <f>VLOOKUP(Table1[[#This Row],[key]],B2C[],2,FALSE)</f>
        <v>#N/A</v>
      </c>
      <c r="E420" s="5" t="b">
        <f>IFERROR(IF(LEN(Table1[[#This Row],[b2c_IT]])&gt;0,TRUE,FALSE),FALSE)</f>
        <v>0</v>
      </c>
      <c r="F420" s="5" t="e">
        <f>VLOOKUP(Table1[[#This Row],[key]],ACC[],2,FALSE)</f>
        <v>#N/A</v>
      </c>
      <c r="G420" s="15" t="b">
        <f>IFERROR(IF(LEN(Table1[[#This Row],[ACC_IT]])&gt;0,TRUE,FALSE),FALSE)</f>
        <v>0</v>
      </c>
      <c r="H420" s="15" t="str">
        <f>CONCATENATE("IT_",Table1[[#This Row],[value]])</f>
        <v>IT_We try to put all reviews on the site within 24 hours.</v>
      </c>
      <c r="I420" s="15" t="str">
        <f>IF(Table1[[#This Row],[b2c_it_ok]],Table1[[#This Row],[b2c_IT]],IF(Table1[[#This Row],[ACC_IT_OK]],Table1[[#This Row],[ACC_IT]],Table1[[#This Row],[Prefixed_IT]]))</f>
        <v>IT_We try to put all reviews on the site within 24 hours.</v>
      </c>
    </row>
    <row r="421" spans="1:9" ht="30" x14ac:dyDescent="0.25">
      <c r="A421" s="9">
        <v>420</v>
      </c>
      <c r="B421" s="10" t="s">
        <v>736</v>
      </c>
      <c r="C421" s="11" t="s">
        <v>737</v>
      </c>
      <c r="D421" s="5" t="e">
        <f>VLOOKUP(Table1[[#This Row],[key]],B2C[],2,FALSE)</f>
        <v>#N/A</v>
      </c>
      <c r="E421" s="5" t="b">
        <f>IFERROR(IF(LEN(Table1[[#This Row],[b2c_IT]])&gt;0,TRUE,FALSE),FALSE)</f>
        <v>0</v>
      </c>
      <c r="F421" s="5" t="e">
        <f>VLOOKUP(Table1[[#This Row],[key]],ACC[],2,FALSE)</f>
        <v>#N/A</v>
      </c>
      <c r="G421" s="15" t="b">
        <f>IFERROR(IF(LEN(Table1[[#This Row],[ACC_IT]])&gt;0,TRUE,FALSE),FALSE)</f>
        <v>0</v>
      </c>
      <c r="H421" s="15" t="str">
        <f>CONCATENATE("IT_",Table1[[#This Row],[value]])</f>
        <v>IT_Thank you for your review.</v>
      </c>
      <c r="I421" s="15" t="str">
        <f>IF(Table1[[#This Row],[b2c_it_ok]],Table1[[#This Row],[b2c_IT]],IF(Table1[[#This Row],[ACC_IT_OK]],Table1[[#This Row],[ACC_IT]],Table1[[#This Row],[Prefixed_IT]]))</f>
        <v>IT_Thank you for your review.</v>
      </c>
    </row>
    <row r="422" spans="1:9" ht="30" x14ac:dyDescent="0.25">
      <c r="A422" s="9">
        <v>421</v>
      </c>
      <c r="B422" s="10" t="s">
        <v>738</v>
      </c>
      <c r="C422" s="11" t="s">
        <v>739</v>
      </c>
      <c r="D422" s="5" t="e">
        <f>VLOOKUP(Table1[[#This Row],[key]],B2C[],2,FALSE)</f>
        <v>#N/A</v>
      </c>
      <c r="E422" s="5" t="b">
        <f>IFERROR(IF(LEN(Table1[[#This Row],[b2c_IT]])&gt;0,TRUE,FALSE),FALSE)</f>
        <v>0</v>
      </c>
      <c r="F422" s="5" t="e">
        <f>VLOOKUP(Table1[[#This Row],[key]],ACC[],2,FALSE)</f>
        <v>#N/A</v>
      </c>
      <c r="G422" s="15" t="b">
        <f>IFERROR(IF(LEN(Table1[[#This Row],[ACC_IT]])&gt;0,TRUE,FALSE),FALSE)</f>
        <v>0</v>
      </c>
      <c r="H422" s="15" t="str">
        <f>CONCATENATE("IT_",Table1[[#This Row],[value]])</f>
        <v>IT_Please fill all mandatory review fields</v>
      </c>
      <c r="I422" s="15" t="str">
        <f>IF(Table1[[#This Row],[b2c_it_ok]],Table1[[#This Row],[b2c_IT]],IF(Table1[[#This Row],[ACC_IT_OK]],Table1[[#This Row],[ACC_IT]],Table1[[#This Row],[Prefixed_IT]]))</f>
        <v>IT_Please fill all mandatory review fields</v>
      </c>
    </row>
    <row r="423" spans="1:9" x14ac:dyDescent="0.25">
      <c r="A423" s="9">
        <v>422</v>
      </c>
      <c r="B423" s="10" t="s">
        <v>740</v>
      </c>
      <c r="C423" s="11" t="s">
        <v>741</v>
      </c>
      <c r="D423" s="5" t="e">
        <f>VLOOKUP(Table1[[#This Row],[key]],B2C[],2,FALSE)</f>
        <v>#N/A</v>
      </c>
      <c r="E423" s="5" t="b">
        <f>IFERROR(IF(LEN(Table1[[#This Row],[b2c_IT]])&gt;0,TRUE,FALSE),FALSE)</f>
        <v>0</v>
      </c>
      <c r="F423" s="5" t="e">
        <f>VLOOKUP(Table1[[#This Row],[key]],ACC[],2,FALSE)</f>
        <v>#N/A</v>
      </c>
      <c r="G423" s="15" t="b">
        <f>IFERROR(IF(LEN(Table1[[#This Row],[ACC_IT]])&gt;0,TRUE,FALSE),FALSE)</f>
        <v>0</v>
      </c>
      <c r="H423" s="15" t="str">
        <f>CONCATENATE("IT_",Table1[[#This Row],[value]])</f>
        <v>IT_Review Title</v>
      </c>
      <c r="I423" s="15" t="str">
        <f>IF(Table1[[#This Row],[b2c_it_ok]],Table1[[#This Row],[b2c_IT]],IF(Table1[[#This Row],[ACC_IT_OK]],Table1[[#This Row],[ACC_IT]],Table1[[#This Row],[Prefixed_IT]]))</f>
        <v>IT_Review Title</v>
      </c>
    </row>
    <row r="424" spans="1:9" x14ac:dyDescent="0.25">
      <c r="A424" s="9">
        <v>423</v>
      </c>
      <c r="B424" s="10" t="s">
        <v>742</v>
      </c>
      <c r="C424" s="11" t="s">
        <v>743</v>
      </c>
      <c r="D424" s="5" t="e">
        <f>VLOOKUP(Table1[[#This Row],[key]],B2C[],2,FALSE)</f>
        <v>#N/A</v>
      </c>
      <c r="E424" s="5" t="b">
        <f>IFERROR(IF(LEN(Table1[[#This Row],[b2c_IT]])&gt;0,TRUE,FALSE),FALSE)</f>
        <v>0</v>
      </c>
      <c r="F424" s="5" t="e">
        <f>VLOOKUP(Table1[[#This Row],[key]],ACC[],2,FALSE)</f>
        <v>#N/A</v>
      </c>
      <c r="G424" s="15" t="b">
        <f>IFERROR(IF(LEN(Table1[[#This Row],[ACC_IT]])&gt;0,TRUE,FALSE),FALSE)</f>
        <v>0</v>
      </c>
      <c r="H424" s="15" t="str">
        <f>CONCATENATE("IT_",Table1[[#This Row],[value]])</f>
        <v>IT_Please enter a title</v>
      </c>
      <c r="I424" s="15" t="str">
        <f>IF(Table1[[#This Row],[b2c_it_ok]],Table1[[#This Row],[b2c_IT]],IF(Table1[[#This Row],[ACC_IT_OK]],Table1[[#This Row],[ACC_IT]],Table1[[#This Row],[Prefixed_IT]]))</f>
        <v>IT_Please enter a title</v>
      </c>
    </row>
    <row r="425" spans="1:9" ht="30" x14ac:dyDescent="0.25">
      <c r="A425" s="9">
        <v>424</v>
      </c>
      <c r="B425" s="10" t="s">
        <v>744</v>
      </c>
      <c r="C425" s="11" t="s">
        <v>745</v>
      </c>
      <c r="D425" s="5" t="e">
        <f>VLOOKUP(Table1[[#This Row],[key]],B2C[],2,FALSE)</f>
        <v>#N/A</v>
      </c>
      <c r="E425" s="5" t="b">
        <f>IFERROR(IF(LEN(Table1[[#This Row],[b2c_IT]])&gt;0,TRUE,FALSE),FALSE)</f>
        <v>0</v>
      </c>
      <c r="F425" s="5" t="e">
        <f>VLOOKUP(Table1[[#This Row],[key]],ACC[],2,FALSE)</f>
        <v>#N/A</v>
      </c>
      <c r="G425" s="15" t="b">
        <f>IFERROR(IF(LEN(Table1[[#This Row],[ACC_IT]])&gt;0,TRUE,FALSE),FALSE)</f>
        <v>0</v>
      </c>
      <c r="H425" s="15" t="str">
        <f>CONCATENATE("IT_",Table1[[#This Row],[value]])</f>
        <v>IT_Be the first to write a review.</v>
      </c>
      <c r="I425" s="15" t="str">
        <f>IF(Table1[[#This Row],[b2c_it_ok]],Table1[[#This Row],[b2c_IT]],IF(Table1[[#This Row],[ACC_IT_OK]],Table1[[#This Row],[ACC_IT]],Table1[[#This Row],[Prefixed_IT]]))</f>
        <v>IT_Be the first to write a review.</v>
      </c>
    </row>
    <row r="426" spans="1:9" x14ac:dyDescent="0.25">
      <c r="A426" s="9">
        <v>425</v>
      </c>
      <c r="B426" s="10" t="s">
        <v>746</v>
      </c>
      <c r="C426" s="11" t="s">
        <v>747</v>
      </c>
      <c r="D426" s="5" t="e">
        <f>VLOOKUP(Table1[[#This Row],[key]],B2C[],2,FALSE)</f>
        <v>#N/A</v>
      </c>
      <c r="E426" s="5" t="b">
        <f>IFERROR(IF(LEN(Table1[[#This Row],[b2c_IT]])&gt;0,TRUE,FALSE),FALSE)</f>
        <v>0</v>
      </c>
      <c r="F426" s="5" t="e">
        <f>VLOOKUP(Table1[[#This Row],[key]],ACC[],2,FALSE)</f>
        <v>#N/A</v>
      </c>
      <c r="G426" s="15" t="b">
        <f>IFERROR(IF(LEN(Table1[[#This Row],[ACC_IT]])&gt;0,TRUE,FALSE),FALSE)</f>
        <v>0</v>
      </c>
      <c r="H426" s="15" t="str">
        <f>CONCATENATE("IT_",Table1[[#This Row],[value]])</f>
        <v>IT_of</v>
      </c>
      <c r="I426" s="15" t="str">
        <f>IF(Table1[[#This Row],[b2c_it_ok]],Table1[[#This Row],[b2c_IT]],IF(Table1[[#This Row],[ACC_IT_OK]],Table1[[#This Row],[ACC_IT]],Table1[[#This Row],[Prefixed_IT]]))</f>
        <v>IT_of</v>
      </c>
    </row>
    <row r="427" spans="1:9" x14ac:dyDescent="0.25">
      <c r="A427" s="9">
        <v>426</v>
      </c>
      <c r="B427" s="10" t="s">
        <v>748</v>
      </c>
      <c r="C427" s="11" t="s">
        <v>749</v>
      </c>
      <c r="D427" s="5" t="e">
        <f>VLOOKUP(Table1[[#This Row],[key]],B2C[],2,FALSE)</f>
        <v>#N/A</v>
      </c>
      <c r="E427" s="5" t="b">
        <f>IFERROR(IF(LEN(Table1[[#This Row],[b2c_IT]])&gt;0,TRUE,FALSE),FALSE)</f>
        <v>0</v>
      </c>
      <c r="F427" s="5" t="e">
        <f>VLOOKUP(Table1[[#This Row],[key]],ACC[],2,FALSE)</f>
        <v>#N/A</v>
      </c>
      <c r="G427" s="15" t="b">
        <f>IFERROR(IF(LEN(Table1[[#This Row],[ACC_IT]])&gt;0,TRUE,FALSE),FALSE)</f>
        <v>0</v>
      </c>
      <c r="H427" s="15" t="str">
        <f>CONCATENATE("IT_",Table1[[#This Row],[value]])</f>
        <v>IT_Reviews</v>
      </c>
      <c r="I427" s="15" t="str">
        <f>IF(Table1[[#This Row],[b2c_it_ok]],Table1[[#This Row],[b2c_IT]],IF(Table1[[#This Row],[ACC_IT_OK]],Table1[[#This Row],[ACC_IT]],Table1[[#This Row],[Prefixed_IT]]))</f>
        <v>IT_Reviews</v>
      </c>
    </row>
    <row r="428" spans="1:9" x14ac:dyDescent="0.25">
      <c r="A428" s="9">
        <v>427</v>
      </c>
      <c r="B428" s="10" t="s">
        <v>750</v>
      </c>
      <c r="C428" s="11" t="s">
        <v>751</v>
      </c>
      <c r="D428" s="5" t="e">
        <f>VLOOKUP(Table1[[#This Row],[key]],B2C[],2,FALSE)</f>
        <v>#N/A</v>
      </c>
      <c r="E428" s="5" t="b">
        <f>IFERROR(IF(LEN(Table1[[#This Row],[b2c_IT]])&gt;0,TRUE,FALSE),FALSE)</f>
        <v>0</v>
      </c>
      <c r="F428" s="5" t="e">
        <f>VLOOKUP(Table1[[#This Row],[key]],ACC[],2,FALSE)</f>
        <v>#N/A</v>
      </c>
      <c r="G428" s="15" t="b">
        <f>IFERROR(IF(LEN(Table1[[#This Row],[ACC_IT]])&gt;0,TRUE,FALSE),FALSE)</f>
        <v>0</v>
      </c>
      <c r="H428" s="15" t="str">
        <f>CONCATENATE("IT_",Table1[[#This Row],[value]])</f>
        <v>IT_Your Rating</v>
      </c>
      <c r="I428" s="15" t="str">
        <f>IF(Table1[[#This Row],[b2c_it_ok]],Table1[[#This Row],[b2c_IT]],IF(Table1[[#This Row],[ACC_IT_OK]],Table1[[#This Row],[ACC_IT]],Table1[[#This Row],[Prefixed_IT]]))</f>
        <v>IT_Your Rating</v>
      </c>
    </row>
    <row r="429" spans="1:9" x14ac:dyDescent="0.25">
      <c r="A429" s="9">
        <v>428</v>
      </c>
      <c r="B429" s="10" t="s">
        <v>752</v>
      </c>
      <c r="C429" s="11" t="s">
        <v>753</v>
      </c>
      <c r="D429" s="5" t="e">
        <f>VLOOKUP(Table1[[#This Row],[key]],B2C[],2,FALSE)</f>
        <v>#N/A</v>
      </c>
      <c r="E429" s="5" t="b">
        <f>IFERROR(IF(LEN(Table1[[#This Row],[b2c_IT]])&gt;0,TRUE,FALSE),FALSE)</f>
        <v>0</v>
      </c>
      <c r="F429" s="5" t="e">
        <f>VLOOKUP(Table1[[#This Row],[key]],ACC[],2,FALSE)</f>
        <v>#N/A</v>
      </c>
      <c r="G429" s="15" t="b">
        <f>IFERROR(IF(LEN(Table1[[#This Row],[ACC_IT]])&gt;0,TRUE,FALSE),FALSE)</f>
        <v>0</v>
      </c>
      <c r="H429" s="15" t="str">
        <f>CONCATENATE("IT_",Table1[[#This Row],[value]])</f>
        <v>IT_stars</v>
      </c>
      <c r="I429" s="15" t="str">
        <f>IF(Table1[[#This Row],[b2c_it_ok]],Table1[[#This Row],[b2c_IT]],IF(Table1[[#This Row],[ACC_IT_OK]],Table1[[#This Row],[ACC_IT]],Table1[[#This Row],[Prefixed_IT]]))</f>
        <v>IT_stars</v>
      </c>
    </row>
    <row r="430" spans="1:9" x14ac:dyDescent="0.25">
      <c r="A430" s="9">
        <v>429</v>
      </c>
      <c r="B430" s="10" t="s">
        <v>754</v>
      </c>
      <c r="C430" s="11" t="s">
        <v>755</v>
      </c>
      <c r="D430" s="5" t="e">
        <f>VLOOKUP(Table1[[#This Row],[key]],B2C[],2,FALSE)</f>
        <v>#N/A</v>
      </c>
      <c r="E430" s="5" t="b">
        <f>IFERROR(IF(LEN(Table1[[#This Row],[b2c_IT]])&gt;0,TRUE,FALSE),FALSE)</f>
        <v>0</v>
      </c>
      <c r="F430" s="5" t="e">
        <f>VLOOKUP(Table1[[#This Row],[key]],ACC[],2,FALSE)</f>
        <v>#N/A</v>
      </c>
      <c r="G430" s="15" t="b">
        <f>IFERROR(IF(LEN(Table1[[#This Row],[ACC_IT]])&gt;0,TRUE,FALSE),FALSE)</f>
        <v>0</v>
      </c>
      <c r="H430" s="15" t="str">
        <f>CONCATENATE("IT_",Table1[[#This Row],[value]])</f>
        <v>IT_Please enter a rating</v>
      </c>
      <c r="I430" s="15" t="str">
        <f>IF(Table1[[#This Row],[b2c_it_ok]],Table1[[#This Row],[b2c_IT]],IF(Table1[[#This Row],[ACC_IT_OK]],Table1[[#This Row],[ACC_IT]],Table1[[#This Row],[Prefixed_IT]]))</f>
        <v>IT_Please enter a rating</v>
      </c>
    </row>
    <row r="431" spans="1:9" ht="30" x14ac:dyDescent="0.25">
      <c r="A431" s="9">
        <v>430</v>
      </c>
      <c r="B431" s="10" t="s">
        <v>756</v>
      </c>
      <c r="C431" s="11" t="s">
        <v>55</v>
      </c>
      <c r="D431" s="5" t="e">
        <f>VLOOKUP(Table1[[#This Row],[key]],B2C[],2,FALSE)</f>
        <v>#N/A</v>
      </c>
      <c r="E431" s="5" t="b">
        <f>IFERROR(IF(LEN(Table1[[#This Row],[b2c_IT]])&gt;0,TRUE,FALSE),FALSE)</f>
        <v>0</v>
      </c>
      <c r="F431" s="5" t="e">
        <f>VLOOKUP(Table1[[#This Row],[key]],ACC[],2,FALSE)</f>
        <v>#N/A</v>
      </c>
      <c r="G431" s="15" t="b">
        <f>IFERROR(IF(LEN(Table1[[#This Row],[ACC_IT]])&gt;0,TRUE,FALSE),FALSE)</f>
        <v>0</v>
      </c>
      <c r="H431" s="15" t="str">
        <f>CONCATENATE("IT_",Table1[[#This Row],[value]])</f>
        <v>IT_Fields marked* are required</v>
      </c>
      <c r="I431" s="15" t="str">
        <f>IF(Table1[[#This Row],[b2c_it_ok]],Table1[[#This Row],[b2c_IT]],IF(Table1[[#This Row],[ACC_IT_OK]],Table1[[#This Row],[ACC_IT]],Table1[[#This Row],[Prefixed_IT]]))</f>
        <v>IT_Fields marked* are required</v>
      </c>
    </row>
    <row r="432" spans="1:9" x14ac:dyDescent="0.25">
      <c r="A432" s="9">
        <v>431</v>
      </c>
      <c r="B432" s="10" t="s">
        <v>757</v>
      </c>
      <c r="C432" s="11" t="s">
        <v>749</v>
      </c>
      <c r="D432" s="5" t="e">
        <f>VLOOKUP(Table1[[#This Row],[key]],B2C[],2,FALSE)</f>
        <v>#N/A</v>
      </c>
      <c r="E432" s="5" t="b">
        <f>IFERROR(IF(LEN(Table1[[#This Row],[b2c_IT]])&gt;0,TRUE,FALSE),FALSE)</f>
        <v>0</v>
      </c>
      <c r="F432" s="5" t="e">
        <f>VLOOKUP(Table1[[#This Row],[key]],ACC[],2,FALSE)</f>
        <v>#N/A</v>
      </c>
      <c r="G432" s="15" t="b">
        <f>IFERROR(IF(LEN(Table1[[#This Row],[ACC_IT]])&gt;0,TRUE,FALSE),FALSE)</f>
        <v>0</v>
      </c>
      <c r="H432" s="15" t="str">
        <f>CONCATENATE("IT_",Table1[[#This Row],[value]])</f>
        <v>IT_Reviews</v>
      </c>
      <c r="I432" s="15" t="str">
        <f>IF(Table1[[#This Row],[b2c_it_ok]],Table1[[#This Row],[b2c_IT]],IF(Table1[[#This Row],[ACC_IT_OK]],Table1[[#This Row],[ACC_IT]],Table1[[#This Row],[Prefixed_IT]]))</f>
        <v>IT_Reviews</v>
      </c>
    </row>
    <row r="433" spans="1:9" x14ac:dyDescent="0.25">
      <c r="A433" s="9">
        <v>432</v>
      </c>
      <c r="B433" s="10" t="s">
        <v>758</v>
      </c>
      <c r="C433" s="11" t="s">
        <v>759</v>
      </c>
      <c r="D433" s="5" t="e">
        <f>VLOOKUP(Table1[[#This Row],[key]],B2C[],2,FALSE)</f>
        <v>#N/A</v>
      </c>
      <c r="E433" s="5" t="b">
        <f>IFERROR(IF(LEN(Table1[[#This Row],[b2c_IT]])&gt;0,TRUE,FALSE),FALSE)</f>
        <v>0</v>
      </c>
      <c r="F433" s="5" t="e">
        <f>VLOOKUP(Table1[[#This Row],[key]],ACC[],2,FALSE)</f>
        <v>#N/A</v>
      </c>
      <c r="G433" s="15" t="b">
        <f>IFERROR(IF(LEN(Table1[[#This Row],[ACC_IT]])&gt;0,TRUE,FALSE),FALSE)</f>
        <v>0</v>
      </c>
      <c r="H433" s="15" t="str">
        <f>CONCATENATE("IT_",Table1[[#This Row],[value]])</f>
        <v>IT_Show All</v>
      </c>
      <c r="I433" s="15" t="str">
        <f>IF(Table1[[#This Row],[b2c_it_ok]],Table1[[#This Row],[b2c_IT]],IF(Table1[[#This Row],[ACC_IT_OK]],Table1[[#This Row],[ACC_IT]],Table1[[#This Row],[Prefixed_IT]]))</f>
        <v>IT_Show All</v>
      </c>
    </row>
    <row r="434" spans="1:9" x14ac:dyDescent="0.25">
      <c r="A434" s="9">
        <v>433</v>
      </c>
      <c r="B434" s="10" t="s">
        <v>760</v>
      </c>
      <c r="C434" s="11" t="s">
        <v>761</v>
      </c>
      <c r="D434" s="5" t="e">
        <f>VLOOKUP(Table1[[#This Row],[key]],B2C[],2,FALSE)</f>
        <v>#N/A</v>
      </c>
      <c r="E434" s="5" t="b">
        <f>IFERROR(IF(LEN(Table1[[#This Row],[b2c_IT]])&gt;0,TRUE,FALSE),FALSE)</f>
        <v>0</v>
      </c>
      <c r="F434" s="5" t="e">
        <f>VLOOKUP(Table1[[#This Row],[key]],ACC[],2,FALSE)</f>
        <v>#N/A</v>
      </c>
      <c r="G434" s="15" t="b">
        <f>IFERROR(IF(LEN(Table1[[#This Row],[ACC_IT]])&gt;0,TRUE,FALSE),FALSE)</f>
        <v>0</v>
      </c>
      <c r="H434" s="15" t="str">
        <f>CONCATENATE("IT_",Table1[[#This Row],[value]])</f>
        <v>IT_Send Review</v>
      </c>
      <c r="I434" s="15" t="str">
        <f>IF(Table1[[#This Row],[b2c_it_ok]],Table1[[#This Row],[b2c_IT]],IF(Table1[[#This Row],[ACC_IT_OK]],Table1[[#This Row],[ACC_IT]],Table1[[#This Row],[Prefixed_IT]]))</f>
        <v>IT_Send Review</v>
      </c>
    </row>
    <row r="435" spans="1:9" x14ac:dyDescent="0.25">
      <c r="A435" s="9">
        <v>434</v>
      </c>
      <c r="B435" s="10" t="s">
        <v>762</v>
      </c>
      <c r="C435" s="11" t="s">
        <v>763</v>
      </c>
      <c r="D435" s="5" t="e">
        <f>VLOOKUP(Table1[[#This Row],[key]],B2C[],2,FALSE)</f>
        <v>#N/A</v>
      </c>
      <c r="E435" s="5" t="b">
        <f>IFERROR(IF(LEN(Table1[[#This Row],[b2c_IT]])&gt;0,TRUE,FALSE),FALSE)</f>
        <v>0</v>
      </c>
      <c r="F435" s="5" t="e">
        <f>VLOOKUP(Table1[[#This Row],[key]],ACC[],2,FALSE)</f>
        <v>#N/A</v>
      </c>
      <c r="G435" s="15" t="b">
        <f>IFERROR(IF(LEN(Table1[[#This Row],[ACC_IT]])&gt;0,TRUE,FALSE),FALSE)</f>
        <v>0</v>
      </c>
      <c r="H435" s="15" t="str">
        <f>CONCATENATE("IT_",Table1[[#This Row],[value]])</f>
        <v>IT_Anonymous</v>
      </c>
      <c r="I435" s="15" t="str">
        <f>IF(Table1[[#This Row],[b2c_it_ok]],Table1[[#This Row],[b2c_IT]],IF(Table1[[#This Row],[ACC_IT_OK]],Table1[[#This Row],[ACC_IT]],Table1[[#This Row],[Prefixed_IT]]))</f>
        <v>IT_Anonymous</v>
      </c>
    </row>
    <row r="436" spans="1:9" x14ac:dyDescent="0.25">
      <c r="A436" s="9">
        <v>435</v>
      </c>
      <c r="B436" s="10" t="s">
        <v>764</v>
      </c>
      <c r="C436" s="11" t="s">
        <v>765</v>
      </c>
      <c r="D436" s="5" t="e">
        <f>VLOOKUP(Table1[[#This Row],[key]],B2C[],2,FALSE)</f>
        <v>#N/A</v>
      </c>
      <c r="E436" s="5" t="b">
        <f>IFERROR(IF(LEN(Table1[[#This Row],[b2c_IT]])&gt;0,TRUE,FALSE),FALSE)</f>
        <v>0</v>
      </c>
      <c r="F436" s="5" t="e">
        <f>VLOOKUP(Table1[[#This Row],[key]],ACC[],2,FALSE)</f>
        <v>#N/A</v>
      </c>
      <c r="G436" s="15" t="b">
        <f>IFERROR(IF(LEN(Table1[[#This Row],[ACC_IT]])&gt;0,TRUE,FALSE),FALSE)</f>
        <v>0</v>
      </c>
      <c r="H436" s="15" t="str">
        <f>CONCATENATE("IT_",Table1[[#This Row],[value]])</f>
        <v>IT_Submitted by</v>
      </c>
      <c r="I436" s="15" t="str">
        <f>IF(Table1[[#This Row],[b2c_it_ok]],Table1[[#This Row],[b2c_IT]],IF(Table1[[#This Row],[ACC_IT_OK]],Table1[[#This Row],[ACC_IT]],Table1[[#This Row],[Prefixed_IT]]))</f>
        <v>IT_Submitted by</v>
      </c>
    </row>
    <row r="437" spans="1:9" ht="30" x14ac:dyDescent="0.25">
      <c r="A437" s="9">
        <v>436</v>
      </c>
      <c r="B437" s="10" t="s">
        <v>766</v>
      </c>
      <c r="C437" s="11" t="s">
        <v>767</v>
      </c>
      <c r="D437" s="5" t="e">
        <f>VLOOKUP(Table1[[#This Row],[key]],B2C[],2,FALSE)</f>
        <v>#N/A</v>
      </c>
      <c r="E437" s="5" t="b">
        <f>IFERROR(IF(LEN(Table1[[#This Row],[b2c_IT]])&gt;0,TRUE,FALSE),FALSE)</f>
        <v>0</v>
      </c>
      <c r="F437" s="5" t="e">
        <f>VLOOKUP(Table1[[#This Row],[key]],ACC[],2,FALSE)</f>
        <v>#N/A</v>
      </c>
      <c r="G437" s="15" t="b">
        <f>IFERROR(IF(LEN(Table1[[#This Row],[ACC_IT]])&gt;0,TRUE,FALSE),FALSE)</f>
        <v>0</v>
      </c>
      <c r="H437" s="15" t="str">
        <f>CONCATENATE("IT_",Table1[[#This Row],[value]])</f>
        <v>IT_Please enter your review</v>
      </c>
      <c r="I437" s="15" t="str">
        <f>IF(Table1[[#This Row],[b2c_it_ok]],Table1[[#This Row],[b2c_IT]],IF(Table1[[#This Row],[ACC_IT_OK]],Table1[[#This Row],[ACC_IT]],Table1[[#This Row],[Prefixed_IT]]))</f>
        <v>IT_Please enter your review</v>
      </c>
    </row>
    <row r="438" spans="1:9" x14ac:dyDescent="0.25">
      <c r="A438" s="9">
        <v>437</v>
      </c>
      <c r="B438" s="10" t="s">
        <v>768</v>
      </c>
      <c r="C438" s="11" t="s">
        <v>769</v>
      </c>
      <c r="D438" s="5" t="e">
        <f>VLOOKUP(Table1[[#This Row],[key]],B2C[],2,FALSE)</f>
        <v>#N/A</v>
      </c>
      <c r="E438" s="5" t="b">
        <f>IFERROR(IF(LEN(Table1[[#This Row],[b2c_IT]])&gt;0,TRUE,FALSE),FALSE)</f>
        <v>0</v>
      </c>
      <c r="F438" s="5" t="e">
        <f>VLOOKUP(Table1[[#This Row],[key]],ACC[],2,FALSE)</f>
        <v>#N/A</v>
      </c>
      <c r="G438" s="15" t="b">
        <f>IFERROR(IF(LEN(Table1[[#This Row],[ACC_IT]])&gt;0,TRUE,FALSE),FALSE)</f>
        <v>0</v>
      </c>
      <c r="H438" s="15" t="str">
        <f>CONCATENATE("IT_",Table1[[#This Row],[value]])</f>
        <v>IT_Write a Review</v>
      </c>
      <c r="I438" s="15" t="str">
        <f>IF(Table1[[#This Row],[b2c_it_ok]],Table1[[#This Row],[b2c_IT]],IF(Table1[[#This Row],[ACC_IT_OK]],Table1[[#This Row],[ACC_IT]],Table1[[#This Row],[Prefixed_IT]]))</f>
        <v>IT_Write a Review</v>
      </c>
    </row>
    <row r="439" spans="1:9" x14ac:dyDescent="0.25">
      <c r="A439" s="9">
        <v>438</v>
      </c>
      <c r="B439" s="10" t="s">
        <v>770</v>
      </c>
      <c r="C439" s="11" t="s">
        <v>771</v>
      </c>
      <c r="D439" s="5" t="e">
        <f>VLOOKUP(Table1[[#This Row],[key]],B2C[],2,FALSE)</f>
        <v>#N/A</v>
      </c>
      <c r="E439" s="5" t="b">
        <f>IFERROR(IF(LEN(Table1[[#This Row],[b2c_IT]])&gt;0,TRUE,FALSE),FALSE)</f>
        <v>0</v>
      </c>
      <c r="F439" s="5" t="e">
        <f>VLOOKUP(Table1[[#This Row],[key]],ACC[],2,FALSE)</f>
        <v>#N/A</v>
      </c>
      <c r="G439" s="15" t="b">
        <f>IFERROR(IF(LEN(Table1[[#This Row],[ACC_IT]])&gt;0,TRUE,FALSE),FALSE)</f>
        <v>0</v>
      </c>
      <c r="H439" s="15" t="str">
        <f>CONCATENATE("IT_",Table1[[#This Row],[value]])</f>
        <v>IT_Back to product list</v>
      </c>
      <c r="I439" s="15" t="str">
        <f>IF(Table1[[#This Row],[b2c_it_ok]],Table1[[#This Row],[b2c_IT]],IF(Table1[[#This Row],[ACC_IT_OK]],Table1[[#This Row],[ACC_IT]],Table1[[#This Row],[Prefixed_IT]]))</f>
        <v>IT_Back to product list</v>
      </c>
    </row>
    <row r="440" spans="1:9" x14ac:dyDescent="0.25">
      <c r="A440" s="9">
        <v>439</v>
      </c>
      <c r="B440" s="10" t="s">
        <v>772</v>
      </c>
      <c r="C440" s="11" t="s">
        <v>773</v>
      </c>
      <c r="D440" s="5" t="e">
        <f>VLOOKUP(Table1[[#This Row],[key]],B2C[],2,FALSE)</f>
        <v>#N/A</v>
      </c>
      <c r="E440" s="5" t="b">
        <f>IFERROR(IF(LEN(Table1[[#This Row],[b2c_IT]])&gt;0,TRUE,FALSE),FALSE)</f>
        <v>0</v>
      </c>
      <c r="F440" s="5" t="e">
        <f>VLOOKUP(Table1[[#This Row],[key]],ACC[],2,FALSE)</f>
        <v>#N/A</v>
      </c>
      <c r="G440" s="15" t="b">
        <f>IFERROR(IF(LEN(Table1[[#This Row],[ACC_IT]])&gt;0,TRUE,FALSE),FALSE)</f>
        <v>0</v>
      </c>
      <c r="H440" s="15" t="str">
        <f>CONCATENATE("IT_",Table1[[#This Row],[value]])</f>
        <v>IT_on</v>
      </c>
      <c r="I440" s="15" t="str">
        <f>IF(Table1[[#This Row],[b2c_it_ok]],Table1[[#This Row],[b2c_IT]],IF(Table1[[#This Row],[ACC_IT_OK]],Table1[[#This Row],[ACC_IT]],Table1[[#This Row],[Prefixed_IT]]))</f>
        <v>IT_on</v>
      </c>
    </row>
    <row r="441" spans="1:9" x14ac:dyDescent="0.25">
      <c r="A441" s="9">
        <v>440</v>
      </c>
      <c r="B441" s="10" t="s">
        <v>774</v>
      </c>
      <c r="C441" s="11" t="s">
        <v>775</v>
      </c>
      <c r="D441" s="5" t="e">
        <f>VLOOKUP(Table1[[#This Row],[key]],B2C[],2,FALSE)</f>
        <v>#N/A</v>
      </c>
      <c r="E441" s="5" t="b">
        <f>IFERROR(IF(LEN(Table1[[#This Row],[b2c_IT]])&gt;0,TRUE,FALSE),FALSE)</f>
        <v>0</v>
      </c>
      <c r="F441" s="5" t="e">
        <f>VLOOKUP(Table1[[#This Row],[key]],ACC[],2,FALSE)</f>
        <v>#N/A</v>
      </c>
      <c r="G441" s="15" t="b">
        <f>IFERROR(IF(LEN(Table1[[#This Row],[ACC_IT]])&gt;0,TRUE,FALSE),FALSE)</f>
        <v>0</v>
      </c>
      <c r="H441" s="15" t="str">
        <f>CONCATENATE("IT_",Table1[[#This Row],[value]])</f>
        <v>IT_Search results for</v>
      </c>
      <c r="I441" s="15" t="str">
        <f>IF(Table1[[#This Row],[b2c_it_ok]],Table1[[#This Row],[b2c_IT]],IF(Table1[[#This Row],[ACC_IT_OK]],Table1[[#This Row],[ACC_IT]],Table1[[#This Row],[Prefixed_IT]]))</f>
        <v>IT_Search results for</v>
      </c>
    </row>
    <row r="442" spans="1:9" x14ac:dyDescent="0.25">
      <c r="A442" s="9">
        <v>441</v>
      </c>
      <c r="B442" s="10" t="s">
        <v>776</v>
      </c>
      <c r="C442" s="11" t="s">
        <v>777</v>
      </c>
      <c r="D442" s="5" t="e">
        <f>VLOOKUP(Table1[[#This Row],[key]],B2C[],2,FALSE)</f>
        <v>#N/A</v>
      </c>
      <c r="E442" s="5" t="b">
        <f>IFERROR(IF(LEN(Table1[[#This Row],[b2c_IT]])&gt;0,TRUE,FALSE),FALSE)</f>
        <v>0</v>
      </c>
      <c r="F442" s="5" t="e">
        <f>VLOOKUP(Table1[[#This Row],[key]],ACC[],2,FALSE)</f>
        <v>#N/A</v>
      </c>
      <c r="G442" s="15" t="b">
        <f>IFERROR(IF(LEN(Table1[[#This Row],[ACC_IT]])&gt;0,TRUE,FALSE),FALSE)</f>
        <v>0</v>
      </c>
      <c r="H442" s="15" t="str">
        <f>CONCATENATE("IT_",Table1[[#This Row],[value]])</f>
        <v>IT_Quick Order</v>
      </c>
      <c r="I442" s="15" t="str">
        <f>IF(Table1[[#This Row],[b2c_it_ok]],Table1[[#This Row],[b2c_IT]],IF(Table1[[#This Row],[ACC_IT_OK]],Table1[[#This Row],[ACC_IT]],Table1[[#This Row],[Prefixed_IT]]))</f>
        <v>IT_Quick Order</v>
      </c>
    </row>
    <row r="443" spans="1:9" x14ac:dyDescent="0.25">
      <c r="A443" s="9">
        <v>442</v>
      </c>
      <c r="B443" s="10" t="s">
        <v>778</v>
      </c>
      <c r="C443" s="11" t="s">
        <v>779</v>
      </c>
      <c r="D443" s="5" t="e">
        <f>VLOOKUP(Table1[[#This Row],[key]],B2C[],2,FALSE)</f>
        <v>#N/A</v>
      </c>
      <c r="E443" s="5" t="b">
        <f>IFERROR(IF(LEN(Table1[[#This Row],[b2c_IT]])&gt;0,TRUE,FALSE),FALSE)</f>
        <v>0</v>
      </c>
      <c r="F443" s="5" t="e">
        <f>VLOOKUP(Table1[[#This Row],[key]],ACC[],2,FALSE)</f>
        <v>#N/A</v>
      </c>
      <c r="G443" s="15" t="b">
        <f>IFERROR(IF(LEN(Table1[[#This Row],[ACC_IT]])&gt;0,TRUE,FALSE),FALSE)</f>
        <v>0</v>
      </c>
      <c r="H443" s="15" t="str">
        <f>CONCATENATE("IT_",Table1[[#This Row],[value]])</f>
        <v>IT_Search</v>
      </c>
      <c r="I443" s="15" t="str">
        <f>IF(Table1[[#This Row],[b2c_it_ok]],Table1[[#This Row],[b2c_IT]],IF(Table1[[#This Row],[ACC_IT_OK]],Table1[[#This Row],[ACC_IT]],Table1[[#This Row],[Prefixed_IT]]))</f>
        <v>IT_Search</v>
      </c>
    </row>
    <row r="444" spans="1:9" x14ac:dyDescent="0.25">
      <c r="A444" s="9">
        <v>443</v>
      </c>
      <c r="B444" s="10" t="s">
        <v>780</v>
      </c>
      <c r="C444" s="11" t="s">
        <v>781</v>
      </c>
      <c r="D444" s="5" t="e">
        <f>VLOOKUP(Table1[[#This Row],[key]],B2C[],2,FALSE)</f>
        <v>#N/A</v>
      </c>
      <c r="E444" s="5" t="b">
        <f>IFERROR(IF(LEN(Table1[[#This Row],[b2c_IT]])&gt;0,TRUE,FALSE),FALSE)</f>
        <v>0</v>
      </c>
      <c r="F444" s="5" t="e">
        <f>VLOOKUP(Table1[[#This Row],[key]],ACC[],2,FALSE)</f>
        <v>#N/A</v>
      </c>
      <c r="G444" s="15" t="b">
        <f>IFERROR(IF(LEN(Table1[[#This Row],[ACC_IT]])&gt;0,TRUE,FALSE),FALSE)</f>
        <v>0</v>
      </c>
      <c r="H444" s="15" t="str">
        <f>CONCATENATE("IT_",Table1[[#This Row],[value]])</f>
        <v>IT_Remove</v>
      </c>
      <c r="I444" s="15" t="str">
        <f>IF(Table1[[#This Row],[b2c_it_ok]],Table1[[#This Row],[b2c_IT]],IF(Table1[[#This Row],[ACC_IT_OK]],Table1[[#This Row],[ACC_IT]],Table1[[#This Row],[Prefixed_IT]]))</f>
        <v>IT_Remove</v>
      </c>
    </row>
    <row r="445" spans="1:9" x14ac:dyDescent="0.25">
      <c r="A445" s="9">
        <v>444</v>
      </c>
      <c r="B445" s="10" t="s">
        <v>782</v>
      </c>
      <c r="C445" s="11" t="s">
        <v>783</v>
      </c>
      <c r="D445" s="5" t="e">
        <f>VLOOKUP(Table1[[#This Row],[key]],B2C[],2,FALSE)</f>
        <v>#N/A</v>
      </c>
      <c r="E445" s="5" t="b">
        <f>IFERROR(IF(LEN(Table1[[#This Row],[b2c_IT]])&gt;0,TRUE,FALSE),FALSE)</f>
        <v>0</v>
      </c>
      <c r="F445" s="5" t="e">
        <f>VLOOKUP(Table1[[#This Row],[key]],ACC[],2,FALSE)</f>
        <v>#N/A</v>
      </c>
      <c r="G445" s="15" t="b">
        <f>IFERROR(IF(LEN(Table1[[#This Row],[ACC_IT]])&gt;0,TRUE,FALSE),FALSE)</f>
        <v>0</v>
      </c>
      <c r="H445" s="15" t="str">
        <f>CONCATENATE("IT_",Table1[[#This Row],[value]])</f>
        <v>IT_Shop by Category</v>
      </c>
      <c r="I445" s="15" t="str">
        <f>IF(Table1[[#This Row],[b2c_it_ok]],Table1[[#This Row],[b2c_IT]],IF(Table1[[#This Row],[ACC_IT_OK]],Table1[[#This Row],[ACC_IT]],Table1[[#This Row],[Prefixed_IT]]))</f>
        <v>IT_Shop by Category</v>
      </c>
    </row>
    <row r="446" spans="1:9" x14ac:dyDescent="0.25">
      <c r="A446" s="9">
        <v>445</v>
      </c>
      <c r="B446" s="10" t="s">
        <v>784</v>
      </c>
      <c r="C446" s="11" t="s">
        <v>785</v>
      </c>
      <c r="D446" s="5" t="e">
        <f>VLOOKUP(Table1[[#This Row],[key]],B2C[],2,FALSE)</f>
        <v>#N/A</v>
      </c>
      <c r="E446" s="5" t="b">
        <f>IFERROR(IF(LEN(Table1[[#This Row],[b2c_IT]])&gt;0,TRUE,FALSE),FALSE)</f>
        <v>0</v>
      </c>
      <c r="F446" s="5" t="e">
        <f>VLOOKUP(Table1[[#This Row],[key]],ACC[],2,FALSE)</f>
        <v>#N/A</v>
      </c>
      <c r="G446" s="15" t="b">
        <f>IFERROR(IF(LEN(Table1[[#This Row],[ACC_IT]])&gt;0,TRUE,FALSE),FALSE)</f>
        <v>0</v>
      </c>
      <c r="H446" s="15" t="str">
        <f>CONCATENATE("IT_",Table1[[#This Row],[value]])</f>
        <v>IT_Change Location</v>
      </c>
      <c r="I446" s="15" t="str">
        <f>IF(Table1[[#This Row],[b2c_it_ok]],Table1[[#This Row],[b2c_IT]],IF(Table1[[#This Row],[ACC_IT_OK]],Table1[[#This Row],[ACC_IT]],Table1[[#This Row],[Prefixed_IT]]))</f>
        <v>IT_Change Location</v>
      </c>
    </row>
    <row r="447" spans="1:9" x14ac:dyDescent="0.25">
      <c r="A447" s="9">
        <v>446</v>
      </c>
      <c r="B447" s="10" t="s">
        <v>786</v>
      </c>
      <c r="C447" s="11" t="s">
        <v>787</v>
      </c>
      <c r="D447" s="5" t="e">
        <f>VLOOKUP(Table1[[#This Row],[key]],B2C[],2,FALSE)</f>
        <v>#N/A</v>
      </c>
      <c r="E447" s="5" t="b">
        <f>IFERROR(IF(LEN(Table1[[#This Row],[b2c_IT]])&gt;0,TRUE,FALSE),FALSE)</f>
        <v>0</v>
      </c>
      <c r="F447" s="5" t="e">
        <f>VLOOKUP(Table1[[#This Row],[key]],ACC[],2,FALSE)</f>
        <v>#N/A</v>
      </c>
      <c r="G447" s="15" t="b">
        <f>IFERROR(IF(LEN(Table1[[#This Row],[ACC_IT]])&gt;0,TRUE,FALSE),FALSE)</f>
        <v>0</v>
      </c>
      <c r="H447" s="15" t="str">
        <f>CONCATENATE("IT_",Table1[[#This Row],[value]])</f>
        <v>IT_less...</v>
      </c>
      <c r="I447" s="15" t="str">
        <f>IF(Table1[[#This Row],[b2c_it_ok]],Table1[[#This Row],[b2c_IT]],IF(Table1[[#This Row],[ACC_IT_OK]],Table1[[#This Row],[ACC_IT]],Table1[[#This Row],[Prefixed_IT]]))</f>
        <v>IT_less...</v>
      </c>
    </row>
    <row r="448" spans="1:9" x14ac:dyDescent="0.25">
      <c r="A448" s="9">
        <v>447</v>
      </c>
      <c r="B448" s="10" t="s">
        <v>788</v>
      </c>
      <c r="C448" s="11" t="s">
        <v>789</v>
      </c>
      <c r="D448" s="5" t="e">
        <f>VLOOKUP(Table1[[#This Row],[key]],B2C[],2,FALSE)</f>
        <v>#N/A</v>
      </c>
      <c r="E448" s="5" t="b">
        <f>IFERROR(IF(LEN(Table1[[#This Row],[b2c_IT]])&gt;0,TRUE,FALSE),FALSE)</f>
        <v>0</v>
      </c>
      <c r="F448" s="5" t="e">
        <f>VLOOKUP(Table1[[#This Row],[key]],ACC[],2,FALSE)</f>
        <v>#N/A</v>
      </c>
      <c r="G448" s="15" t="b">
        <f>IFERROR(IF(LEN(Table1[[#This Row],[ACC_IT]])&gt;0,TRUE,FALSE),FALSE)</f>
        <v>0</v>
      </c>
      <c r="H448" s="15" t="str">
        <f>CONCATENATE("IT_",Table1[[#This Row],[value]])</f>
        <v>IT_less stores...</v>
      </c>
      <c r="I448" s="15" t="str">
        <f>IF(Table1[[#This Row],[b2c_it_ok]],Table1[[#This Row],[b2c_IT]],IF(Table1[[#This Row],[ACC_IT_OK]],Table1[[#This Row],[ACC_IT]],Table1[[#This Row],[Prefixed_IT]]))</f>
        <v>IT_less stores...</v>
      </c>
    </row>
    <row r="449" spans="1:9" x14ac:dyDescent="0.25">
      <c r="A449" s="9">
        <v>448</v>
      </c>
      <c r="B449" s="10" t="s">
        <v>790</v>
      </c>
      <c r="C449" s="11" t="s">
        <v>791</v>
      </c>
      <c r="D449" s="5" t="e">
        <f>VLOOKUP(Table1[[#This Row],[key]],B2C[],2,FALSE)</f>
        <v>#N/A</v>
      </c>
      <c r="E449" s="5" t="b">
        <f>IFERROR(IF(LEN(Table1[[#This Row],[b2c_IT]])&gt;0,TRUE,FALSE),FALSE)</f>
        <v>0</v>
      </c>
      <c r="F449" s="5" t="e">
        <f>VLOOKUP(Table1[[#This Row],[key]],ACC[],2,FALSE)</f>
        <v>#N/A</v>
      </c>
      <c r="G449" s="15" t="b">
        <f>IFERROR(IF(LEN(Table1[[#This Row],[ACC_IT]])&gt;0,TRUE,FALSE),FALSE)</f>
        <v>0</v>
      </c>
      <c r="H449" s="15" t="str">
        <f>CONCATENATE("IT_",Table1[[#This Row],[value]])</f>
        <v>IT_less brands...</v>
      </c>
      <c r="I449" s="15" t="str">
        <f>IF(Table1[[#This Row],[b2c_it_ok]],Table1[[#This Row],[b2c_IT]],IF(Table1[[#This Row],[ACC_IT_OK]],Table1[[#This Row],[ACC_IT]],Table1[[#This Row],[Prefixed_IT]]))</f>
        <v>IT_less brands...</v>
      </c>
    </row>
    <row r="450" spans="1:9" x14ac:dyDescent="0.25">
      <c r="A450" s="9">
        <v>449</v>
      </c>
      <c r="B450" s="10" t="s">
        <v>792</v>
      </c>
      <c r="C450" s="11" t="s">
        <v>793</v>
      </c>
      <c r="D450" s="5" t="e">
        <f>VLOOKUP(Table1[[#This Row],[key]],B2C[],2,FALSE)</f>
        <v>#N/A</v>
      </c>
      <c r="E450" s="5" t="b">
        <f>IFERROR(IF(LEN(Table1[[#This Row],[b2c_IT]])&gt;0,TRUE,FALSE),FALSE)</f>
        <v>0</v>
      </c>
      <c r="F450" s="5" t="e">
        <f>VLOOKUP(Table1[[#This Row],[key]],ACC[],2,FALSE)</f>
        <v>#N/A</v>
      </c>
      <c r="G450" s="15" t="b">
        <f>IFERROR(IF(LEN(Table1[[#This Row],[ACC_IT]])&gt;0,TRUE,FALSE),FALSE)</f>
        <v>0</v>
      </c>
      <c r="H450" s="15" t="str">
        <f>CONCATENATE("IT_",Table1[[#This Row],[value]])</f>
        <v>IT_less categories...</v>
      </c>
      <c r="I450" s="15" t="str">
        <f>IF(Table1[[#This Row],[b2c_it_ok]],Table1[[#This Row],[b2c_IT]],IF(Table1[[#This Row],[ACC_IT_OK]],Table1[[#This Row],[ACC_IT]],Table1[[#This Row],[Prefixed_IT]]))</f>
        <v>IT_less categories...</v>
      </c>
    </row>
    <row r="451" spans="1:9" x14ac:dyDescent="0.25">
      <c r="A451" s="9">
        <v>450</v>
      </c>
      <c r="B451" s="10" t="s">
        <v>794</v>
      </c>
      <c r="C451" s="11" t="s">
        <v>795</v>
      </c>
      <c r="D451" s="5" t="e">
        <f>VLOOKUP(Table1[[#This Row],[key]],B2C[],2,FALSE)</f>
        <v>#N/A</v>
      </c>
      <c r="E451" s="5" t="b">
        <f>IFERROR(IF(LEN(Table1[[#This Row],[b2c_IT]])&gt;0,TRUE,FALSE),FALSE)</f>
        <v>0</v>
      </c>
      <c r="F451" s="5" t="e">
        <f>VLOOKUP(Table1[[#This Row],[key]],ACC[],2,FALSE)</f>
        <v>#N/A</v>
      </c>
      <c r="G451" s="15" t="b">
        <f>IFERROR(IF(LEN(Table1[[#This Row],[ACC_IT]])&gt;0,TRUE,FALSE),FALSE)</f>
        <v>0</v>
      </c>
      <c r="H451" s="15" t="str">
        <f>CONCATENATE("IT_",Table1[[#This Row],[value]])</f>
        <v>IT_less colours...</v>
      </c>
      <c r="I451" s="15" t="str">
        <f>IF(Table1[[#This Row],[b2c_it_ok]],Table1[[#This Row],[b2c_IT]],IF(Table1[[#This Row],[ACC_IT_OK]],Table1[[#This Row],[ACC_IT]],Table1[[#This Row],[Prefixed_IT]]))</f>
        <v>IT_less colours...</v>
      </c>
    </row>
    <row r="452" spans="1:9" x14ac:dyDescent="0.25">
      <c r="A452" s="9">
        <v>451</v>
      </c>
      <c r="B452" s="10" t="s">
        <v>796</v>
      </c>
      <c r="C452" s="11" t="s">
        <v>797</v>
      </c>
      <c r="D452" s="5" t="e">
        <f>VLOOKUP(Table1[[#This Row],[key]],B2C[],2,FALSE)</f>
        <v>#N/A</v>
      </c>
      <c r="E452" s="5" t="b">
        <f>IFERROR(IF(LEN(Table1[[#This Row],[b2c_IT]])&gt;0,TRUE,FALSE),FALSE)</f>
        <v>0</v>
      </c>
      <c r="F452" s="5" t="e">
        <f>VLOOKUP(Table1[[#This Row],[key]],ACC[],2,FALSE)</f>
        <v>#N/A</v>
      </c>
      <c r="G452" s="15" t="b">
        <f>IFERROR(IF(LEN(Table1[[#This Row],[ACC_IT]])&gt;0,TRUE,FALSE),FALSE)</f>
        <v>0</v>
      </c>
      <c r="H452" s="15" t="str">
        <f>CONCATENATE("IT_",Table1[[#This Row],[value]])</f>
        <v>IT_less colors...</v>
      </c>
      <c r="I452" s="15" t="str">
        <f>IF(Table1[[#This Row],[b2c_it_ok]],Table1[[#This Row],[b2c_IT]],IF(Table1[[#This Row],[ACC_IT_OK]],Table1[[#This Row],[ACC_IT]],Table1[[#This Row],[Prefixed_IT]]))</f>
        <v>IT_less colors...</v>
      </c>
    </row>
    <row r="453" spans="1:9" x14ac:dyDescent="0.25">
      <c r="A453" s="9">
        <v>452</v>
      </c>
      <c r="B453" s="10" t="s">
        <v>798</v>
      </c>
      <c r="C453" s="11" t="s">
        <v>799</v>
      </c>
      <c r="D453" s="5" t="e">
        <f>VLOOKUP(Table1[[#This Row],[key]],B2C[],2,FALSE)</f>
        <v>#N/A</v>
      </c>
      <c r="E453" s="5" t="b">
        <f>IFERROR(IF(LEN(Table1[[#This Row],[b2c_IT]])&gt;0,TRUE,FALSE),FALSE)</f>
        <v>0</v>
      </c>
      <c r="F453" s="5" t="e">
        <f>VLOOKUP(Table1[[#This Row],[key]],ACC[],2,FALSE)</f>
        <v>#N/A</v>
      </c>
      <c r="G453" s="15" t="b">
        <f>IFERROR(IF(LEN(Table1[[#This Row],[ACC_IT]])&gt;0,TRUE,FALSE),FALSE)</f>
        <v>0</v>
      </c>
      <c r="H453" s="15" t="str">
        <f>CONCATENATE("IT_",Table1[[#This Row],[value]])</f>
        <v>IT_less fits...</v>
      </c>
      <c r="I453" s="15" t="str">
        <f>IF(Table1[[#This Row],[b2c_it_ok]],Table1[[#This Row],[b2c_IT]],IF(Table1[[#This Row],[ACC_IT_OK]],Table1[[#This Row],[ACC_IT]],Table1[[#This Row],[Prefixed_IT]]))</f>
        <v>IT_less fits...</v>
      </c>
    </row>
    <row r="454" spans="1:9" x14ac:dyDescent="0.25">
      <c r="A454" s="9">
        <v>453</v>
      </c>
      <c r="B454" s="10" t="s">
        <v>800</v>
      </c>
      <c r="C454" s="11" t="s">
        <v>801</v>
      </c>
      <c r="D454" s="5" t="e">
        <f>VLOOKUP(Table1[[#This Row],[key]],B2C[],2,FALSE)</f>
        <v>#N/A</v>
      </c>
      <c r="E454" s="5" t="b">
        <f>IFERROR(IF(LEN(Table1[[#This Row],[b2c_IT]])&gt;0,TRUE,FALSE),FALSE)</f>
        <v>0</v>
      </c>
      <c r="F454" s="5" t="e">
        <f>VLOOKUP(Table1[[#This Row],[key]],ACC[],2,FALSE)</f>
        <v>#N/A</v>
      </c>
      <c r="G454" s="15" t="b">
        <f>IFERROR(IF(LEN(Table1[[#This Row],[ACC_IT]])&gt;0,TRUE,FALSE),FALSE)</f>
        <v>0</v>
      </c>
      <c r="H454" s="15" t="str">
        <f>CONCATENATE("IT_",Table1[[#This Row],[value]])</f>
        <v>IT_less prices...</v>
      </c>
      <c r="I454" s="15" t="str">
        <f>IF(Table1[[#This Row],[b2c_it_ok]],Table1[[#This Row],[b2c_IT]],IF(Table1[[#This Row],[ACC_IT_OK]],Table1[[#This Row],[ACC_IT]],Table1[[#This Row],[Prefixed_IT]]))</f>
        <v>IT_less prices...</v>
      </c>
    </row>
    <row r="455" spans="1:9" x14ac:dyDescent="0.25">
      <c r="A455" s="9">
        <v>454</v>
      </c>
      <c r="B455" s="10" t="s">
        <v>802</v>
      </c>
      <c r="C455" s="11" t="s">
        <v>803</v>
      </c>
      <c r="D455" s="5" t="e">
        <f>VLOOKUP(Table1[[#This Row],[key]],B2C[],2,FALSE)</f>
        <v>#N/A</v>
      </c>
      <c r="E455" s="5" t="b">
        <f>IFERROR(IF(LEN(Table1[[#This Row],[b2c_IT]])&gt;0,TRUE,FALSE),FALSE)</f>
        <v>0</v>
      </c>
      <c r="F455" s="5" t="e">
        <f>VLOOKUP(Table1[[#This Row],[key]],ACC[],2,FALSE)</f>
        <v>#N/A</v>
      </c>
      <c r="G455" s="15" t="b">
        <f>IFERROR(IF(LEN(Table1[[#This Row],[ACC_IT]])&gt;0,TRUE,FALSE),FALSE)</f>
        <v>0</v>
      </c>
      <c r="H455" s="15" t="str">
        <f>CONCATENATE("IT_",Table1[[#This Row],[value]])</f>
        <v>IT_less sizes...</v>
      </c>
      <c r="I455" s="15" t="str">
        <f>IF(Table1[[#This Row],[b2c_it_ok]],Table1[[#This Row],[b2c_IT]],IF(Table1[[#This Row],[ACC_IT_OK]],Table1[[#This Row],[ACC_IT]],Table1[[#This Row],[Prefixed_IT]]))</f>
        <v>IT_less sizes...</v>
      </c>
    </row>
    <row r="456" spans="1:9" x14ac:dyDescent="0.25">
      <c r="A456" s="9">
        <v>455</v>
      </c>
      <c r="B456" s="10" t="s">
        <v>804</v>
      </c>
      <c r="C456" s="11" t="s">
        <v>805</v>
      </c>
      <c r="D456" s="5" t="e">
        <f>VLOOKUP(Table1[[#This Row],[key]],B2C[],2,FALSE)</f>
        <v>#N/A</v>
      </c>
      <c r="E456" s="5" t="b">
        <f>IFERROR(IF(LEN(Table1[[#This Row],[b2c_IT]])&gt;0,TRUE,FALSE),FALSE)</f>
        <v>0</v>
      </c>
      <c r="F456" s="5" t="e">
        <f>VLOOKUP(Table1[[#This Row],[key]],ACC[],2,FALSE)</f>
        <v>#N/A</v>
      </c>
      <c r="G456" s="15" t="b">
        <f>IFERROR(IF(LEN(Table1[[#This Row],[ACC_IT]])&gt;0,TRUE,FALSE),FALSE)</f>
        <v>0</v>
      </c>
      <c r="H456" s="15" t="str">
        <f>CONCATENATE("IT_",Table1[[#This Row],[value]])</f>
        <v>IT_less styles...</v>
      </c>
      <c r="I456" s="15" t="str">
        <f>IF(Table1[[#This Row],[b2c_it_ok]],Table1[[#This Row],[b2c_IT]],IF(Table1[[#This Row],[ACC_IT_OK]],Table1[[#This Row],[ACC_IT]],Table1[[#This Row],[Prefixed_IT]]))</f>
        <v>IT_less styles...</v>
      </c>
    </row>
    <row r="457" spans="1:9" x14ac:dyDescent="0.25">
      <c r="A457" s="9">
        <v>456</v>
      </c>
      <c r="B457" s="10" t="s">
        <v>806</v>
      </c>
      <c r="C457" s="11" t="s">
        <v>807</v>
      </c>
      <c r="D457" s="5" t="e">
        <f>VLOOKUP(Table1[[#This Row],[key]],B2C[],2,FALSE)</f>
        <v>#N/A</v>
      </c>
      <c r="E457" s="5" t="b">
        <f>IFERROR(IF(LEN(Table1[[#This Row],[b2c_IT]])&gt;0,TRUE,FALSE),FALSE)</f>
        <v>0</v>
      </c>
      <c r="F457" s="5" t="e">
        <f>VLOOKUP(Table1[[#This Row],[key]],ACC[],2,FALSE)</f>
        <v>#N/A</v>
      </c>
      <c r="G457" s="15" t="b">
        <f>IFERROR(IF(LEN(Table1[[#This Row],[ACC_IT]])&gt;0,TRUE,FALSE),FALSE)</f>
        <v>0</v>
      </c>
      <c r="H457" s="15" t="str">
        <f>CONCATENATE("IT_",Table1[[#This Row],[value]])</f>
        <v>IT_more...</v>
      </c>
      <c r="I457" s="15" t="str">
        <f>IF(Table1[[#This Row],[b2c_it_ok]],Table1[[#This Row],[b2c_IT]],IF(Table1[[#This Row],[ACC_IT_OK]],Table1[[#This Row],[ACC_IT]],Table1[[#This Row],[Prefixed_IT]]))</f>
        <v>IT_more...</v>
      </c>
    </row>
    <row r="458" spans="1:9" x14ac:dyDescent="0.25">
      <c r="A458" s="9">
        <v>457</v>
      </c>
      <c r="B458" s="10" t="s">
        <v>808</v>
      </c>
      <c r="C458" s="11" t="s">
        <v>809</v>
      </c>
      <c r="D458" s="5" t="e">
        <f>VLOOKUP(Table1[[#This Row],[key]],B2C[],2,FALSE)</f>
        <v>#N/A</v>
      </c>
      <c r="E458" s="5" t="b">
        <f>IFERROR(IF(LEN(Table1[[#This Row],[b2c_IT]])&gt;0,TRUE,FALSE),FALSE)</f>
        <v>0</v>
      </c>
      <c r="F458" s="5" t="e">
        <f>VLOOKUP(Table1[[#This Row],[key]],ACC[],2,FALSE)</f>
        <v>#N/A</v>
      </c>
      <c r="G458" s="15" t="b">
        <f>IFERROR(IF(LEN(Table1[[#This Row],[ACC_IT]])&gt;0,TRUE,FALSE),FALSE)</f>
        <v>0</v>
      </c>
      <c r="H458" s="15" t="str">
        <f>CONCATENATE("IT_",Table1[[#This Row],[value]])</f>
        <v>IT_more stores...</v>
      </c>
      <c r="I458" s="15" t="str">
        <f>IF(Table1[[#This Row],[b2c_it_ok]],Table1[[#This Row],[b2c_IT]],IF(Table1[[#This Row],[ACC_IT_OK]],Table1[[#This Row],[ACC_IT]],Table1[[#This Row],[Prefixed_IT]]))</f>
        <v>IT_more stores...</v>
      </c>
    </row>
    <row r="459" spans="1:9" x14ac:dyDescent="0.25">
      <c r="A459" s="9">
        <v>458</v>
      </c>
      <c r="B459" s="10" t="s">
        <v>810</v>
      </c>
      <c r="C459" s="11" t="s">
        <v>811</v>
      </c>
      <c r="D459" s="5" t="e">
        <f>VLOOKUP(Table1[[#This Row],[key]],B2C[],2,FALSE)</f>
        <v>#N/A</v>
      </c>
      <c r="E459" s="5" t="b">
        <f>IFERROR(IF(LEN(Table1[[#This Row],[b2c_IT]])&gt;0,TRUE,FALSE),FALSE)</f>
        <v>0</v>
      </c>
      <c r="F459" s="5" t="e">
        <f>VLOOKUP(Table1[[#This Row],[key]],ACC[],2,FALSE)</f>
        <v>#N/A</v>
      </c>
      <c r="G459" s="15" t="b">
        <f>IFERROR(IF(LEN(Table1[[#This Row],[ACC_IT]])&gt;0,TRUE,FALSE),FALSE)</f>
        <v>0</v>
      </c>
      <c r="H459" s="15" t="str">
        <f>CONCATENATE("IT_",Table1[[#This Row],[value]])</f>
        <v>IT_more brands...</v>
      </c>
      <c r="I459" s="15" t="str">
        <f>IF(Table1[[#This Row],[b2c_it_ok]],Table1[[#This Row],[b2c_IT]],IF(Table1[[#This Row],[ACC_IT_OK]],Table1[[#This Row],[ACC_IT]],Table1[[#This Row],[Prefixed_IT]]))</f>
        <v>IT_more brands...</v>
      </c>
    </row>
    <row r="460" spans="1:9" x14ac:dyDescent="0.25">
      <c r="A460" s="9">
        <v>459</v>
      </c>
      <c r="B460" s="10" t="s">
        <v>812</v>
      </c>
      <c r="C460" s="11" t="s">
        <v>813</v>
      </c>
      <c r="D460" s="5" t="e">
        <f>VLOOKUP(Table1[[#This Row],[key]],B2C[],2,FALSE)</f>
        <v>#N/A</v>
      </c>
      <c r="E460" s="5" t="b">
        <f>IFERROR(IF(LEN(Table1[[#This Row],[b2c_IT]])&gt;0,TRUE,FALSE),FALSE)</f>
        <v>0</v>
      </c>
      <c r="F460" s="5" t="e">
        <f>VLOOKUP(Table1[[#This Row],[key]],ACC[],2,FALSE)</f>
        <v>#N/A</v>
      </c>
      <c r="G460" s="15" t="b">
        <f>IFERROR(IF(LEN(Table1[[#This Row],[ACC_IT]])&gt;0,TRUE,FALSE),FALSE)</f>
        <v>0</v>
      </c>
      <c r="H460" s="15" t="str">
        <f>CONCATENATE("IT_",Table1[[#This Row],[value]])</f>
        <v>IT_more categories...</v>
      </c>
      <c r="I460" s="15" t="str">
        <f>IF(Table1[[#This Row],[b2c_it_ok]],Table1[[#This Row],[b2c_IT]],IF(Table1[[#This Row],[ACC_IT_OK]],Table1[[#This Row],[ACC_IT]],Table1[[#This Row],[Prefixed_IT]]))</f>
        <v>IT_more categories...</v>
      </c>
    </row>
    <row r="461" spans="1:9" x14ac:dyDescent="0.25">
      <c r="A461" s="9">
        <v>460</v>
      </c>
      <c r="B461" s="10" t="s">
        <v>814</v>
      </c>
      <c r="C461" s="11" t="s">
        <v>815</v>
      </c>
      <c r="D461" s="5" t="e">
        <f>VLOOKUP(Table1[[#This Row],[key]],B2C[],2,FALSE)</f>
        <v>#N/A</v>
      </c>
      <c r="E461" s="5" t="b">
        <f>IFERROR(IF(LEN(Table1[[#This Row],[b2c_IT]])&gt;0,TRUE,FALSE),FALSE)</f>
        <v>0</v>
      </c>
      <c r="F461" s="5" t="e">
        <f>VLOOKUP(Table1[[#This Row],[key]],ACC[],2,FALSE)</f>
        <v>#N/A</v>
      </c>
      <c r="G461" s="15" t="b">
        <f>IFERROR(IF(LEN(Table1[[#This Row],[ACC_IT]])&gt;0,TRUE,FALSE),FALSE)</f>
        <v>0</v>
      </c>
      <c r="H461" s="15" t="str">
        <f>CONCATENATE("IT_",Table1[[#This Row],[value]])</f>
        <v>IT_more colours...</v>
      </c>
      <c r="I461" s="15" t="str">
        <f>IF(Table1[[#This Row],[b2c_it_ok]],Table1[[#This Row],[b2c_IT]],IF(Table1[[#This Row],[ACC_IT_OK]],Table1[[#This Row],[ACC_IT]],Table1[[#This Row],[Prefixed_IT]]))</f>
        <v>IT_more colours...</v>
      </c>
    </row>
    <row r="462" spans="1:9" x14ac:dyDescent="0.25">
      <c r="A462" s="9">
        <v>461</v>
      </c>
      <c r="B462" s="10" t="s">
        <v>816</v>
      </c>
      <c r="C462" s="11" t="s">
        <v>817</v>
      </c>
      <c r="D462" s="5" t="e">
        <f>VLOOKUP(Table1[[#This Row],[key]],B2C[],2,FALSE)</f>
        <v>#N/A</v>
      </c>
      <c r="E462" s="5" t="b">
        <f>IFERROR(IF(LEN(Table1[[#This Row],[b2c_IT]])&gt;0,TRUE,FALSE),FALSE)</f>
        <v>0</v>
      </c>
      <c r="F462" s="5" t="e">
        <f>VLOOKUP(Table1[[#This Row],[key]],ACC[],2,FALSE)</f>
        <v>#N/A</v>
      </c>
      <c r="G462" s="15" t="b">
        <f>IFERROR(IF(LEN(Table1[[#This Row],[ACC_IT]])&gt;0,TRUE,FALSE),FALSE)</f>
        <v>0</v>
      </c>
      <c r="H462" s="15" t="str">
        <f>CONCATENATE("IT_",Table1[[#This Row],[value]])</f>
        <v>IT_more colors...</v>
      </c>
      <c r="I462" s="15" t="str">
        <f>IF(Table1[[#This Row],[b2c_it_ok]],Table1[[#This Row],[b2c_IT]],IF(Table1[[#This Row],[ACC_IT_OK]],Table1[[#This Row],[ACC_IT]],Table1[[#This Row],[Prefixed_IT]]))</f>
        <v>IT_more colors...</v>
      </c>
    </row>
    <row r="463" spans="1:9" x14ac:dyDescent="0.25">
      <c r="A463" s="9">
        <v>462</v>
      </c>
      <c r="B463" s="10" t="s">
        <v>818</v>
      </c>
      <c r="C463" s="11" t="s">
        <v>819</v>
      </c>
      <c r="D463" s="5" t="e">
        <f>VLOOKUP(Table1[[#This Row],[key]],B2C[],2,FALSE)</f>
        <v>#N/A</v>
      </c>
      <c r="E463" s="5" t="b">
        <f>IFERROR(IF(LEN(Table1[[#This Row],[b2c_IT]])&gt;0,TRUE,FALSE),FALSE)</f>
        <v>0</v>
      </c>
      <c r="F463" s="5" t="e">
        <f>VLOOKUP(Table1[[#This Row],[key]],ACC[],2,FALSE)</f>
        <v>#N/A</v>
      </c>
      <c r="G463" s="15" t="b">
        <f>IFERROR(IF(LEN(Table1[[#This Row],[ACC_IT]])&gt;0,TRUE,FALSE),FALSE)</f>
        <v>0</v>
      </c>
      <c r="H463" s="15" t="str">
        <f>CONCATENATE("IT_",Table1[[#This Row],[value]])</f>
        <v>IT_more prices...</v>
      </c>
      <c r="I463" s="15" t="str">
        <f>IF(Table1[[#This Row],[b2c_it_ok]],Table1[[#This Row],[b2c_IT]],IF(Table1[[#This Row],[ACC_IT_OK]],Table1[[#This Row],[ACC_IT]],Table1[[#This Row],[Prefixed_IT]]))</f>
        <v>IT_more prices...</v>
      </c>
    </row>
    <row r="464" spans="1:9" x14ac:dyDescent="0.25">
      <c r="A464" s="9">
        <v>463</v>
      </c>
      <c r="B464" s="10" t="s">
        <v>820</v>
      </c>
      <c r="C464" s="11" t="s">
        <v>821</v>
      </c>
      <c r="D464" s="5" t="e">
        <f>VLOOKUP(Table1[[#This Row],[key]],B2C[],2,FALSE)</f>
        <v>#N/A</v>
      </c>
      <c r="E464" s="5" t="b">
        <f>IFERROR(IF(LEN(Table1[[#This Row],[b2c_IT]])&gt;0,TRUE,FALSE),FALSE)</f>
        <v>0</v>
      </c>
      <c r="F464" s="5" t="e">
        <f>VLOOKUP(Table1[[#This Row],[key]],ACC[],2,FALSE)</f>
        <v>#N/A</v>
      </c>
      <c r="G464" s="15" t="b">
        <f>IFERROR(IF(LEN(Table1[[#This Row],[ACC_IT]])&gt;0,TRUE,FALSE),FALSE)</f>
        <v>0</v>
      </c>
      <c r="H464" s="15" t="str">
        <f>CONCATENATE("IT_",Table1[[#This Row],[value]])</f>
        <v>IT_more sizes...</v>
      </c>
      <c r="I464" s="15" t="str">
        <f>IF(Table1[[#This Row],[b2c_it_ok]],Table1[[#This Row],[b2c_IT]],IF(Table1[[#This Row],[ACC_IT_OK]],Table1[[#This Row],[ACC_IT]],Table1[[#This Row],[Prefixed_IT]]))</f>
        <v>IT_more sizes...</v>
      </c>
    </row>
    <row r="465" spans="1:9" x14ac:dyDescent="0.25">
      <c r="A465" s="9">
        <v>464</v>
      </c>
      <c r="B465" s="10" t="s">
        <v>822</v>
      </c>
      <c r="C465" s="11" t="s">
        <v>823</v>
      </c>
      <c r="D465" s="5" t="e">
        <f>VLOOKUP(Table1[[#This Row],[key]],B2C[],2,FALSE)</f>
        <v>#N/A</v>
      </c>
      <c r="E465" s="5" t="b">
        <f>IFERROR(IF(LEN(Table1[[#This Row],[b2c_IT]])&gt;0,TRUE,FALSE),FALSE)</f>
        <v>0</v>
      </c>
      <c r="F465" s="5" t="e">
        <f>VLOOKUP(Table1[[#This Row],[key]],ACC[],2,FALSE)</f>
        <v>#N/A</v>
      </c>
      <c r="G465" s="15" t="b">
        <f>IFERROR(IF(LEN(Table1[[#This Row],[ACC_IT]])&gt;0,TRUE,FALSE),FALSE)</f>
        <v>0</v>
      </c>
      <c r="H465" s="15" t="str">
        <f>CONCATENATE("IT_",Table1[[#This Row],[value]])</f>
        <v>IT_more styles...</v>
      </c>
      <c r="I465" s="15" t="str">
        <f>IF(Table1[[#This Row],[b2c_it_ok]],Table1[[#This Row],[b2c_IT]],IF(Table1[[#This Row],[ACC_IT_OK]],Table1[[#This Row],[ACC_IT]],Table1[[#This Row],[Prefixed_IT]]))</f>
        <v>IT_more styles...</v>
      </c>
    </row>
    <row r="466" spans="1:9" x14ac:dyDescent="0.25">
      <c r="A466" s="9">
        <v>465</v>
      </c>
      <c r="B466" s="10" t="s">
        <v>824</v>
      </c>
      <c r="C466" s="11" t="s">
        <v>825</v>
      </c>
      <c r="D466" s="5" t="e">
        <f>VLOOKUP(Table1[[#This Row],[key]],B2C[],2,FALSE)</f>
        <v>#N/A</v>
      </c>
      <c r="E466" s="5" t="b">
        <f>IFERROR(IF(LEN(Table1[[#This Row],[b2c_IT]])&gt;0,TRUE,FALSE),FALSE)</f>
        <v>0</v>
      </c>
      <c r="F466" s="5" t="e">
        <f>VLOOKUP(Table1[[#This Row],[key]],ACC[],2,FALSE)</f>
        <v>#N/A</v>
      </c>
      <c r="G466" s="15" t="b">
        <f>IFERROR(IF(LEN(Table1[[#This Row],[ACC_IT]])&gt;0,TRUE,FALSE),FALSE)</f>
        <v>0</v>
      </c>
      <c r="H466" s="15" t="str">
        <f>CONCATENATE("IT_",Table1[[#This Row],[value]])</f>
        <v>IT_more fits...</v>
      </c>
      <c r="I466" s="15" t="str">
        <f>IF(Table1[[#This Row],[b2c_it_ok]],Table1[[#This Row],[b2c_IT]],IF(Table1[[#This Row],[ACC_IT_OK]],Table1[[#This Row],[ACC_IT]],Table1[[#This Row],[Prefixed_IT]]))</f>
        <v>IT_more fits...</v>
      </c>
    </row>
    <row r="467" spans="1:9" x14ac:dyDescent="0.25">
      <c r="A467" s="9">
        <v>466</v>
      </c>
      <c r="B467" s="10" t="s">
        <v>826</v>
      </c>
      <c r="C467" s="11" t="s">
        <v>827</v>
      </c>
      <c r="D467" s="5" t="e">
        <f>VLOOKUP(Table1[[#This Row],[key]],B2C[],2,FALSE)</f>
        <v>#N/A</v>
      </c>
      <c r="E467" s="5" t="b">
        <f>IFERROR(IF(LEN(Table1[[#This Row],[b2c_IT]])&gt;0,TRUE,FALSE),FALSE)</f>
        <v>0</v>
      </c>
      <c r="F467" s="5" t="e">
        <f>VLOOKUP(Table1[[#This Row],[key]],ACC[],2,FALSE)</f>
        <v>#N/A</v>
      </c>
      <c r="G467" s="15" t="b">
        <f>IFERROR(IF(LEN(Table1[[#This Row],[ACC_IT]])&gt;0,TRUE,FALSE),FALSE)</f>
        <v>0</v>
      </c>
      <c r="H467" s="15" t="str">
        <f>CONCATENATE("IT_",Table1[[#This Row],[value]])</f>
        <v>IT_Shop by {0}</v>
      </c>
      <c r="I467" s="15" t="str">
        <f>IF(Table1[[#This Row],[b2c_it_ok]],Table1[[#This Row],[b2c_IT]],IF(Table1[[#This Row],[ACC_IT_OK]],Table1[[#This Row],[ACC_IT]],Table1[[#This Row],[Prefixed_IT]]))</f>
        <v>IT_Shop by {0}</v>
      </c>
    </row>
    <row r="468" spans="1:9" x14ac:dyDescent="0.25">
      <c r="A468" s="9">
        <v>467</v>
      </c>
      <c r="B468" s="10" t="s">
        <v>828</v>
      </c>
      <c r="C468" s="11" t="s">
        <v>829</v>
      </c>
      <c r="D468" s="5" t="e">
        <f>VLOOKUP(Table1[[#This Row],[key]],B2C[],2,FALSE)</f>
        <v>#N/A</v>
      </c>
      <c r="E468" s="5" t="b">
        <f>IFERROR(IF(LEN(Table1[[#This Row],[b2c_IT]])&gt;0,TRUE,FALSE),FALSE)</f>
        <v>0</v>
      </c>
      <c r="F468" s="5" t="e">
        <f>VLOOKUP(Table1[[#This Row],[key]],ACC[],2,FALSE)</f>
        <v>#N/A</v>
      </c>
      <c r="G468" s="15" t="b">
        <f>IFERROR(IF(LEN(Table1[[#This Row],[ACC_IT]])&gt;0,TRUE,FALSE),FALSE)</f>
        <v>0</v>
      </c>
      <c r="H468" s="15" t="str">
        <f>CONCATENATE("IT_",Table1[[#This Row],[value]])</f>
        <v>IT_({0})</v>
      </c>
      <c r="I468" s="15" t="str">
        <f>IF(Table1[[#This Row],[b2c_it_ok]],Table1[[#This Row],[b2c_IT]],IF(Table1[[#This Row],[ACC_IT_OK]],Table1[[#This Row],[ACC_IT]],Table1[[#This Row],[Prefixed_IT]]))</f>
        <v>IT_({0})</v>
      </c>
    </row>
    <row r="469" spans="1:9" x14ac:dyDescent="0.25">
      <c r="A469" s="9">
        <v>468</v>
      </c>
      <c r="B469" s="10" t="s">
        <v>830</v>
      </c>
      <c r="C469" s="11" t="s">
        <v>831</v>
      </c>
      <c r="D469" s="5" t="e">
        <f>VLOOKUP(Table1[[#This Row],[key]],B2C[],2,FALSE)</f>
        <v>#N/A</v>
      </c>
      <c r="E469" s="5" t="b">
        <f>IFERROR(IF(LEN(Table1[[#This Row],[b2c_IT]])&gt;0,TRUE,FALSE),FALSE)</f>
        <v>0</v>
      </c>
      <c r="F469" s="5" t="e">
        <f>VLOOKUP(Table1[[#This Row],[key]],ACC[],2,FALSE)</f>
        <v>#N/A</v>
      </c>
      <c r="G469" s="15" t="b">
        <f>IFERROR(IF(LEN(Table1[[#This Row],[ACC_IT]])&gt;0,TRUE,FALSE),FALSE)</f>
        <v>0</v>
      </c>
      <c r="H469" s="15" t="str">
        <f>CONCATENATE("IT_",Table1[[#This Row],[value]])</f>
        <v>IT_Refinements</v>
      </c>
      <c r="I469" s="15" t="str">
        <f>IF(Table1[[#This Row],[b2c_it_ok]],Table1[[#This Row],[b2c_IT]],IF(Table1[[#This Row],[ACC_IT_OK]],Table1[[#This Row],[ACC_IT]],Table1[[#This Row],[Prefixed_IT]]))</f>
        <v>IT_Refinements</v>
      </c>
    </row>
    <row r="470" spans="1:9" x14ac:dyDescent="0.25">
      <c r="A470" s="9">
        <v>469</v>
      </c>
      <c r="B470" s="10" t="s">
        <v>832</v>
      </c>
      <c r="C470" s="11" t="s">
        <v>833</v>
      </c>
      <c r="D470" s="5" t="e">
        <f>VLOOKUP(Table1[[#This Row],[key]],B2C[],2,FALSE)</f>
        <v>#N/A</v>
      </c>
      <c r="E470" s="5" t="b">
        <f>IFERROR(IF(LEN(Table1[[#This Row],[b2c_IT]])&gt;0,TRUE,FALSE),FALSE)</f>
        <v>0</v>
      </c>
      <c r="F470" s="5" t="e">
        <f>VLOOKUP(Table1[[#This Row],[key]],ACC[],2,FALSE)</f>
        <v>#N/A</v>
      </c>
      <c r="G470" s="15" t="b">
        <f>IFERROR(IF(LEN(Table1[[#This Row],[ACC_IT]])&gt;0,TRUE,FALSE),FALSE)</f>
        <v>0</v>
      </c>
      <c r="H470" s="15" t="str">
        <f>CONCATENATE("IT_",Table1[[#This Row],[value]])</f>
        <v>IT_Remove Attribute</v>
      </c>
      <c r="I470" s="15" t="str">
        <f>IF(Table1[[#This Row],[b2c_it_ok]],Table1[[#This Row],[b2c_IT]],IF(Table1[[#This Row],[ACC_IT_OK]],Table1[[#This Row],[ACC_IT]],Table1[[#This Row],[Prefixed_IT]]))</f>
        <v>IT_Remove Attribute</v>
      </c>
    </row>
    <row r="471" spans="1:9" x14ac:dyDescent="0.25">
      <c r="A471" s="9">
        <v>470</v>
      </c>
      <c r="B471" s="10" t="s">
        <v>834</v>
      </c>
      <c r="C471" s="11" t="s">
        <v>835</v>
      </c>
      <c r="D471" s="5" t="e">
        <f>VLOOKUP(Table1[[#This Row],[key]],B2C[],2,FALSE)</f>
        <v>#N/A</v>
      </c>
      <c r="E471" s="5" t="b">
        <f>IFERROR(IF(LEN(Table1[[#This Row],[b2c_IT]])&gt;0,TRUE,FALSE),FALSE)</f>
        <v>0</v>
      </c>
      <c r="F471" s="5" t="e">
        <f>VLOOKUP(Table1[[#This Row],[key]],ACC[],2,FALSE)</f>
        <v>#N/A</v>
      </c>
      <c r="G471" s="15" t="b">
        <f>IFERROR(IF(LEN(Table1[[#This Row],[ACC_IT]])&gt;0,TRUE,FALSE),FALSE)</f>
        <v>0</v>
      </c>
      <c r="H471" s="15" t="str">
        <f>CONCATENATE("IT_",Table1[[#This Row],[value]])</f>
        <v>IT_Results for: {0}</v>
      </c>
      <c r="I471" s="15" t="str">
        <f>IF(Table1[[#This Row],[b2c_it_ok]],Table1[[#This Row],[b2c_IT]],IF(Table1[[#This Row],[ACC_IT_OK]],Table1[[#This Row],[ACC_IT]],Table1[[#This Row],[Prefixed_IT]]))</f>
        <v>IT_Results for: {0}</v>
      </c>
    </row>
    <row r="472" spans="1:9" x14ac:dyDescent="0.25">
      <c r="A472" s="9">
        <v>471</v>
      </c>
      <c r="B472" s="10" t="s">
        <v>836</v>
      </c>
      <c r="C472" s="11" t="s">
        <v>837</v>
      </c>
      <c r="D472" s="5" t="e">
        <f>VLOOKUP(Table1[[#This Row],[key]],B2C[],2,FALSE)</f>
        <v>#N/A</v>
      </c>
      <c r="E472" s="5" t="b">
        <f>IFERROR(IF(LEN(Table1[[#This Row],[b2c_IT]])&gt;0,TRUE,FALSE),FALSE)</f>
        <v>0</v>
      </c>
      <c r="F472" s="5" t="e">
        <f>VLOOKUP(Table1[[#This Row],[key]],ACC[],2,FALSE)</f>
        <v>#N/A</v>
      </c>
      <c r="G472" s="15" t="b">
        <f>IFERROR(IF(LEN(Table1[[#This Row],[ACC_IT]])&gt;0,TRUE,FALSE),FALSE)</f>
        <v>0</v>
      </c>
      <c r="H472" s="15" t="str">
        <f>CONCATENATE("IT_",Table1[[#This Row],[value]])</f>
        <v>IT_No Results Found</v>
      </c>
      <c r="I472" s="15" t="str">
        <f>IF(Table1[[#This Row],[b2c_it_ok]],Table1[[#This Row],[b2c_IT]],IF(Table1[[#This Row],[ACC_IT_OK]],Table1[[#This Row],[ACC_IT]],Table1[[#This Row],[Prefixed_IT]]))</f>
        <v>IT_No Results Found</v>
      </c>
    </row>
    <row r="473" spans="1:9" x14ac:dyDescent="0.25">
      <c r="A473" s="9">
        <v>472</v>
      </c>
      <c r="B473" s="10" t="s">
        <v>838</v>
      </c>
      <c r="C473" s="11" t="s">
        <v>839</v>
      </c>
      <c r="D473" s="5" t="e">
        <f>VLOOKUP(Table1[[#This Row],[key]],B2C[],2,FALSE)</f>
        <v>#N/A</v>
      </c>
      <c r="E473" s="5" t="b">
        <f>IFERROR(IF(LEN(Table1[[#This Row],[b2c_IT]])&gt;0,TRUE,FALSE),FALSE)</f>
        <v>0</v>
      </c>
      <c r="F473" s="5" t="e">
        <f>VLOOKUP(Table1[[#This Row],[key]],ACC[],2,FALSE)</f>
        <v>#N/A</v>
      </c>
      <c r="G473" s="15" t="b">
        <f>IFERROR(IF(LEN(Table1[[#This Row],[ACC_IT]])&gt;0,TRUE,FALSE),FALSE)</f>
        <v>0</v>
      </c>
      <c r="H473" s="15" t="str">
        <f>CONCATENATE("IT_",Table1[[#This Row],[value]])</f>
        <v>IT_Page {0} of {1}</v>
      </c>
      <c r="I473" s="15" t="str">
        <f>IF(Table1[[#This Row],[b2c_it_ok]],Table1[[#This Row],[b2c_IT]],IF(Table1[[#This Row],[ACC_IT_OK]],Table1[[#This Row],[ACC_IT]],Table1[[#This Row],[Prefixed_IT]]))</f>
        <v>IT_Page {0} of {1}</v>
      </c>
    </row>
    <row r="474" spans="1:9" x14ac:dyDescent="0.25">
      <c r="A474" s="9">
        <v>473</v>
      </c>
      <c r="B474" s="10" t="s">
        <v>840</v>
      </c>
      <c r="C474" s="11" t="s">
        <v>841</v>
      </c>
      <c r="D474" s="5" t="e">
        <f>VLOOKUP(Table1[[#This Row],[key]],B2C[],2,FALSE)</f>
        <v>#N/A</v>
      </c>
      <c r="E474" s="5" t="b">
        <f>IFERROR(IF(LEN(Table1[[#This Row],[b2c_IT]])&gt;0,TRUE,FALSE),FALSE)</f>
        <v>0</v>
      </c>
      <c r="F474" s="5" t="e">
        <f>VLOOKUP(Table1[[#This Row],[key]],ACC[],2,FALSE)</f>
        <v>#N/A</v>
      </c>
      <c r="G474" s="15" t="b">
        <f>IFERROR(IF(LEN(Table1[[#This Row],[ACC_IT]])&gt;0,TRUE,FALSE),FALSE)</f>
        <v>0</v>
      </c>
      <c r="H474" s="15" t="str">
        <f>CONCATENATE("IT_",Table1[[#This Row],[value]])</f>
        <v>IT_&amp;laquo;</v>
      </c>
      <c r="I474" s="15" t="str">
        <f>IF(Table1[[#This Row],[b2c_it_ok]],Table1[[#This Row],[b2c_IT]],IF(Table1[[#This Row],[ACC_IT_OK]],Table1[[#This Row],[ACC_IT]],Table1[[#This Row],[Prefixed_IT]]))</f>
        <v>IT_&amp;laquo;</v>
      </c>
    </row>
    <row r="475" spans="1:9" x14ac:dyDescent="0.25">
      <c r="A475" s="9">
        <v>474</v>
      </c>
      <c r="B475" s="10" t="s">
        <v>842</v>
      </c>
      <c r="C475" s="11" t="s">
        <v>843</v>
      </c>
      <c r="D475" s="5" t="e">
        <f>VLOOKUP(Table1[[#This Row],[key]],B2C[],2,FALSE)</f>
        <v>#N/A</v>
      </c>
      <c r="E475" s="5" t="b">
        <f>IFERROR(IF(LEN(Table1[[#This Row],[b2c_IT]])&gt;0,TRUE,FALSE),FALSE)</f>
        <v>0</v>
      </c>
      <c r="F475" s="5" t="e">
        <f>VLOOKUP(Table1[[#This Row],[key]],ACC[],2,FALSE)</f>
        <v>#N/A</v>
      </c>
      <c r="G475" s="15" t="b">
        <f>IFERROR(IF(LEN(Table1[[#This Row],[ACC_IT]])&gt;0,TRUE,FALSE),FALSE)</f>
        <v>0</v>
      </c>
      <c r="H475" s="15" t="str">
        <f>CONCATENATE("IT_",Table1[[#This Row],[value]])</f>
        <v>IT_&amp;raquo;</v>
      </c>
      <c r="I475" s="15" t="str">
        <f>IF(Table1[[#This Row],[b2c_it_ok]],Table1[[#This Row],[b2c_IT]],IF(Table1[[#This Row],[ACC_IT_OK]],Table1[[#This Row],[ACC_IT]],Table1[[#This Row],[Prefixed_IT]]))</f>
        <v>IT_&amp;raquo;</v>
      </c>
    </row>
    <row r="476" spans="1:9" x14ac:dyDescent="0.25">
      <c r="A476" s="9">
        <v>475</v>
      </c>
      <c r="B476" s="10" t="s">
        <v>844</v>
      </c>
      <c r="C476" s="11" t="s">
        <v>845</v>
      </c>
      <c r="D476" s="5" t="e">
        <f>VLOOKUP(Table1[[#This Row],[key]],B2C[],2,FALSE)</f>
        <v>#N/A</v>
      </c>
      <c r="E476" s="5" t="b">
        <f>IFERROR(IF(LEN(Table1[[#This Row],[b2c_IT]])&gt;0,TRUE,FALSE),FALSE)</f>
        <v>0</v>
      </c>
      <c r="F476" s="5" t="e">
        <f>VLOOKUP(Table1[[#This Row],[key]],ACC[],2,FALSE)</f>
        <v>#N/A</v>
      </c>
      <c r="G476" s="15" t="b">
        <f>IFERROR(IF(LEN(Table1[[#This Row],[ACC_IT]])&gt;0,TRUE,FALSE),FALSE)</f>
        <v>0</v>
      </c>
      <c r="H476" s="15" t="str">
        <f>CONCATENATE("IT_",Table1[[#This Row],[value]])</f>
        <v>IT_Next Page</v>
      </c>
      <c r="I476" s="15" t="str">
        <f>IF(Table1[[#This Row],[b2c_it_ok]],Table1[[#This Row],[b2c_IT]],IF(Table1[[#This Row],[ACC_IT_OK]],Table1[[#This Row],[ACC_IT]],Table1[[#This Row],[Prefixed_IT]]))</f>
        <v>IT_Next Page</v>
      </c>
    </row>
    <row r="477" spans="1:9" x14ac:dyDescent="0.25">
      <c r="A477" s="9">
        <v>476</v>
      </c>
      <c r="B477" s="10" t="s">
        <v>846</v>
      </c>
      <c r="C477" s="11" t="s">
        <v>847</v>
      </c>
      <c r="D477" s="5" t="e">
        <f>VLOOKUP(Table1[[#This Row],[key]],B2C[],2,FALSE)</f>
        <v>#N/A</v>
      </c>
      <c r="E477" s="5" t="b">
        <f>IFERROR(IF(LEN(Table1[[#This Row],[b2c_IT]])&gt;0,TRUE,FALSE),FALSE)</f>
        <v>0</v>
      </c>
      <c r="F477" s="5" t="e">
        <f>VLOOKUP(Table1[[#This Row],[key]],ACC[],2,FALSE)</f>
        <v>#N/A</v>
      </c>
      <c r="G477" s="15" t="b">
        <f>IFERROR(IF(LEN(Table1[[#This Row],[ACC_IT]])&gt;0,TRUE,FALSE),FALSE)</f>
        <v>0</v>
      </c>
      <c r="H477" s="15" t="str">
        <f>CONCATENATE("IT_",Table1[[#This Row],[value]])</f>
        <v>IT_Previous Page</v>
      </c>
      <c r="I477" s="15" t="str">
        <f>IF(Table1[[#This Row],[b2c_it_ok]],Table1[[#This Row],[b2c_IT]],IF(Table1[[#This Row],[ACC_IT_OK]],Table1[[#This Row],[ACC_IT]],Table1[[#This Row],[Prefixed_IT]]))</f>
        <v>IT_Previous Page</v>
      </c>
    </row>
    <row r="478" spans="1:9" x14ac:dyDescent="0.25">
      <c r="A478" s="9">
        <v>477</v>
      </c>
      <c r="B478" s="10" t="s">
        <v>848</v>
      </c>
      <c r="C478" s="11" t="s">
        <v>849</v>
      </c>
      <c r="D478" s="5" t="e">
        <f>VLOOKUP(Table1[[#This Row],[key]],B2C[],2,FALSE)</f>
        <v>#N/A</v>
      </c>
      <c r="E478" s="5" t="b">
        <f>IFERROR(IF(LEN(Table1[[#This Row],[b2c_IT]])&gt;0,TRUE,FALSE),FALSE)</f>
        <v>0</v>
      </c>
      <c r="F478" s="5" t="e">
        <f>VLOOKUP(Table1[[#This Row],[key]],ACC[],2,FALSE)</f>
        <v>#N/A</v>
      </c>
      <c r="G478" s="15" t="b">
        <f>IFERROR(IF(LEN(Table1[[#This Row],[ACC_IT]])&gt;0,TRUE,FALSE),FALSE)</f>
        <v>0</v>
      </c>
      <c r="H478" s="15" t="str">
        <f>CONCATENATE("IT_",Table1[[#This Row],[value]])</f>
        <v>IT_You searched for "{0}"</v>
      </c>
      <c r="I478" s="15" t="str">
        <f>IF(Table1[[#This Row],[b2c_it_ok]],Table1[[#This Row],[b2c_IT]],IF(Table1[[#This Row],[ACC_IT_OK]],Table1[[#This Row],[ACC_IT]],Table1[[#This Row],[Prefixed_IT]]))</f>
        <v>IT_You searched for "{0}"</v>
      </c>
    </row>
    <row r="479" spans="1:9" x14ac:dyDescent="0.25">
      <c r="A479" s="9">
        <v>478</v>
      </c>
      <c r="B479" s="10" t="s">
        <v>850</v>
      </c>
      <c r="C479" s="11" t="s">
        <v>851</v>
      </c>
      <c r="D479" s="5" t="e">
        <f>VLOOKUP(Table1[[#This Row],[key]],B2C[],2,FALSE)</f>
        <v>#N/A</v>
      </c>
      <c r="E479" s="5" t="b">
        <f>IFERROR(IF(LEN(Table1[[#This Row],[b2c_IT]])&gt;0,TRUE,FALSE),FALSE)</f>
        <v>0</v>
      </c>
      <c r="F479" s="5" t="e">
        <f>VLOOKUP(Table1[[#This Row],[key]],ACC[],2,FALSE)</f>
        <v>#N/A</v>
      </c>
      <c r="G479" s="15" t="b">
        <f>IFERROR(IF(LEN(Table1[[#This Row],[ACC_IT]])&gt;0,TRUE,FALSE),FALSE)</f>
        <v>0</v>
      </c>
      <c r="H479" s="15" t="str">
        <f>CONCATENATE("IT_",Table1[[#This Row],[value]])</f>
        <v>IT_Show all</v>
      </c>
      <c r="I479" s="15" t="str">
        <f>IF(Table1[[#This Row],[b2c_it_ok]],Table1[[#This Row],[b2c_IT]],IF(Table1[[#This Row],[ACC_IT_OK]],Table1[[#This Row],[ACC_IT]],Table1[[#This Row],[Prefixed_IT]]))</f>
        <v>IT_Show all</v>
      </c>
    </row>
    <row r="480" spans="1:9" x14ac:dyDescent="0.25">
      <c r="A480" s="9">
        <v>479</v>
      </c>
      <c r="B480" s="10" t="s">
        <v>852</v>
      </c>
      <c r="C480" s="11" t="s">
        <v>853</v>
      </c>
      <c r="D480" s="5" t="e">
        <f>VLOOKUP(Table1[[#This Row],[key]],B2C[],2,FALSE)</f>
        <v>#N/A</v>
      </c>
      <c r="E480" s="5" t="b">
        <f>IFERROR(IF(LEN(Table1[[#This Row],[b2c_IT]])&gt;0,TRUE,FALSE),FALSE)</f>
        <v>0</v>
      </c>
      <c r="F480" s="5" t="e">
        <f>VLOOKUP(Table1[[#This Row],[key]],ACC[],2,FALSE)</f>
        <v>#N/A</v>
      </c>
      <c r="G480" s="15" t="b">
        <f>IFERROR(IF(LEN(Table1[[#This Row],[ACC_IT]])&gt;0,TRUE,FALSE),FALSE)</f>
        <v>0</v>
      </c>
      <c r="H480" s="15" t="str">
        <f>CONCATENATE("IT_",Table1[[#This Row],[value]])</f>
        <v>IT_Show paginated</v>
      </c>
      <c r="I480" s="15" t="str">
        <f>IF(Table1[[#This Row],[b2c_it_ok]],Table1[[#This Row],[b2c_IT]],IF(Table1[[#This Row],[ACC_IT_OK]],Table1[[#This Row],[ACC_IT]],Table1[[#This Row],[Prefixed_IT]]))</f>
        <v>IT_Show paginated</v>
      </c>
    </row>
    <row r="481" spans="1:9" x14ac:dyDescent="0.25">
      <c r="A481" s="9">
        <v>480</v>
      </c>
      <c r="B481" s="10" t="s">
        <v>854</v>
      </c>
      <c r="C481" s="11" t="s">
        <v>855</v>
      </c>
      <c r="D481" s="5" t="e">
        <f>VLOOKUP(Table1[[#This Row],[key]],B2C[],2,FALSE)</f>
        <v>#N/A</v>
      </c>
      <c r="E481" s="5" t="b">
        <f>IFERROR(IF(LEN(Table1[[#This Row],[b2c_IT]])&gt;0,TRUE,FALSE),FALSE)</f>
        <v>0</v>
      </c>
      <c r="F481" s="5" t="e">
        <f>VLOOKUP(Table1[[#This Row],[key]],ACC[],2,FALSE)</f>
        <v>#N/A</v>
      </c>
      <c r="G481" s="15" t="b">
        <f>IFERROR(IF(LEN(Table1[[#This Row],[ACC_IT]])&gt;0,TRUE,FALSE),FALSE)</f>
        <v>0</v>
      </c>
      <c r="H481" s="15" t="str">
        <f>CONCATENATE("IT_",Table1[[#This Row],[value]])</f>
        <v>IT_Sort by\:</v>
      </c>
      <c r="I481" s="15" t="str">
        <f>IF(Table1[[#This Row],[b2c_it_ok]],Table1[[#This Row],[b2c_IT]],IF(Table1[[#This Row],[ACC_IT_OK]],Table1[[#This Row],[ACC_IT]],Table1[[#This Row],[Prefixed_IT]]))</f>
        <v>IT_Sort by\:</v>
      </c>
    </row>
    <row r="482" spans="1:9" x14ac:dyDescent="0.25">
      <c r="A482" s="9">
        <v>481</v>
      </c>
      <c r="B482" s="10" t="s">
        <v>856</v>
      </c>
      <c r="C482" s="11" t="s">
        <v>857</v>
      </c>
      <c r="D482" s="5" t="e">
        <f>VLOOKUP(Table1[[#This Row],[key]],B2C[],2,FALSE)</f>
        <v>#N/A</v>
      </c>
      <c r="E482" s="5" t="b">
        <f>IFERROR(IF(LEN(Table1[[#This Row],[b2c_IT]])&gt;0,TRUE,FALSE),FALSE)</f>
        <v>0</v>
      </c>
      <c r="F482" s="5" t="e">
        <f>VLOOKUP(Table1[[#This Row],[key]],ACC[],2,FALSE)</f>
        <v>#N/A</v>
      </c>
      <c r="G482" s="15" t="b">
        <f>IFERROR(IF(LEN(Table1[[#This Row],[ACC_IT]])&gt;0,TRUE,FALSE),FALSE)</f>
        <v>0</v>
      </c>
      <c r="H482" s="15" t="str">
        <f>CONCATENATE("IT_",Table1[[#This Row],[value]])</f>
        <v>IT_{0} Products found</v>
      </c>
      <c r="I482" s="15" t="str">
        <f>IF(Table1[[#This Row],[b2c_it_ok]],Table1[[#This Row],[b2c_IT]],IF(Table1[[#This Row],[ACC_IT_OK]],Table1[[#This Row],[ACC_IT]],Table1[[#This Row],[Prefixed_IT]]))</f>
        <v>IT_{0} Products found</v>
      </c>
    </row>
    <row r="483" spans="1:9" x14ac:dyDescent="0.25">
      <c r="A483" s="9">
        <v>482</v>
      </c>
      <c r="B483" s="10" t="s">
        <v>3123</v>
      </c>
      <c r="C483" s="11" t="s">
        <v>3124</v>
      </c>
      <c r="D483" s="5" t="e">
        <f>VLOOKUP(Table1[[#This Row],[key]],B2C[],2,FALSE)</f>
        <v>#N/A</v>
      </c>
      <c r="E483" s="5" t="b">
        <f>IFERROR(IF(LEN(Table1[[#This Row],[b2c_IT]])&gt;0,TRUE,FALSE),FALSE)</f>
        <v>0</v>
      </c>
      <c r="F483" s="5" t="e">
        <f>VLOOKUP(Table1[[#This Row],[key]],ACC[],2,FALSE)</f>
        <v>#N/A</v>
      </c>
      <c r="G483" s="15" t="b">
        <f>IFERROR(IF(LEN(Table1[[#This Row],[ACC_IT]])&gt;0,TRUE,FALSE),FALSE)</f>
        <v>0</v>
      </c>
      <c r="H483" s="15" t="str">
        <f>CONCATENATE("IT_",Table1[[#This Row],[value]])</f>
        <v>IT_Search Results</v>
      </c>
      <c r="I483" s="15" t="str">
        <f>IF(Table1[[#This Row],[b2c_it_ok]],Table1[[#This Row],[b2c_IT]],IF(Table1[[#This Row],[ACC_IT_OK]],Table1[[#This Row],[ACC_IT]],Table1[[#This Row],[Prefixed_IT]]))</f>
        <v>IT_Search Results</v>
      </c>
    </row>
    <row r="484" spans="1:9" x14ac:dyDescent="0.25">
      <c r="A484" s="9">
        <v>483</v>
      </c>
      <c r="B484" s="10" t="s">
        <v>858</v>
      </c>
      <c r="C484" s="11" t="s">
        <v>859</v>
      </c>
      <c r="D484" s="5" t="e">
        <f>VLOOKUP(Table1[[#This Row],[key]],B2C[],2,FALSE)</f>
        <v>#N/A</v>
      </c>
      <c r="E484" s="5" t="b">
        <f>IFERROR(IF(LEN(Table1[[#This Row],[b2c_IT]])&gt;0,TRUE,FALSE),FALSE)</f>
        <v>0</v>
      </c>
      <c r="F484" s="5" t="e">
        <f>VLOOKUP(Table1[[#This Row],[key]],ACC[],2,FALSE)</f>
        <v>#N/A</v>
      </c>
      <c r="G484" s="15" t="b">
        <f>IFERROR(IF(LEN(Table1[[#This Row],[ACC_IT]])&gt;0,TRUE,FALSE),FALSE)</f>
        <v>0</v>
      </c>
      <c r="H484" s="15" t="str">
        <f>CONCATENATE("IT_",Table1[[#This Row],[value]])</f>
        <v>IT_I'm looking for</v>
      </c>
      <c r="I484" s="15" t="str">
        <f>IF(Table1[[#This Row],[b2c_it_ok]],Table1[[#This Row],[b2c_IT]],IF(Table1[[#This Row],[ACC_IT_OK]],Table1[[#This Row],[ACC_IT]],Table1[[#This Row],[Prefixed_IT]]))</f>
        <v>IT_I'm looking for</v>
      </c>
    </row>
    <row r="485" spans="1:9" x14ac:dyDescent="0.25">
      <c r="A485" s="9">
        <v>484</v>
      </c>
      <c r="B485" s="10" t="s">
        <v>860</v>
      </c>
      <c r="C485" s="11" t="s">
        <v>777</v>
      </c>
      <c r="D485" s="5" t="e">
        <f>VLOOKUP(Table1[[#This Row],[key]],B2C[],2,FALSE)</f>
        <v>#N/A</v>
      </c>
      <c r="E485" s="5" t="b">
        <f>IFERROR(IF(LEN(Table1[[#This Row],[b2c_IT]])&gt;0,TRUE,FALSE),FALSE)</f>
        <v>0</v>
      </c>
      <c r="F485" s="5" t="e">
        <f>VLOOKUP(Table1[[#This Row],[key]],ACC[],2,FALSE)</f>
        <v>#N/A</v>
      </c>
      <c r="G485" s="15" t="b">
        <f>IFERROR(IF(LEN(Table1[[#This Row],[ACC_IT]])&gt;0,TRUE,FALSE),FALSE)</f>
        <v>0</v>
      </c>
      <c r="H485" s="15" t="str">
        <f>CONCATENATE("IT_",Table1[[#This Row],[value]])</f>
        <v>IT_Quick Order</v>
      </c>
      <c r="I485" s="15" t="str">
        <f>IF(Table1[[#This Row],[b2c_it_ok]],Table1[[#This Row],[b2c_IT]],IF(Table1[[#This Row],[ACC_IT_OK]],Table1[[#This Row],[ACC_IT]],Table1[[#This Row],[Prefixed_IT]]))</f>
        <v>IT_Quick Order</v>
      </c>
    </row>
    <row r="486" spans="1:9" x14ac:dyDescent="0.25">
      <c r="A486" s="9">
        <v>485</v>
      </c>
      <c r="B486" s="10" t="s">
        <v>861</v>
      </c>
      <c r="C486" s="11" t="s">
        <v>862</v>
      </c>
      <c r="D486" s="5" t="e">
        <f>VLOOKUP(Table1[[#This Row],[key]],B2C[],2,FALSE)</f>
        <v>#N/A</v>
      </c>
      <c r="E486" s="5" t="b">
        <f>IFERROR(IF(LEN(Table1[[#This Row],[b2c_IT]])&gt;0,TRUE,FALSE),FALSE)</f>
        <v>0</v>
      </c>
      <c r="F486" s="5" t="e">
        <f>VLOOKUP(Table1[[#This Row],[key]],ACC[],2,FALSE)</f>
        <v>#N/A</v>
      </c>
      <c r="G486" s="15" t="b">
        <f>IFERROR(IF(LEN(Table1[[#This Row],[ACC_IT]])&gt;0,TRUE,FALSE),FALSE)</f>
        <v>0</v>
      </c>
      <c r="H486" s="15" t="str">
        <f>CONCATENATE("IT_",Table1[[#This Row],[value]])</f>
        <v>IT_Keyword Search</v>
      </c>
      <c r="I486" s="15" t="str">
        <f>IF(Table1[[#This Row],[b2c_it_ok]],Table1[[#This Row],[b2c_IT]],IF(Table1[[#This Row],[ACC_IT_OK]],Table1[[#This Row],[ACC_IT]],Table1[[#This Row],[Prefixed_IT]]))</f>
        <v>IT_Keyword Search</v>
      </c>
    </row>
    <row r="487" spans="1:9" x14ac:dyDescent="0.25">
      <c r="A487" s="9">
        <v>486</v>
      </c>
      <c r="B487" s="10" t="s">
        <v>863</v>
      </c>
      <c r="C487" s="11" t="s">
        <v>864</v>
      </c>
      <c r="D487" s="5" t="e">
        <f>VLOOKUP(Table1[[#This Row],[key]],B2C[],2,FALSE)</f>
        <v>#N/A</v>
      </c>
      <c r="E487" s="5" t="b">
        <f>IFERROR(IF(LEN(Table1[[#This Row],[b2c_IT]])&gt;0,TRUE,FALSE),FALSE)</f>
        <v>0</v>
      </c>
      <c r="F487" s="5" t="e">
        <f>VLOOKUP(Table1[[#This Row],[key]],ACC[],2,FALSE)</f>
        <v>#N/A</v>
      </c>
      <c r="G487" s="15" t="b">
        <f>IFERROR(IF(LEN(Table1[[#This Row],[ACC_IT]])&gt;0,TRUE,FALSE),FALSE)</f>
        <v>0</v>
      </c>
      <c r="H487" s="15" t="str">
        <f>CONCATENATE("IT_",Table1[[#This Row],[value]])</f>
        <v>IT_Exact Match</v>
      </c>
      <c r="I487" s="15" t="str">
        <f>IF(Table1[[#This Row],[b2c_it_ok]],Table1[[#This Row],[b2c_IT]],IF(Table1[[#This Row],[ACC_IT_OK]],Table1[[#This Row],[ACC_IT]],Table1[[#This Row],[Prefixed_IT]]))</f>
        <v>IT_Exact Match</v>
      </c>
    </row>
    <row r="488" spans="1:9" ht="30" x14ac:dyDescent="0.25">
      <c r="A488" s="9">
        <v>487</v>
      </c>
      <c r="B488" s="10" t="s">
        <v>865</v>
      </c>
      <c r="C488" s="11" t="s">
        <v>866</v>
      </c>
      <c r="D488" s="5" t="e">
        <f>VLOOKUP(Table1[[#This Row],[key]],B2C[],2,FALSE)</f>
        <v>#N/A</v>
      </c>
      <c r="E488" s="5" t="b">
        <f>IFERROR(IF(LEN(Table1[[#This Row],[b2c_IT]])&gt;0,TRUE,FALSE),FALSE)</f>
        <v>0</v>
      </c>
      <c r="F488" s="5" t="e">
        <f>VLOOKUP(Table1[[#This Row],[key]],ACC[],2,FALSE)</f>
        <v>#N/A</v>
      </c>
      <c r="G488" s="15" t="b">
        <f>IFERROR(IF(LEN(Table1[[#This Row],[ACC_IT]])&gt;0,TRUE,FALSE),FALSE)</f>
        <v>0</v>
      </c>
      <c r="H488" s="15" t="str">
        <f>CONCATENATE("IT_",Table1[[#This Row],[value]])</f>
        <v>IT_Enter Product Id(s) separated by a comma</v>
      </c>
      <c r="I488" s="15" t="str">
        <f>IF(Table1[[#This Row],[b2c_it_ok]],Table1[[#This Row],[b2c_IT]],IF(Table1[[#This Row],[ACC_IT_OK]],Table1[[#This Row],[ACC_IT]],Table1[[#This Row],[Prefixed_IT]]))</f>
        <v>IT_Enter Product Id(s) separated by a comma</v>
      </c>
    </row>
    <row r="489" spans="1:9" x14ac:dyDescent="0.25">
      <c r="A489" s="9">
        <v>488</v>
      </c>
      <c r="B489" s="10" t="s">
        <v>3125</v>
      </c>
      <c r="C489" s="11" t="s">
        <v>3126</v>
      </c>
      <c r="D489" s="5" t="e">
        <f>VLOOKUP(Table1[[#This Row],[key]],B2C[],2,FALSE)</f>
        <v>#N/A</v>
      </c>
      <c r="E489" s="5" t="b">
        <f>IFERROR(IF(LEN(Table1[[#This Row],[b2c_IT]])&gt;0,TRUE,FALSE),FALSE)</f>
        <v>0</v>
      </c>
      <c r="F489" s="5" t="e">
        <f>VLOOKUP(Table1[[#This Row],[key]],ACC[],2,FALSE)</f>
        <v>#N/A</v>
      </c>
      <c r="G489" s="15" t="b">
        <f>IFERROR(IF(LEN(Table1[[#This Row],[ACC_IT]])&gt;0,TRUE,FALSE),FALSE)</f>
        <v>0</v>
      </c>
      <c r="H489" s="15" t="str">
        <f>CONCATENATE("IT_",Table1[[#This Row],[value]])</f>
        <v>IT_How to use quick order</v>
      </c>
      <c r="I489" s="15" t="str">
        <f>IF(Table1[[#This Row],[b2c_it_ok]],Table1[[#This Row],[b2c_IT]],IF(Table1[[#This Row],[ACC_IT_OK]],Table1[[#This Row],[ACC_IT]],Table1[[#This Row],[Prefixed_IT]]))</f>
        <v>IT_How to use quick order</v>
      </c>
    </row>
    <row r="490" spans="1:9" ht="150" x14ac:dyDescent="0.25">
      <c r="A490" s="9">
        <v>489</v>
      </c>
      <c r="B490" s="10" t="s">
        <v>3127</v>
      </c>
      <c r="C490" s="11" t="s">
        <v>3128</v>
      </c>
      <c r="D490" s="5" t="e">
        <f>VLOOKUP(Table1[[#This Row],[key]],B2C[],2,FALSE)</f>
        <v>#N/A</v>
      </c>
      <c r="E490" s="5" t="b">
        <f>IFERROR(IF(LEN(Table1[[#This Row],[b2c_IT]])&gt;0,TRUE,FALSE),FALSE)</f>
        <v>0</v>
      </c>
      <c r="F490" s="5" t="e">
        <f>VLOOKUP(Table1[[#This Row],[key]],ACC[],2,FALSE)</f>
        <v>#N/A</v>
      </c>
      <c r="G490" s="15" t="b">
        <f>IFERROR(IF(LEN(Table1[[#This Row],[ACC_IT]])&gt;0,TRUE,FALSE),FALSE)</f>
        <v>0</v>
      </c>
      <c r="H490" s="15" t="str">
        <f>CONCATENATE("IT_",Table1[[#This Row],[value]])</f>
        <v>IT_Select Product ids only if you know the product codes.&lt;br&gt; Enter them separated by commas like 00501-0114, 44715-0002.&lt;br&gt; Otherwise provide part of product id, color or product name.&lt;br&gt; You can enter several texts separated by a space.</v>
      </c>
      <c r="I490" s="15" t="str">
        <f>IF(Table1[[#This Row],[b2c_it_ok]],Table1[[#This Row],[b2c_IT]],IF(Table1[[#This Row],[ACC_IT_OK]],Table1[[#This Row],[ACC_IT]],Table1[[#This Row],[Prefixed_IT]]))</f>
        <v>IT_Select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9">
        <v>490</v>
      </c>
      <c r="B491" s="10" t="s">
        <v>867</v>
      </c>
      <c r="C491" s="11" t="s">
        <v>126</v>
      </c>
      <c r="D491" s="5" t="e">
        <f>VLOOKUP(Table1[[#This Row],[key]],B2C[],2,FALSE)</f>
        <v>#N/A</v>
      </c>
      <c r="E491" s="5" t="b">
        <f>IFERROR(IF(LEN(Table1[[#This Row],[b2c_IT]])&gt;0,TRUE,FALSE),FALSE)</f>
        <v>0</v>
      </c>
      <c r="F491" s="5" t="e">
        <f>VLOOKUP(Table1[[#This Row],[key]],ACC[],2,FALSE)</f>
        <v>#N/A</v>
      </c>
      <c r="G491" s="15" t="b">
        <f>IFERROR(IF(LEN(Table1[[#This Row],[ACC_IT]])&gt;0,TRUE,FALSE),FALSE)</f>
        <v>0</v>
      </c>
      <c r="H491" s="15" t="str">
        <f>CONCATENATE("IT_",Table1[[#This Row],[value]])</f>
        <v>IT_Add</v>
      </c>
      <c r="I491" s="15" t="str">
        <f>IF(Table1[[#This Row],[b2c_it_ok]],Table1[[#This Row],[b2c_IT]],IF(Table1[[#This Row],[ACC_IT_OK]],Table1[[#This Row],[ACC_IT]],Table1[[#This Row],[Prefixed_IT]]))</f>
        <v>IT_Add</v>
      </c>
    </row>
    <row r="492" spans="1:9" x14ac:dyDescent="0.25">
      <c r="A492" s="9">
        <v>491</v>
      </c>
      <c r="B492" s="10" t="s">
        <v>868</v>
      </c>
      <c r="C492" s="11" t="s">
        <v>869</v>
      </c>
      <c r="D492" s="5" t="e">
        <f>VLOOKUP(Table1[[#This Row],[key]],B2C[],2,FALSE)</f>
        <v>#N/A</v>
      </c>
      <c r="E492" s="5" t="b">
        <f>IFERROR(IF(LEN(Table1[[#This Row],[b2c_IT]])&gt;0,TRUE,FALSE),FALSE)</f>
        <v>0</v>
      </c>
      <c r="F492" s="5" t="e">
        <f>VLOOKUP(Table1[[#This Row],[key]],ACC[],2,FALSE)</f>
        <v>#N/A</v>
      </c>
      <c r="G492" s="15" t="b">
        <f>IFERROR(IF(LEN(Table1[[#This Row],[ACC_IT]])&gt;0,TRUE,FALSE),FALSE)</f>
        <v>0</v>
      </c>
      <c r="H492" s="15" t="str">
        <f>CONCATENATE("IT_",Table1[[#This Row],[value]])</f>
        <v>IT_Product IDs Only</v>
      </c>
      <c r="I492" s="15" t="str">
        <f>IF(Table1[[#This Row],[b2c_it_ok]],Table1[[#This Row],[b2c_IT]],IF(Table1[[#This Row],[ACC_IT_OK]],Table1[[#This Row],[ACC_IT]],Table1[[#This Row],[Prefixed_IT]]))</f>
        <v>IT_Product IDs Only</v>
      </c>
    </row>
    <row r="493" spans="1:9" x14ac:dyDescent="0.25">
      <c r="A493" s="9">
        <v>492</v>
      </c>
      <c r="B493" s="10" t="s">
        <v>870</v>
      </c>
      <c r="C493" s="11" t="s">
        <v>534</v>
      </c>
      <c r="D493" s="5" t="e">
        <f>VLOOKUP(Table1[[#This Row],[key]],B2C[],2,FALSE)</f>
        <v>#N/A</v>
      </c>
      <c r="E493" s="5" t="b">
        <f>IFERROR(IF(LEN(Table1[[#This Row],[b2c_IT]])&gt;0,TRUE,FALSE),FALSE)</f>
        <v>0</v>
      </c>
      <c r="F493" s="5" t="e">
        <f>VLOOKUP(Table1[[#This Row],[key]],ACC[],2,FALSE)</f>
        <v>#N/A</v>
      </c>
      <c r="G493" s="15" t="b">
        <f>IFERROR(IF(LEN(Table1[[#This Row],[ACC_IT]])&gt;0,TRUE,FALSE),FALSE)</f>
        <v>0</v>
      </c>
      <c r="H493" s="15" t="str">
        <f>CONCATENATE("IT_",Table1[[#This Row],[value]])</f>
        <v>IT_Order Form</v>
      </c>
      <c r="I493" s="15" t="str">
        <f>IF(Table1[[#This Row],[b2c_it_ok]],Table1[[#This Row],[b2c_IT]],IF(Table1[[#This Row],[ACC_IT_OK]],Table1[[#This Row],[ACC_IT]],Table1[[#This Row],[Prefixed_IT]]))</f>
        <v>IT_Order Form</v>
      </c>
    </row>
    <row r="494" spans="1:9" x14ac:dyDescent="0.25">
      <c r="A494" s="9">
        <v>493</v>
      </c>
      <c r="B494" s="10" t="s">
        <v>871</v>
      </c>
      <c r="C494" s="11" t="s">
        <v>872</v>
      </c>
      <c r="D494" s="5" t="e">
        <f>VLOOKUP(Table1[[#This Row],[key]],B2C[],2,FALSE)</f>
        <v>#N/A</v>
      </c>
      <c r="E494" s="5" t="b">
        <f>IFERROR(IF(LEN(Table1[[#This Row],[b2c_IT]])&gt;0,TRUE,FALSE),FALSE)</f>
        <v>0</v>
      </c>
      <c r="F494" s="5" t="e">
        <f>VLOOKUP(Table1[[#This Row],[key]],ACC[],2,FALSE)</f>
        <v>#N/A</v>
      </c>
      <c r="G494" s="15" t="b">
        <f>IFERROR(IF(LEN(Table1[[#This Row],[ACC_IT]])&gt;0,TRUE,FALSE),FALSE)</f>
        <v>0</v>
      </c>
      <c r="H494" s="15" t="str">
        <f>CONCATENATE("IT_",Table1[[#This Row],[value]])</f>
        <v>IT_Create Order Form</v>
      </c>
      <c r="I494" s="15" t="str">
        <f>IF(Table1[[#This Row],[b2c_it_ok]],Table1[[#This Row],[b2c_IT]],IF(Table1[[#This Row],[ACC_IT_OK]],Table1[[#This Row],[ACC_IT]],Table1[[#This Row],[Prefixed_IT]]))</f>
        <v>IT_Create Order Form</v>
      </c>
    </row>
    <row r="495" spans="1:9" x14ac:dyDescent="0.25">
      <c r="A495" s="9">
        <v>494</v>
      </c>
      <c r="B495" s="10" t="s">
        <v>873</v>
      </c>
      <c r="C495" s="11" t="s">
        <v>874</v>
      </c>
      <c r="D495" s="5" t="e">
        <f>VLOOKUP(Table1[[#This Row],[key]],B2C[],2,FALSE)</f>
        <v>#N/A</v>
      </c>
      <c r="E495" s="5" t="b">
        <f>IFERROR(IF(LEN(Table1[[#This Row],[b2c_IT]])&gt;0,TRUE,FALSE),FALSE)</f>
        <v>0</v>
      </c>
      <c r="F495" s="5" t="e">
        <f>VLOOKUP(Table1[[#This Row],[key]],ACC[],2,FALSE)</f>
        <v>#N/A</v>
      </c>
      <c r="G495" s="15" t="b">
        <f>IFERROR(IF(LEN(Table1[[#This Row],[ACC_IT]])&gt;0,TRUE,FALSE),FALSE)</f>
        <v>0</v>
      </c>
      <c r="H495" s="15" t="str">
        <f>CONCATENATE("IT_",Table1[[#This Row],[value]])</f>
        <v>IT_Catalog</v>
      </c>
      <c r="I495" s="15" t="str">
        <f>IF(Table1[[#This Row],[b2c_it_ok]],Table1[[#This Row],[b2c_IT]],IF(Table1[[#This Row],[ACC_IT_OK]],Table1[[#This Row],[ACC_IT]],Table1[[#This Row],[Prefixed_IT]]))</f>
        <v>IT_Catalog</v>
      </c>
    </row>
    <row r="496" spans="1:9" ht="30" x14ac:dyDescent="0.25">
      <c r="A496" s="9">
        <v>495</v>
      </c>
      <c r="B496" s="10" t="s">
        <v>875</v>
      </c>
      <c r="C496" s="11" t="s">
        <v>876</v>
      </c>
      <c r="D496" s="5" t="e">
        <f>VLOOKUP(Table1[[#This Row],[key]],B2C[],2,FALSE)</f>
        <v>#N/A</v>
      </c>
      <c r="E496" s="5" t="b">
        <f>IFERROR(IF(LEN(Table1[[#This Row],[b2c_IT]])&gt;0,TRUE,FALSE),FALSE)</f>
        <v>0</v>
      </c>
      <c r="F496" s="5" t="e">
        <f>VLOOKUP(Table1[[#This Row],[key]],ACC[],2,FALSE)</f>
        <v>#N/A</v>
      </c>
      <c r="G496" s="15" t="b">
        <f>IFERROR(IF(LEN(Table1[[#This Row],[ACC_IT]])&gt;0,TRUE,FALSE),FALSE)</f>
        <v>0</v>
      </c>
      <c r="H496" s="15" t="str">
        <f>CONCATENATE("IT_",Table1[[#This Row],[value]])</f>
        <v>IT_Available Inventory Only</v>
      </c>
      <c r="I496" s="15" t="str">
        <f>IF(Table1[[#This Row],[b2c_it_ok]],Table1[[#This Row],[b2c_IT]],IF(Table1[[#This Row],[ACC_IT_OK]],Table1[[#This Row],[ACC_IT]],Table1[[#This Row],[Prefixed_IT]]))</f>
        <v>IT_Available Inventory Only</v>
      </c>
    </row>
    <row r="497" spans="1:9" x14ac:dyDescent="0.25">
      <c r="A497" s="9">
        <v>496</v>
      </c>
      <c r="B497" s="10" t="s">
        <v>877</v>
      </c>
      <c r="C497" s="11" t="s">
        <v>779</v>
      </c>
      <c r="D497" s="5" t="e">
        <f>VLOOKUP(Table1[[#This Row],[key]],B2C[],2,FALSE)</f>
        <v>#N/A</v>
      </c>
      <c r="E497" s="5" t="b">
        <f>IFERROR(IF(LEN(Table1[[#This Row],[b2c_IT]])&gt;0,TRUE,FALSE),FALSE)</f>
        <v>0</v>
      </c>
      <c r="F497" s="5" t="e">
        <f>VLOOKUP(Table1[[#This Row],[key]],ACC[],2,FALSE)</f>
        <v>#N/A</v>
      </c>
      <c r="G497" s="15" t="b">
        <f>IFERROR(IF(LEN(Table1[[#This Row],[ACC_IT]])&gt;0,TRUE,FALSE),FALSE)</f>
        <v>0</v>
      </c>
      <c r="H497" s="15" t="str">
        <f>CONCATENATE("IT_",Table1[[#This Row],[value]])</f>
        <v>IT_Search</v>
      </c>
      <c r="I497" s="15" t="str">
        <f>IF(Table1[[#This Row],[b2c_it_ok]],Table1[[#This Row],[b2c_IT]],IF(Table1[[#This Row],[ACC_IT_OK]],Table1[[#This Row],[ACC_IT]],Table1[[#This Row],[Prefixed_IT]]))</f>
        <v>IT_Search</v>
      </c>
    </row>
    <row r="498" spans="1:9" x14ac:dyDescent="0.25">
      <c r="A498" s="9">
        <v>497</v>
      </c>
      <c r="B498" s="10" t="s">
        <v>878</v>
      </c>
      <c r="C498" s="11" t="s">
        <v>879</v>
      </c>
      <c r="D498" s="5" t="e">
        <f>VLOOKUP(Table1[[#This Row],[key]],B2C[],2,FALSE)</f>
        <v>#N/A</v>
      </c>
      <c r="E498" s="5" t="b">
        <f>IFERROR(IF(LEN(Table1[[#This Row],[b2c_IT]])&gt;0,TRUE,FALSE),FALSE)</f>
        <v>0</v>
      </c>
      <c r="F498" s="5" t="e">
        <f>VLOOKUP(Table1[[#This Row],[key]],ACC[],2,FALSE)</f>
        <v>#N/A</v>
      </c>
      <c r="G498" s="15" t="b">
        <f>IFERROR(IF(LEN(Table1[[#This Row],[ACC_IT]])&gt;0,TRUE,FALSE),FALSE)</f>
        <v>0</v>
      </c>
      <c r="H498" s="15" t="str">
        <f>CONCATENATE("IT_",Table1[[#This Row],[value]])</f>
        <v>IT_Results</v>
      </c>
      <c r="I498" s="15" t="str">
        <f>IF(Table1[[#This Row],[b2c_it_ok]],Table1[[#This Row],[b2c_IT]],IF(Table1[[#This Row],[ACC_IT_OK]],Table1[[#This Row],[ACC_IT]],Table1[[#This Row],[Prefixed_IT]]))</f>
        <v>IT_Results</v>
      </c>
    </row>
    <row r="499" spans="1:9" x14ac:dyDescent="0.25">
      <c r="A499" s="9">
        <v>498</v>
      </c>
      <c r="B499" s="10" t="s">
        <v>880</v>
      </c>
      <c r="C499" s="11" t="s">
        <v>881</v>
      </c>
      <c r="D499" s="5" t="e">
        <f>VLOOKUP(Table1[[#This Row],[key]],B2C[],2,FALSE)</f>
        <v>#N/A</v>
      </c>
      <c r="E499" s="5" t="b">
        <f>IFERROR(IF(LEN(Table1[[#This Row],[b2c_IT]])&gt;0,TRUE,FALSE),FALSE)</f>
        <v>0</v>
      </c>
      <c r="F499" s="5" t="e">
        <f>VLOOKUP(Table1[[#This Row],[key]],ACC[],2,FALSE)</f>
        <v>#N/A</v>
      </c>
      <c r="G499" s="15" t="b">
        <f>IFERROR(IF(LEN(Table1[[#This Row],[ACC_IT]])&gt;0,TRUE,FALSE),FALSE)</f>
        <v>0</v>
      </c>
      <c r="H499" s="15" t="str">
        <f>CONCATENATE("IT_",Table1[[#This Row],[value]])</f>
        <v>IT_Did you mean\:</v>
      </c>
      <c r="I499" s="15" t="str">
        <f>IF(Table1[[#This Row],[b2c_it_ok]],Table1[[#This Row],[b2c_IT]],IF(Table1[[#This Row],[ACC_IT_OK]],Table1[[#This Row],[ACC_IT]],Table1[[#This Row],[Prefixed_IT]]))</f>
        <v>IT_Did you mean\:</v>
      </c>
    </row>
    <row r="500" spans="1:9" x14ac:dyDescent="0.25">
      <c r="A500" s="9">
        <v>499</v>
      </c>
      <c r="B500" s="10" t="s">
        <v>882</v>
      </c>
      <c r="C500" s="11" t="s">
        <v>883</v>
      </c>
      <c r="D500" s="5" t="e">
        <f>VLOOKUP(Table1[[#This Row],[key]],B2C[],2,FALSE)</f>
        <v>#N/A</v>
      </c>
      <c r="E500" s="5" t="b">
        <f>IFERROR(IF(LEN(Table1[[#This Row],[b2c_IT]])&gt;0,TRUE,FALSE),FALSE)</f>
        <v>0</v>
      </c>
      <c r="F500" s="5" t="e">
        <f>VLOOKUP(Table1[[#This Row],[key]],ACC[],2,FALSE)</f>
        <v>#N/A</v>
      </c>
      <c r="G500" s="15" t="b">
        <f>IFERROR(IF(LEN(Table1[[#This Row],[ACC_IT]])&gt;0,TRUE,FALSE),FALSE)</f>
        <v>0</v>
      </c>
      <c r="H500" s="15" t="str">
        <f>CONCATENATE("IT_",Table1[[#This Row],[value]])</f>
        <v>IT_Address</v>
      </c>
      <c r="I500" s="15" t="str">
        <f>IF(Table1[[#This Row],[b2c_it_ok]],Table1[[#This Row],[b2c_IT]],IF(Table1[[#This Row],[ACC_IT_OK]],Table1[[#This Row],[ACC_IT]],Table1[[#This Row],[Prefixed_IT]]))</f>
        <v>IT_Address</v>
      </c>
    </row>
    <row r="501" spans="1:9" x14ac:dyDescent="0.25">
      <c r="A501" s="9">
        <v>500</v>
      </c>
      <c r="B501" s="10" t="s">
        <v>884</v>
      </c>
      <c r="C501" s="11" t="s">
        <v>885</v>
      </c>
      <c r="D501" s="5" t="str">
        <f>VLOOKUP(Table1[[#This Row],[key]],B2C[],2,FALSE)</f>
        <v>Distanza</v>
      </c>
      <c r="E501" s="5" t="b">
        <f>IFERROR(IF(LEN(Table1[[#This Row],[b2c_IT]])&gt;0,TRUE,FALSE),FALSE)</f>
        <v>1</v>
      </c>
      <c r="F501" s="5" t="e">
        <f>VLOOKUP(Table1[[#This Row],[key]],ACC[],2,FALSE)</f>
        <v>#N/A</v>
      </c>
      <c r="G501" s="15" t="b">
        <f>IFERROR(IF(LEN(Table1[[#This Row],[ACC_IT]])&gt;0,TRUE,FALSE),FALSE)</f>
        <v>0</v>
      </c>
      <c r="H501" s="15" t="str">
        <f>CONCATENATE("IT_",Table1[[#This Row],[value]])</f>
        <v>IT_Distance</v>
      </c>
      <c r="I501" s="15" t="str">
        <f>IF(Table1[[#This Row],[b2c_it_ok]],Table1[[#This Row],[b2c_IT]],IF(Table1[[#This Row],[ACC_IT_OK]],Table1[[#This Row],[ACC_IT]],Table1[[#This Row],[Prefixed_IT]]))</f>
        <v>Distanza</v>
      </c>
    </row>
    <row r="502" spans="1:9" x14ac:dyDescent="0.25">
      <c r="A502" s="9">
        <v>501</v>
      </c>
      <c r="B502" s="10" t="s">
        <v>886</v>
      </c>
      <c r="C502" s="11" t="s">
        <v>481</v>
      </c>
      <c r="D502" s="5" t="str">
        <f>VLOOKUP(Table1[[#This Row],[key]],B2C[],2,FALSE)</f>
        <v>Email</v>
      </c>
      <c r="E502" s="5" t="b">
        <f>IFERROR(IF(LEN(Table1[[#This Row],[b2c_IT]])&gt;0,TRUE,FALSE),FALSE)</f>
        <v>1</v>
      </c>
      <c r="F502" s="5" t="e">
        <f>VLOOKUP(Table1[[#This Row],[key]],ACC[],2,FALSE)</f>
        <v>#N/A</v>
      </c>
      <c r="G502" s="15" t="b">
        <f>IFERROR(IF(LEN(Table1[[#This Row],[ACC_IT]])&gt;0,TRUE,FALSE),FALSE)</f>
        <v>0</v>
      </c>
      <c r="H502" s="15" t="str">
        <f>CONCATENATE("IT_",Table1[[#This Row],[value]])</f>
        <v>IT_Email</v>
      </c>
      <c r="I502" s="15" t="str">
        <f>IF(Table1[[#This Row],[b2c_it_ok]],Table1[[#This Row],[b2c_IT]],IF(Table1[[#This Row],[ACC_IT_OK]],Table1[[#This Row],[ACC_IT]],Table1[[#This Row],[Prefixed_IT]]))</f>
        <v>Email</v>
      </c>
    </row>
    <row r="503" spans="1:9" x14ac:dyDescent="0.25">
      <c r="A503" s="9">
        <v>502</v>
      </c>
      <c r="B503" s="10" t="s">
        <v>887</v>
      </c>
      <c r="C503" s="11" t="s">
        <v>888</v>
      </c>
      <c r="D503" s="5" t="e">
        <f>VLOOKUP(Table1[[#This Row],[key]],B2C[],2,FALSE)</f>
        <v>#N/A</v>
      </c>
      <c r="E503" s="5" t="b">
        <f>IFERROR(IF(LEN(Table1[[#This Row],[b2c_IT]])&gt;0,TRUE,FALSE),FALSE)</f>
        <v>0</v>
      </c>
      <c r="F503" s="5" t="e">
        <f>VLOOKUP(Table1[[#This Row],[key]],ACC[],2,FALSE)</f>
        <v>#N/A</v>
      </c>
      <c r="G503" s="15" t="b">
        <f>IFERROR(IF(LEN(Table1[[#This Row],[ACC_IT]])&gt;0,TRUE,FALSE),FALSE)</f>
        <v>0</v>
      </c>
      <c r="H503" s="15" t="str">
        <f>CONCATENATE("IT_",Table1[[#This Row],[value]])</f>
        <v>IT_Features</v>
      </c>
      <c r="I503" s="15" t="str">
        <f>IF(Table1[[#This Row],[b2c_it_ok]],Table1[[#This Row],[b2c_IT]],IF(Table1[[#This Row],[ACC_IT_OK]],Table1[[#This Row],[ACC_IT]],Table1[[#This Row],[Prefixed_IT]]))</f>
        <v>IT_Features</v>
      </c>
    </row>
    <row r="504" spans="1:9" x14ac:dyDescent="0.25">
      <c r="A504" s="9">
        <v>503</v>
      </c>
      <c r="B504" s="10" t="s">
        <v>889</v>
      </c>
      <c r="C504" s="11" t="s">
        <v>890</v>
      </c>
      <c r="D504" s="5" t="e">
        <f>VLOOKUP(Table1[[#This Row],[key]],B2C[],2,FALSE)</f>
        <v>#N/A</v>
      </c>
      <c r="E504" s="5" t="b">
        <f>IFERROR(IF(LEN(Table1[[#This Row],[b2c_IT]])&gt;0,TRUE,FALSE),FALSE)</f>
        <v>0</v>
      </c>
      <c r="F504" s="5" t="e">
        <f>VLOOKUP(Table1[[#This Row],[key]],ACC[],2,FALSE)</f>
        <v>#N/A</v>
      </c>
      <c r="G504" s="15" t="b">
        <f>IFERROR(IF(LEN(Table1[[#This Row],[ACC_IT]])&gt;0,TRUE,FALSE),FALSE)</f>
        <v>0</v>
      </c>
      <c r="H504" s="15" t="str">
        <f>CONCATENATE("IT_",Table1[[#This Row],[value]])</f>
        <v>IT_from</v>
      </c>
      <c r="I504" s="15" t="str">
        <f>IF(Table1[[#This Row],[b2c_it_ok]],Table1[[#This Row],[b2c_IT]],IF(Table1[[#This Row],[ACC_IT_OK]],Table1[[#This Row],[ACC_IT]],Table1[[#This Row],[Prefixed_IT]]))</f>
        <v>IT_from</v>
      </c>
    </row>
    <row r="505" spans="1:9" x14ac:dyDescent="0.25">
      <c r="A505" s="9">
        <v>504</v>
      </c>
      <c r="B505" s="10" t="s">
        <v>891</v>
      </c>
      <c r="C505" s="11" t="s">
        <v>892</v>
      </c>
      <c r="D505" s="5" t="e">
        <f>VLOOKUP(Table1[[#This Row],[key]],B2C[],2,FALSE)</f>
        <v>#N/A</v>
      </c>
      <c r="E505" s="5" t="b">
        <f>IFERROR(IF(LEN(Table1[[#This Row],[b2c_IT]])&gt;0,TRUE,FALSE),FALSE)</f>
        <v>0</v>
      </c>
      <c r="F505" s="5" t="e">
        <f>VLOOKUP(Table1[[#This Row],[key]],ACC[],2,FALSE)</f>
        <v>#N/A</v>
      </c>
      <c r="G505" s="15" t="b">
        <f>IFERROR(IF(LEN(Table1[[#This Row],[ACC_IT]])&gt;0,TRUE,FALSE),FALSE)</f>
        <v>0</v>
      </c>
      <c r="H505" s="15" t="str">
        <f>CONCATENATE("IT_",Table1[[#This Row],[value]])</f>
        <v>IT_Opening Times</v>
      </c>
      <c r="I505" s="15" t="str">
        <f>IF(Table1[[#This Row],[b2c_it_ok]],Table1[[#This Row],[b2c_IT]],IF(Table1[[#This Row],[ACC_IT_OK]],Table1[[#This Row],[ACC_IT]],Table1[[#This Row],[Prefixed_IT]]))</f>
        <v>IT_Opening Times</v>
      </c>
    </row>
    <row r="506" spans="1:9" x14ac:dyDescent="0.25">
      <c r="A506" s="9">
        <v>505</v>
      </c>
      <c r="B506" s="10" t="s">
        <v>893</v>
      </c>
      <c r="C506" s="11" t="s">
        <v>894</v>
      </c>
      <c r="D506" s="5" t="e">
        <f>VLOOKUP(Table1[[#This Row],[key]],B2C[],2,FALSE)</f>
        <v>#N/A</v>
      </c>
      <c r="E506" s="5" t="b">
        <f>IFERROR(IF(LEN(Table1[[#This Row],[b2c_IT]])&gt;0,TRUE,FALSE),FALSE)</f>
        <v>0</v>
      </c>
      <c r="F506" s="5" t="e">
        <f>VLOOKUP(Table1[[#This Row],[key]],ACC[],2,FALSE)</f>
        <v>#N/A</v>
      </c>
      <c r="G506" s="15" t="b">
        <f>IFERROR(IF(LEN(Table1[[#This Row],[ACC_IT]])&gt;0,TRUE,FALSE),FALSE)</f>
        <v>0</v>
      </c>
      <c r="H506" s="15" t="str">
        <f>CONCATENATE("IT_",Table1[[#This Row],[value]])</f>
        <v>IT_Closed</v>
      </c>
      <c r="I506" s="15" t="str">
        <f>IF(Table1[[#This Row],[b2c_it_ok]],Table1[[#This Row],[b2c_IT]],IF(Table1[[#This Row],[ACC_IT_OK]],Table1[[#This Row],[ACC_IT]],Table1[[#This Row],[Prefixed_IT]]))</f>
        <v>IT_Closed</v>
      </c>
    </row>
    <row r="507" spans="1:9" x14ac:dyDescent="0.25">
      <c r="A507" s="9">
        <v>506</v>
      </c>
      <c r="B507" s="10" t="s">
        <v>895</v>
      </c>
      <c r="C507" s="11" t="s">
        <v>896</v>
      </c>
      <c r="D507" s="5" t="e">
        <f>VLOOKUP(Table1[[#This Row],[key]],B2C[],2,FALSE)</f>
        <v>#N/A</v>
      </c>
      <c r="E507" s="5" t="b">
        <f>IFERROR(IF(LEN(Table1[[#This Row],[b2c_IT]])&gt;0,TRUE,FALSE),FALSE)</f>
        <v>0</v>
      </c>
      <c r="F507" s="5" t="e">
        <f>VLOOKUP(Table1[[#This Row],[key]],ACC[],2,FALSE)</f>
        <v>#N/A</v>
      </c>
      <c r="G507" s="15" t="b">
        <f>IFERROR(IF(LEN(Table1[[#This Row],[ACC_IT]])&gt;0,TRUE,FALSE),FALSE)</f>
        <v>0</v>
      </c>
      <c r="H507" s="15" t="str">
        <f>CONCATENATE("IT_",Table1[[#This Row],[value]])</f>
        <v>IT_Opened</v>
      </c>
      <c r="I507" s="15" t="str">
        <f>IF(Table1[[#This Row],[b2c_it_ok]],Table1[[#This Row],[b2c_IT]],IF(Table1[[#This Row],[ACC_IT_OK]],Table1[[#This Row],[ACC_IT]],Table1[[#This Row],[Prefixed_IT]]))</f>
        <v>IT_Opened</v>
      </c>
    </row>
    <row r="508" spans="1:9" x14ac:dyDescent="0.25">
      <c r="A508" s="9">
        <v>507</v>
      </c>
      <c r="B508" s="10" t="s">
        <v>897</v>
      </c>
      <c r="C508" s="11" t="s">
        <v>898</v>
      </c>
      <c r="D508" s="5" t="e">
        <f>VLOOKUP(Table1[[#This Row],[key]],B2C[],2,FALSE)</f>
        <v>#N/A</v>
      </c>
      <c r="E508" s="5" t="b">
        <f>IFERROR(IF(LEN(Table1[[#This Row],[b2c_IT]])&gt;0,TRUE,FALSE),FALSE)</f>
        <v>0</v>
      </c>
      <c r="F508" s="5" t="e">
        <f>VLOOKUP(Table1[[#This Row],[key]],ACC[],2,FALSE)</f>
        <v>#N/A</v>
      </c>
      <c r="G508" s="15" t="b">
        <f>IFERROR(IF(LEN(Table1[[#This Row],[ACC_IT]])&gt;0,TRUE,FALSE),FALSE)</f>
        <v>0</v>
      </c>
      <c r="H508" s="15" t="str">
        <f>CONCATENATE("IT_",Table1[[#This Row],[value]])</f>
        <v>IT_Special Opening Times</v>
      </c>
      <c r="I508" s="15" t="str">
        <f>IF(Table1[[#This Row],[b2c_it_ok]],Table1[[#This Row],[b2c_IT]],IF(Table1[[#This Row],[ACC_IT_OK]],Table1[[#This Row],[ACC_IT]],Table1[[#This Row],[Prefixed_IT]]))</f>
        <v>IT_Special Opening Times</v>
      </c>
    </row>
    <row r="509" spans="1:9" x14ac:dyDescent="0.25">
      <c r="A509" s="9">
        <v>508</v>
      </c>
      <c r="B509" s="10" t="s">
        <v>899</v>
      </c>
      <c r="C509" s="11" t="s">
        <v>900</v>
      </c>
      <c r="D509" s="5" t="e">
        <f>VLOOKUP(Table1[[#This Row],[key]],B2C[],2,FALSE)</f>
        <v>#N/A</v>
      </c>
      <c r="E509" s="5" t="b">
        <f>IFERROR(IF(LEN(Table1[[#This Row],[b2c_IT]])&gt;0,TRUE,FALSE),FALSE)</f>
        <v>0</v>
      </c>
      <c r="F509" s="5" t="e">
        <f>VLOOKUP(Table1[[#This Row],[key]],ACC[],2,FALSE)</f>
        <v>#N/A</v>
      </c>
      <c r="G509" s="15" t="b">
        <f>IFERROR(IF(LEN(Table1[[#This Row],[ACC_IT]])&gt;0,TRUE,FALSE),FALSE)</f>
        <v>0</v>
      </c>
      <c r="H509" s="15" t="str">
        <f>CONCATENATE("IT_",Table1[[#This Row],[value]])</f>
        <v>IT_Telephone</v>
      </c>
      <c r="I509" s="15" t="str">
        <f>IF(Table1[[#This Row],[b2c_it_ok]],Table1[[#This Row],[b2c_IT]],IF(Table1[[#This Row],[ACC_IT_OK]],Table1[[#This Row],[ACC_IT]],Table1[[#This Row],[Prefixed_IT]]))</f>
        <v>IT_Telephone</v>
      </c>
    </row>
    <row r="510" spans="1:9" x14ac:dyDescent="0.25">
      <c r="A510" s="9">
        <v>509</v>
      </c>
      <c r="B510" s="10" t="s">
        <v>901</v>
      </c>
      <c r="C510" s="11" t="s">
        <v>902</v>
      </c>
      <c r="D510" s="5" t="e">
        <f>VLOOKUP(Table1[[#This Row],[key]],B2C[],2,FALSE)</f>
        <v>#N/A</v>
      </c>
      <c r="E510" s="5" t="b">
        <f>IFERROR(IF(LEN(Table1[[#This Row],[b2c_IT]])&gt;0,TRUE,FALSE),FALSE)</f>
        <v>0</v>
      </c>
      <c r="F510" s="5" t="e">
        <f>VLOOKUP(Table1[[#This Row],[key]],ACC[],2,FALSE)</f>
        <v>#N/A</v>
      </c>
      <c r="G510" s="15" t="b">
        <f>IFERROR(IF(LEN(Table1[[#This Row],[ACC_IT]])&gt;0,TRUE,FALSE),FALSE)</f>
        <v>0</v>
      </c>
      <c r="H510" s="15" t="str">
        <f>CONCATENATE("IT_",Table1[[#This Row],[value]])</f>
        <v>IT_Store Details</v>
      </c>
      <c r="I510" s="15" t="str">
        <f>IF(Table1[[#This Row],[b2c_it_ok]],Table1[[#This Row],[b2c_IT]],IF(Table1[[#This Row],[ACC_IT_OK]],Table1[[#This Row],[ACC_IT]],Table1[[#This Row],[Prefixed_IT]]))</f>
        <v>IT_Store Details</v>
      </c>
    </row>
    <row r="511" spans="1:9" ht="30" x14ac:dyDescent="0.25">
      <c r="A511" s="9">
        <v>510</v>
      </c>
      <c r="B511" s="10" t="s">
        <v>903</v>
      </c>
      <c r="C511" s="11" t="s">
        <v>904</v>
      </c>
      <c r="D511" s="5" t="e">
        <f>VLOOKUP(Table1[[#This Row],[key]],B2C[],2,FALSE)</f>
        <v>#N/A</v>
      </c>
      <c r="E511" s="5" t="b">
        <f>IFERROR(IF(LEN(Table1[[#This Row],[b2c_IT]])&gt;0,TRUE,FALSE),FALSE)</f>
        <v>0</v>
      </c>
      <c r="F511" s="5" t="e">
        <f>VLOOKUP(Table1[[#This Row],[key]],ACC[],2,FALSE)</f>
        <v>#N/A</v>
      </c>
      <c r="G511" s="15" t="b">
        <f>IFERROR(IF(LEN(Table1[[#This Row],[ACC_IT]])&gt;0,TRUE,FALSE),FALSE)</f>
        <v>0</v>
      </c>
      <c r="H511" s="15" t="str">
        <f>CONCATENATE("IT_",Table1[[#This Row],[value]])</f>
        <v>IT_{0} from Current Location</v>
      </c>
      <c r="I511" s="15" t="str">
        <f>IF(Table1[[#This Row],[b2c_it_ok]],Table1[[#This Row],[b2c_IT]],IF(Table1[[#This Row],[ACC_IT_OK]],Table1[[#This Row],[ACC_IT]],Table1[[#This Row],[Prefixed_IT]]))</f>
        <v>IT_{0} from Current Location</v>
      </c>
    </row>
    <row r="512" spans="1:9" x14ac:dyDescent="0.25">
      <c r="A512" s="9">
        <v>511</v>
      </c>
      <c r="B512" s="10" t="s">
        <v>905</v>
      </c>
      <c r="C512" s="11" t="s">
        <v>906</v>
      </c>
      <c r="D512" s="5" t="e">
        <f>VLOOKUP(Table1[[#This Row],[key]],B2C[],2,FALSE)</f>
        <v>#N/A</v>
      </c>
      <c r="E512" s="5" t="b">
        <f>IFERROR(IF(LEN(Table1[[#This Row],[b2c_IT]])&gt;0,TRUE,FALSE),FALSE)</f>
        <v>0</v>
      </c>
      <c r="F512" s="5" t="e">
        <f>VLOOKUP(Table1[[#This Row],[key]],ACC[],2,FALSE)</f>
        <v>#N/A</v>
      </c>
      <c r="G512" s="15" t="b">
        <f>IFERROR(IF(LEN(Table1[[#This Row],[ACC_IT]])&gt;0,TRUE,FALSE),FALSE)</f>
        <v>0</v>
      </c>
      <c r="H512" s="15" t="str">
        <f>CONCATENATE("IT_",Table1[[#This Row],[value]])</f>
        <v>IT_{0} from {1}</v>
      </c>
      <c r="I512" s="15" t="str">
        <f>IF(Table1[[#This Row],[b2c_it_ok]],Table1[[#This Row],[b2c_IT]],IF(Table1[[#This Row],[ACC_IT_OK]],Table1[[#This Row],[ACC_IT]],Table1[[#This Row],[Prefixed_IT]]))</f>
        <v>IT_{0} from {1}</v>
      </c>
    </row>
    <row r="513" spans="1:9" x14ac:dyDescent="0.25">
      <c r="A513" s="9">
        <v>512</v>
      </c>
      <c r="B513" s="10" t="s">
        <v>907</v>
      </c>
      <c r="C513" s="11" t="s">
        <v>437</v>
      </c>
      <c r="D513" s="5" t="str">
        <f>VLOOKUP(Table1[[#This Row],[key]],B2C[],2,FALSE)</f>
        <v>Trova un Negozio</v>
      </c>
      <c r="E513" s="5" t="b">
        <f>IFERROR(IF(LEN(Table1[[#This Row],[b2c_IT]])&gt;0,TRUE,FALSE),FALSE)</f>
        <v>1</v>
      </c>
      <c r="F513" s="5" t="e">
        <f>VLOOKUP(Table1[[#This Row],[key]],ACC[],2,FALSE)</f>
        <v>#N/A</v>
      </c>
      <c r="G513" s="15" t="b">
        <f>IFERROR(IF(LEN(Table1[[#This Row],[ACC_IT]])&gt;0,TRUE,FALSE),FALSE)</f>
        <v>0</v>
      </c>
      <c r="H513" s="15" t="str">
        <f>CONCATENATE("IT_",Table1[[#This Row],[value]])</f>
        <v>IT_Find a Store</v>
      </c>
      <c r="I513" s="15" t="str">
        <f>IF(Table1[[#This Row],[b2c_it_ok]],Table1[[#This Row],[b2c_IT]],IF(Table1[[#This Row],[ACC_IT_OK]],Table1[[#This Row],[ACC_IT]],Table1[[#This Row],[Prefixed_IT]]))</f>
        <v>Trova un Negozio</v>
      </c>
    </row>
    <row r="514" spans="1:9" x14ac:dyDescent="0.25">
      <c r="A514" s="9">
        <v>513</v>
      </c>
      <c r="B514" s="10" t="s">
        <v>908</v>
      </c>
      <c r="C514" s="11" t="s">
        <v>909</v>
      </c>
      <c r="D514" s="5" t="e">
        <f>VLOOKUP(Table1[[#This Row],[key]],B2C[],2,FALSE)</f>
        <v>#N/A</v>
      </c>
      <c r="E514" s="5" t="b">
        <f>IFERROR(IF(LEN(Table1[[#This Row],[b2c_IT]])&gt;0,TRUE,FALSE),FALSE)</f>
        <v>0</v>
      </c>
      <c r="F514" s="5" t="e">
        <f>VLOOKUP(Table1[[#This Row],[key]],ACC[],2,FALSE)</f>
        <v>#N/A</v>
      </c>
      <c r="G514" s="15" t="b">
        <f>IFERROR(IF(LEN(Table1[[#This Row],[ACC_IT]])&gt;0,TRUE,FALSE),FALSE)</f>
        <v>0</v>
      </c>
      <c r="H514" s="15" t="str">
        <f>CONCATENATE("IT_",Table1[[#This Row],[value]])</f>
        <v>IT_Store Finder</v>
      </c>
      <c r="I514" s="15" t="str">
        <f>IF(Table1[[#This Row],[b2c_it_ok]],Table1[[#This Row],[b2c_IT]],IF(Table1[[#This Row],[ACC_IT_OK]],Table1[[#This Row],[ACC_IT]],Table1[[#This Row],[Prefixed_IT]]))</f>
        <v>IT_Store Finder</v>
      </c>
    </row>
    <row r="515" spans="1:9" x14ac:dyDescent="0.25">
      <c r="A515" s="9">
        <v>514</v>
      </c>
      <c r="B515" s="10" t="s">
        <v>910</v>
      </c>
      <c r="C515" s="11" t="s">
        <v>911</v>
      </c>
      <c r="D515" s="5" t="e">
        <f>VLOOKUP(Table1[[#This Row],[key]],B2C[],2,FALSE)</f>
        <v>#N/A</v>
      </c>
      <c r="E515" s="5" t="b">
        <f>IFERROR(IF(LEN(Table1[[#This Row],[b2c_IT]])&gt;0,TRUE,FALSE),FALSE)</f>
        <v>0</v>
      </c>
      <c r="F515" s="5" t="e">
        <f>VLOOKUP(Table1[[#This Row],[key]],ACC[],2,FALSE)</f>
        <v>#N/A</v>
      </c>
      <c r="G515" s="15" t="b">
        <f>IFERROR(IF(LEN(Table1[[#This Row],[ACC_IT]])&gt;0,TRUE,FALSE),FALSE)</f>
        <v>0</v>
      </c>
      <c r="H515" s="15" t="str">
        <f>CONCATENATE("IT_",Table1[[#This Row],[value]])</f>
        <v>IT_store Locations near to</v>
      </c>
      <c r="I515" s="15" t="str">
        <f>IF(Table1[[#This Row],[b2c_it_ok]],Table1[[#This Row],[b2c_IT]],IF(Table1[[#This Row],[ACC_IT_OK]],Table1[[#This Row],[ACC_IT]],Table1[[#This Row],[Prefixed_IT]]))</f>
        <v>IT_store Locations near to</v>
      </c>
    </row>
    <row r="516" spans="1:9" x14ac:dyDescent="0.25">
      <c r="A516" s="9">
        <v>515</v>
      </c>
      <c r="B516" s="10" t="s">
        <v>912</v>
      </c>
      <c r="C516" s="11" t="s">
        <v>913</v>
      </c>
      <c r="D516" s="5" t="e">
        <f>VLOOKUP(Table1[[#This Row],[key]],B2C[],2,FALSE)</f>
        <v>#N/A</v>
      </c>
      <c r="E516" s="5" t="b">
        <f>IFERROR(IF(LEN(Table1[[#This Row],[b2c_IT]])&gt;0,TRUE,FALSE),FALSE)</f>
        <v>0</v>
      </c>
      <c r="F516" s="5" t="e">
        <f>VLOOKUP(Table1[[#This Row],[key]],ACC[],2,FALSE)</f>
        <v>#N/A</v>
      </c>
      <c r="G516" s="15" t="b">
        <f>IFERROR(IF(LEN(Table1[[#This Row],[ACC_IT]])&gt;0,TRUE,FALSE),FALSE)</f>
        <v>0</v>
      </c>
      <c r="H516" s="15" t="str">
        <f>CONCATENATE("IT_",Table1[[#This Row],[value]])</f>
        <v>IT_Stores near</v>
      </c>
      <c r="I516" s="15" t="str">
        <f>IF(Table1[[#This Row],[b2c_it_ok]],Table1[[#This Row],[b2c_IT]],IF(Table1[[#This Row],[ACC_IT_OK]],Table1[[#This Row],[ACC_IT]],Table1[[#This Row],[Prefixed_IT]]))</f>
        <v>IT_Stores near</v>
      </c>
    </row>
    <row r="517" spans="1:9" x14ac:dyDescent="0.25">
      <c r="A517" s="9">
        <v>516</v>
      </c>
      <c r="B517" s="10" t="s">
        <v>914</v>
      </c>
      <c r="C517" s="11" t="s">
        <v>915</v>
      </c>
      <c r="D517" s="5" t="e">
        <f>VLOOKUP(Table1[[#This Row],[key]],B2C[],2,FALSE)</f>
        <v>#N/A</v>
      </c>
      <c r="E517" s="5" t="b">
        <f>IFERROR(IF(LEN(Table1[[#This Row],[b2c_IT]])&gt;0,TRUE,FALSE),FALSE)</f>
        <v>0</v>
      </c>
      <c r="F517" s="5" t="e">
        <f>VLOOKUP(Table1[[#This Row],[key]],ACC[],2,FALSE)</f>
        <v>#N/A</v>
      </c>
      <c r="G517" s="15" t="b">
        <f>IFERROR(IF(LEN(Table1[[#This Row],[ACC_IT]])&gt;0,TRUE,FALSE),FALSE)</f>
        <v>0</v>
      </c>
      <c r="H517" s="15" t="str">
        <f>CONCATENATE("IT_",Table1[[#This Row],[value]])</f>
        <v>IT_Postcode / Town</v>
      </c>
      <c r="I517" s="15" t="str">
        <f>IF(Table1[[#This Row],[b2c_it_ok]],Table1[[#This Row],[b2c_IT]],IF(Table1[[#This Row],[ACC_IT_OK]],Table1[[#This Row],[ACC_IT]],Table1[[#This Row],[Prefixed_IT]]))</f>
        <v>IT_Postcode / Town</v>
      </c>
    </row>
    <row r="518" spans="1:9" x14ac:dyDescent="0.25">
      <c r="A518" s="9">
        <v>517</v>
      </c>
      <c r="B518" s="10" t="s">
        <v>916</v>
      </c>
      <c r="C518" s="11" t="s">
        <v>779</v>
      </c>
      <c r="D518" s="5" t="str">
        <f>VLOOKUP(Table1[[#This Row],[key]],B2C[],2,FALSE)</f>
        <v>Cerca</v>
      </c>
      <c r="E518" s="5" t="b">
        <f>IFERROR(IF(LEN(Table1[[#This Row],[b2c_IT]])&gt;0,TRUE,FALSE),FALSE)</f>
        <v>1</v>
      </c>
      <c r="F518" s="5" t="e">
        <f>VLOOKUP(Table1[[#This Row],[key]],ACC[],2,FALSE)</f>
        <v>#N/A</v>
      </c>
      <c r="G518" s="15" t="b">
        <f>IFERROR(IF(LEN(Table1[[#This Row],[ACC_IT]])&gt;0,TRUE,FALSE),FALSE)</f>
        <v>0</v>
      </c>
      <c r="H518" s="15" t="str">
        <f>CONCATENATE("IT_",Table1[[#This Row],[value]])</f>
        <v>IT_Search</v>
      </c>
      <c r="I518" s="15" t="str">
        <f>IF(Table1[[#This Row],[b2c_it_ok]],Table1[[#This Row],[b2c_IT]],IF(Table1[[#This Row],[ACC_IT_OK]],Table1[[#This Row],[ACC_IT]],Table1[[#This Row],[Prefixed_IT]]))</f>
        <v>Cerca</v>
      </c>
    </row>
    <row r="519" spans="1:9" x14ac:dyDescent="0.25">
      <c r="A519" s="9">
        <v>518</v>
      </c>
      <c r="B519" s="10" t="s">
        <v>917</v>
      </c>
      <c r="C519" s="11" t="s">
        <v>918</v>
      </c>
      <c r="D519" s="5" t="e">
        <f>VLOOKUP(Table1[[#This Row],[key]],B2C[],2,FALSE)</f>
        <v>#N/A</v>
      </c>
      <c r="E519" s="5" t="b">
        <f>IFERROR(IF(LEN(Table1[[#This Row],[b2c_IT]])&gt;0,TRUE,FALSE),FALSE)</f>
        <v>0</v>
      </c>
      <c r="F519" s="5" t="e">
        <f>VLOOKUP(Table1[[#This Row],[key]],ACC[],2,FALSE)</f>
        <v>#N/A</v>
      </c>
      <c r="G519" s="15" t="b">
        <f>IFERROR(IF(LEN(Table1[[#This Row],[ACC_IT]])&gt;0,TRUE,FALSE),FALSE)</f>
        <v>0</v>
      </c>
      <c r="H519" s="15" t="str">
        <f>CONCATENATE("IT_",Table1[[#This Row],[value]])</f>
        <v>IT_See more...</v>
      </c>
      <c r="I519" s="15" t="str">
        <f>IF(Table1[[#This Row],[b2c_it_ok]],Table1[[#This Row],[b2c_IT]],IF(Table1[[#This Row],[ACC_IT_OK]],Table1[[#This Row],[ACC_IT]],Table1[[#This Row],[Prefixed_IT]]))</f>
        <v>IT_See more...</v>
      </c>
    </row>
    <row r="520" spans="1:9" x14ac:dyDescent="0.25">
      <c r="A520" s="9">
        <v>519</v>
      </c>
      <c r="B520" s="10" t="s">
        <v>919</v>
      </c>
      <c r="C520" s="11" t="s">
        <v>883</v>
      </c>
      <c r="D520" s="5" t="e">
        <f>VLOOKUP(Table1[[#This Row],[key]],B2C[],2,FALSE)</f>
        <v>#N/A</v>
      </c>
      <c r="E520" s="5" t="b">
        <f>IFERROR(IF(LEN(Table1[[#This Row],[b2c_IT]])&gt;0,TRUE,FALSE),FALSE)</f>
        <v>0</v>
      </c>
      <c r="F520" s="5" t="e">
        <f>VLOOKUP(Table1[[#This Row],[key]],ACC[],2,FALSE)</f>
        <v>#N/A</v>
      </c>
      <c r="G520" s="15" t="b">
        <f>IFERROR(IF(LEN(Table1[[#This Row],[ACC_IT]])&gt;0,TRUE,FALSE),FALSE)</f>
        <v>0</v>
      </c>
      <c r="H520" s="15" t="str">
        <f>CONCATENATE("IT_",Table1[[#This Row],[value]])</f>
        <v>IT_Address</v>
      </c>
      <c r="I520" s="15" t="str">
        <f>IF(Table1[[#This Row],[b2c_it_ok]],Table1[[#This Row],[b2c_IT]],IF(Table1[[#This Row],[ACC_IT_OK]],Table1[[#This Row],[ACC_IT]],Table1[[#This Row],[Prefixed_IT]]))</f>
        <v>IT_Address</v>
      </c>
    </row>
    <row r="521" spans="1:9" x14ac:dyDescent="0.25">
      <c r="A521" s="9">
        <v>520</v>
      </c>
      <c r="B521" s="10" t="s">
        <v>920</v>
      </c>
      <c r="C521" s="11" t="s">
        <v>885</v>
      </c>
      <c r="D521" s="5" t="str">
        <f>VLOOKUP(Table1[[#This Row],[key]],B2C[],2,FALSE)</f>
        <v>Distanza</v>
      </c>
      <c r="E521" s="5" t="b">
        <f>IFERROR(IF(LEN(Table1[[#This Row],[b2c_IT]])&gt;0,TRUE,FALSE),FALSE)</f>
        <v>1</v>
      </c>
      <c r="F521" s="5" t="e">
        <f>VLOOKUP(Table1[[#This Row],[key]],ACC[],2,FALSE)</f>
        <v>#N/A</v>
      </c>
      <c r="G521" s="15" t="b">
        <f>IFERROR(IF(LEN(Table1[[#This Row],[ACC_IT]])&gt;0,TRUE,FALSE),FALSE)</f>
        <v>0</v>
      </c>
      <c r="H521" s="15" t="str">
        <f>CONCATENATE("IT_",Table1[[#This Row],[value]])</f>
        <v>IT_Distance</v>
      </c>
      <c r="I521" s="15" t="str">
        <f>IF(Table1[[#This Row],[b2c_it_ok]],Table1[[#This Row],[b2c_IT]],IF(Table1[[#This Row],[ACC_IT_OK]],Table1[[#This Row],[ACC_IT]],Table1[[#This Row],[Prefixed_IT]]))</f>
        <v>Distanza</v>
      </c>
    </row>
    <row r="522" spans="1:9" x14ac:dyDescent="0.25">
      <c r="A522" s="9">
        <v>521</v>
      </c>
      <c r="B522" s="10" t="s">
        <v>921</v>
      </c>
      <c r="C522" s="11" t="s">
        <v>922</v>
      </c>
      <c r="D522" s="5" t="e">
        <f>VLOOKUP(Table1[[#This Row],[key]],B2C[],2,FALSE)</f>
        <v>#N/A</v>
      </c>
      <c r="E522" s="5" t="b">
        <f>IFERROR(IF(LEN(Table1[[#This Row],[b2c_IT]])&gt;0,TRUE,FALSE),FALSE)</f>
        <v>0</v>
      </c>
      <c r="F522" s="5" t="e">
        <f>VLOOKUP(Table1[[#This Row],[key]],ACC[],2,FALSE)</f>
        <v>#N/A</v>
      </c>
      <c r="G522" s="15" t="b">
        <f>IFERROR(IF(LEN(Table1[[#This Row],[ACC_IT]])&gt;0,TRUE,FALSE),FALSE)</f>
        <v>0</v>
      </c>
      <c r="H522" s="15" t="str">
        <f>CONCATENATE("IT_",Table1[[#This Row],[value]])</f>
        <v>IT_Opening Hours</v>
      </c>
      <c r="I522" s="15" t="str">
        <f>IF(Table1[[#This Row],[b2c_it_ok]],Table1[[#This Row],[b2c_IT]],IF(Table1[[#This Row],[ACC_IT_OK]],Table1[[#This Row],[ACC_IT]],Table1[[#This Row],[Prefixed_IT]]))</f>
        <v>IT_Opening Hours</v>
      </c>
    </row>
    <row r="523" spans="1:9" x14ac:dyDescent="0.25">
      <c r="A523" s="9">
        <v>522</v>
      </c>
      <c r="B523" s="10" t="s">
        <v>923</v>
      </c>
      <c r="C523" s="11" t="s">
        <v>924</v>
      </c>
      <c r="D523" s="5" t="e">
        <f>VLOOKUP(Table1[[#This Row],[key]],B2C[],2,FALSE)</f>
        <v>#N/A</v>
      </c>
      <c r="E523" s="5" t="b">
        <f>IFERROR(IF(LEN(Table1[[#This Row],[b2c_IT]])&gt;0,TRUE,FALSE),FALSE)</f>
        <v>0</v>
      </c>
      <c r="F523" s="5" t="e">
        <f>VLOOKUP(Table1[[#This Row],[key]],ACC[],2,FALSE)</f>
        <v>#N/A</v>
      </c>
      <c r="G523" s="15" t="b">
        <f>IFERROR(IF(LEN(Table1[[#This Row],[ACC_IT]])&gt;0,TRUE,FALSE),FALSE)</f>
        <v>0</v>
      </c>
      <c r="H523" s="15" t="str">
        <f>CONCATENATE("IT_",Table1[[#This Row],[value]])</f>
        <v>IT_Store</v>
      </c>
      <c r="I523" s="15" t="str">
        <f>IF(Table1[[#This Row],[b2c_it_ok]],Table1[[#This Row],[b2c_IT]],IF(Table1[[#This Row],[ACC_IT_OK]],Table1[[#This Row],[ACC_IT]],Table1[[#This Row],[Prefixed_IT]]))</f>
        <v>IT_Store</v>
      </c>
    </row>
    <row r="524" spans="1:9" x14ac:dyDescent="0.25">
      <c r="A524" s="9">
        <v>523</v>
      </c>
      <c r="B524" s="10" t="s">
        <v>925</v>
      </c>
      <c r="C524" s="11" t="s">
        <v>926</v>
      </c>
      <c r="D524" s="5" t="e">
        <f>VLOOKUP(Table1[[#This Row],[key]],B2C[],2,FALSE)</f>
        <v>#N/A</v>
      </c>
      <c r="E524" s="5" t="b">
        <f>IFERROR(IF(LEN(Table1[[#This Row],[b2c_IT]])&gt;0,TRUE,FALSE),FALSE)</f>
        <v>0</v>
      </c>
      <c r="F524" s="5" t="e">
        <f>VLOOKUP(Table1[[#This Row],[key]],ACC[],2,FALSE)</f>
        <v>#N/A</v>
      </c>
      <c r="G524" s="15" t="b">
        <f>IFERROR(IF(LEN(Table1[[#This Row],[ACC_IT]])&gt;0,TRUE,FALSE),FALSE)</f>
        <v>0</v>
      </c>
      <c r="H524" s="15" t="str">
        <f>CONCATENATE("IT_",Table1[[#This Row],[value]])</f>
        <v>IT_View map</v>
      </c>
      <c r="I524" s="15" t="str">
        <f>IF(Table1[[#This Row],[b2c_it_ok]],Table1[[#This Row],[b2c_IT]],IF(Table1[[#This Row],[ACC_IT_OK]],Table1[[#This Row],[ACC_IT]],Table1[[#This Row],[Prefixed_IT]]))</f>
        <v>IT_View map</v>
      </c>
    </row>
    <row r="525" spans="1:9" ht="30" x14ac:dyDescent="0.25">
      <c r="A525" s="9">
        <v>524</v>
      </c>
      <c r="B525" s="10" t="s">
        <v>927</v>
      </c>
      <c r="C525" s="11" t="s">
        <v>928</v>
      </c>
      <c r="D525" s="5" t="e">
        <f>VLOOKUP(Table1[[#This Row],[key]],B2C[],2,FALSE)</f>
        <v>#N/A</v>
      </c>
      <c r="E525" s="5" t="b">
        <f>IFERROR(IF(LEN(Table1[[#This Row],[b2c_IT]])&gt;0,TRUE,FALSE),FALSE)</f>
        <v>0</v>
      </c>
      <c r="F525" s="5" t="e">
        <f>VLOOKUP(Table1[[#This Row],[key]],ACC[],2,FALSE)</f>
        <v>#N/A</v>
      </c>
      <c r="G525" s="15" t="b">
        <f>IFERROR(IF(LEN(Table1[[#This Row],[ACC_IT]])&gt;0,TRUE,FALSE),FALSE)</f>
        <v>0</v>
      </c>
      <c r="H525" s="15" t="str">
        <f>CONCATENATE("IT_",Table1[[#This Row],[value]])</f>
        <v>IT_Use this form to search for a store</v>
      </c>
      <c r="I525" s="15" t="str">
        <f>IF(Table1[[#This Row],[b2c_it_ok]],Table1[[#This Row],[b2c_IT]],IF(Table1[[#This Row],[ACC_IT_OK]],Table1[[#This Row],[ACC_IT]],Table1[[#This Row],[Prefixed_IT]]))</f>
        <v>IT_Use this form to search for a store</v>
      </c>
    </row>
    <row r="526" spans="1:9" x14ac:dyDescent="0.25">
      <c r="A526" s="9">
        <v>525</v>
      </c>
      <c r="B526" s="10" t="s">
        <v>929</v>
      </c>
      <c r="C526" s="11" t="s">
        <v>930</v>
      </c>
      <c r="D526" s="5" t="e">
        <f>VLOOKUP(Table1[[#This Row],[key]],B2C[],2,FALSE)</f>
        <v>#N/A</v>
      </c>
      <c r="E526" s="5" t="b">
        <f>IFERROR(IF(LEN(Table1[[#This Row],[b2c_IT]])&gt;0,TRUE,FALSE),FALSE)</f>
        <v>0</v>
      </c>
      <c r="F526" s="5" t="e">
        <f>VLOOKUP(Table1[[#This Row],[key]],ACC[],2,FALSE)</f>
        <v>#N/A</v>
      </c>
      <c r="G526" s="15" t="b">
        <f>IFERROR(IF(LEN(Table1[[#This Row],[ACC_IT]])&gt;0,TRUE,FALSE),FALSE)</f>
        <v>0</v>
      </c>
      <c r="H526" s="15" t="str">
        <f>CONCATENATE("IT_",Table1[[#This Row],[value]])</f>
        <v>IT_Current Position</v>
      </c>
      <c r="I526" s="15" t="str">
        <f>IF(Table1[[#This Row],[b2c_it_ok]],Table1[[#This Row],[b2c_IT]],IF(Table1[[#This Row],[ACC_IT_OK]],Table1[[#This Row],[ACC_IT]],Table1[[#This Row],[Prefixed_IT]]))</f>
        <v>IT_Current Position</v>
      </c>
    </row>
    <row r="527" spans="1:9" x14ac:dyDescent="0.25">
      <c r="A527" s="9">
        <v>526</v>
      </c>
      <c r="B527" s="10" t="s">
        <v>931</v>
      </c>
      <c r="C527" s="11" t="s">
        <v>932</v>
      </c>
      <c r="D527" s="5" t="e">
        <f>VLOOKUP(Table1[[#This Row],[key]],B2C[],2,FALSE)</f>
        <v>#N/A</v>
      </c>
      <c r="E527" s="5" t="b">
        <f>IFERROR(IF(LEN(Table1[[#This Row],[b2c_IT]])&gt;0,TRUE,FALSE),FALSE)</f>
        <v>0</v>
      </c>
      <c r="F527" s="5" t="e">
        <f>VLOOKUP(Table1[[#This Row],[key]],ACC[],2,FALSE)</f>
        <v>#N/A</v>
      </c>
      <c r="G527" s="15" t="b">
        <f>IFERROR(IF(LEN(Table1[[#This Row],[ACC_IT]])&gt;0,TRUE,FALSE),FALSE)</f>
        <v>0</v>
      </c>
      <c r="H527" s="15" t="str">
        <f>CONCATENATE("IT_",Table1[[#This Row],[value]])</f>
        <v>IT_Find stores near me</v>
      </c>
      <c r="I527" s="15" t="str">
        <f>IF(Table1[[#This Row],[b2c_it_ok]],Table1[[#This Row],[b2c_IT]],IF(Table1[[#This Row],[ACC_IT_OK]],Table1[[#This Row],[ACC_IT]],Table1[[#This Row],[Prefixed_IT]]))</f>
        <v>IT_Find stores near me</v>
      </c>
    </row>
    <row r="528" spans="1:9" ht="45" x14ac:dyDescent="0.25">
      <c r="A528" s="9">
        <v>527</v>
      </c>
      <c r="B528" s="10" t="s">
        <v>933</v>
      </c>
      <c r="C528" s="11" t="s">
        <v>934</v>
      </c>
      <c r="D528" s="5" t="e">
        <f>VLOOKUP(Table1[[#This Row],[key]],B2C[],2,FALSE)</f>
        <v>#N/A</v>
      </c>
      <c r="E528" s="5" t="b">
        <f>IFERROR(IF(LEN(Table1[[#This Row],[b2c_IT]])&gt;0,TRUE,FALSE),FALSE)</f>
        <v>0</v>
      </c>
      <c r="F528" s="5" t="e">
        <f>VLOOKUP(Table1[[#This Row],[key]],ACC[],2,FALSE)</f>
        <v>#N/A</v>
      </c>
      <c r="G528" s="15" t="b">
        <f>IFERROR(IF(LEN(Table1[[#This Row],[ACC_IT]])&gt;0,TRUE,FALSE),FALSE)</f>
        <v>0</v>
      </c>
      <c r="H528" s="15" t="str">
        <f>CONCATENATE("IT_",Table1[[#This Row],[value]])</f>
        <v>IT_Check that you entered a valid postcode or place name.</v>
      </c>
      <c r="I528" s="15" t="str">
        <f>IF(Table1[[#This Row],[b2c_it_ok]],Table1[[#This Row],[b2c_IT]],IF(Table1[[#This Row],[ACC_IT_OK]],Table1[[#This Row],[ACC_IT]],Table1[[#This Row],[Prefixed_IT]]))</f>
        <v>IT_Check that you entered a valid postcode or place name.</v>
      </c>
    </row>
    <row r="529" spans="1:9" ht="45" x14ac:dyDescent="0.25">
      <c r="A529" s="9">
        <v>528</v>
      </c>
      <c r="B529" s="10" t="s">
        <v>935</v>
      </c>
      <c r="C529" s="11" t="s">
        <v>936</v>
      </c>
      <c r="D529" s="5" t="e">
        <f>VLOOKUP(Table1[[#This Row],[key]],B2C[],2,FALSE)</f>
        <v>#N/A</v>
      </c>
      <c r="E529" s="5" t="b">
        <f>IFERROR(IF(LEN(Table1[[#This Row],[b2c_IT]])&gt;0,TRUE,FALSE),FALSE)</f>
        <v>0</v>
      </c>
      <c r="F529" s="5" t="e">
        <f>VLOOKUP(Table1[[#This Row],[key]],ACC[],2,FALSE)</f>
        <v>#N/A</v>
      </c>
      <c r="G529" s="15" t="b">
        <f>IFERROR(IF(LEN(Table1[[#This Row],[ACC_IT]])&gt;0,TRUE,FALSE),FALSE)</f>
        <v>0</v>
      </c>
      <c r="H529" s="15" t="str">
        <f>CONCATENATE("IT_",Table1[[#This Row],[value]])</f>
        <v>IT_No store results were found for your search criteria.</v>
      </c>
      <c r="I529" s="15" t="str">
        <f>IF(Table1[[#This Row],[b2c_it_ok]],Table1[[#This Row],[b2c_IT]],IF(Table1[[#This Row],[ACC_IT_OK]],Table1[[#This Row],[ACC_IT]],Table1[[#This Row],[Prefixed_IT]]))</f>
        <v>IT_No store results were found for your search criteria.</v>
      </c>
    </row>
    <row r="530" spans="1:9" ht="45" x14ac:dyDescent="0.25">
      <c r="A530" s="9">
        <v>529</v>
      </c>
      <c r="B530" s="10" t="s">
        <v>937</v>
      </c>
      <c r="C530" s="11" t="s">
        <v>938</v>
      </c>
      <c r="D530" s="5" t="e">
        <f>VLOOKUP(Table1[[#This Row],[key]],B2C[],2,FALSE)</f>
        <v>#N/A</v>
      </c>
      <c r="E530" s="5" t="b">
        <f>IFERROR(IF(LEN(Table1[[#This Row],[b2c_IT]])&gt;0,TRUE,FALSE),FALSE)</f>
        <v>0</v>
      </c>
      <c r="F530" s="5" t="e">
        <f>VLOOKUP(Table1[[#This Row],[key]],ACC[],2,FALSE)</f>
        <v>#N/A</v>
      </c>
      <c r="G530" s="15" t="b">
        <f>IFERROR(IF(LEN(Table1[[#This Row],[ACC_IT]])&gt;0,TRUE,FALSE),FALSE)</f>
        <v>0</v>
      </c>
      <c r="H530" s="15" t="str">
        <f>CONCATENATE("IT_",Table1[[#This Row],[value]])</f>
        <v>IT_{0} successfully removed from {1} Business Unit</v>
      </c>
      <c r="I530" s="15" t="str">
        <f>IF(Table1[[#This Row],[b2c_it_ok]],Table1[[#This Row],[b2c_IT]],IF(Table1[[#This Row],[ACC_IT_OK]],Table1[[#This Row],[ACC_IT]],Table1[[#This Row],[Prefixed_IT]]))</f>
        <v>IT_{0} successfully removed from {1} Business Unit</v>
      </c>
    </row>
    <row r="531" spans="1:9" ht="30" x14ac:dyDescent="0.25">
      <c r="A531" s="9">
        <v>530</v>
      </c>
      <c r="B531" s="10" t="s">
        <v>939</v>
      </c>
      <c r="C531" s="11" t="s">
        <v>940</v>
      </c>
      <c r="D531" s="5" t="e">
        <f>VLOOKUP(Table1[[#This Row],[key]],B2C[],2,FALSE)</f>
        <v>#N/A</v>
      </c>
      <c r="E531" s="5" t="b">
        <f>IFERROR(IF(LEN(Table1[[#This Row],[b2c_IT]])&gt;0,TRUE,FALSE),FALSE)</f>
        <v>0</v>
      </c>
      <c r="F531" s="5" t="e">
        <f>VLOOKUP(Table1[[#This Row],[key]],ACC[],2,FALSE)</f>
        <v>#N/A</v>
      </c>
      <c r="G531" s="15" t="b">
        <f>IFERROR(IF(LEN(Table1[[#This Row],[ACC_IT]])&gt;0,TRUE,FALSE),FALSE)</f>
        <v>0</v>
      </c>
      <c r="H531" s="15" t="str">
        <f>CONCATENATE("IT_",Table1[[#This Row],[value]])</f>
        <v>IT_Complete the forgotten password form again.</v>
      </c>
      <c r="I531" s="15" t="str">
        <f>IF(Table1[[#This Row],[b2c_it_ok]],Table1[[#This Row],[b2c_IT]],IF(Table1[[#This Row],[ACC_IT_OK]],Table1[[#This Row],[ACC_IT]],Table1[[#This Row],[Prefixed_IT]]))</f>
        <v>IT_Complete the forgotten password form again.</v>
      </c>
    </row>
    <row r="532" spans="1:9" ht="30" x14ac:dyDescent="0.25">
      <c r="A532" s="9">
        <v>531</v>
      </c>
      <c r="B532" s="10" t="s">
        <v>941</v>
      </c>
      <c r="C532" s="11" t="s">
        <v>942</v>
      </c>
      <c r="D532" s="5" t="e">
        <f>VLOOKUP(Table1[[#This Row],[key]],B2C[],2,FALSE)</f>
        <v>#N/A</v>
      </c>
      <c r="E532" s="5" t="b">
        <f>IFERROR(IF(LEN(Table1[[#This Row],[b2c_IT]])&gt;0,TRUE,FALSE),FALSE)</f>
        <v>0</v>
      </c>
      <c r="F532" s="5" t="e">
        <f>VLOOKUP(Table1[[#This Row],[key]],ACC[],2,FALSE)</f>
        <v>#N/A</v>
      </c>
      <c r="G532" s="15" t="b">
        <f>IFERROR(IF(LEN(Table1[[#This Row],[ACC_IT]])&gt;0,TRUE,FALSE),FALSE)</f>
        <v>0</v>
      </c>
      <c r="H532" s="15" t="str">
        <f>CONCATENATE("IT_",Table1[[#This Row],[value]])</f>
        <v>IT_Sorry, this link has expired</v>
      </c>
      <c r="I532" s="15" t="str">
        <f>IF(Table1[[#This Row],[b2c_it_ok]],Table1[[#This Row],[b2c_IT]],IF(Table1[[#This Row],[ACC_IT_OK]],Table1[[#This Row],[ACC_IT]],Table1[[#This Row],[Prefixed_IT]]))</f>
        <v>IT_Sorry, this link has expired</v>
      </c>
    </row>
    <row r="533" spans="1:9" x14ac:dyDescent="0.25">
      <c r="A533" s="9">
        <v>532</v>
      </c>
      <c r="B533" s="10" t="s">
        <v>3129</v>
      </c>
      <c r="C533" s="11" t="s">
        <v>3130</v>
      </c>
      <c r="D533" s="5" t="e">
        <f>VLOOKUP(Table1[[#This Row],[key]],B2C[],2,FALSE)</f>
        <v>#N/A</v>
      </c>
      <c r="E533" s="5" t="b">
        <f>IFERROR(IF(LEN(Table1[[#This Row],[b2c_IT]])&gt;0,TRUE,FALSE),FALSE)</f>
        <v>0</v>
      </c>
      <c r="F533" s="5" t="e">
        <f>VLOOKUP(Table1[[#This Row],[key]],ACC[],2,FALSE)</f>
        <v>#N/A</v>
      </c>
      <c r="G533" s="15" t="b">
        <f>IFERROR(IF(LEN(Table1[[#This Row],[ACC_IT]])&gt;0,TRUE,FALSE),FALSE)</f>
        <v>0</v>
      </c>
      <c r="H533" s="15" t="str">
        <f>CONCATENATE("IT_",Table1[[#This Row],[value]])</f>
        <v>IT_(error 404)</v>
      </c>
      <c r="I533" s="15" t="str">
        <f>IF(Table1[[#This Row],[b2c_it_ok]],Table1[[#This Row],[b2c_IT]],IF(Table1[[#This Row],[ACC_IT_OK]],Table1[[#This Row],[ACC_IT]],Table1[[#This Row],[Prefixed_IT]]))</f>
        <v>IT_(error 404)</v>
      </c>
    </row>
    <row r="534" spans="1:9" x14ac:dyDescent="0.25">
      <c r="A534" s="9">
        <v>533</v>
      </c>
      <c r="B534" s="10" t="s">
        <v>943</v>
      </c>
      <c r="C534" s="11" t="s">
        <v>225</v>
      </c>
      <c r="D534" s="5" t="e">
        <f>VLOOKUP(Table1[[#This Row],[key]],B2C[],2,FALSE)</f>
        <v>#N/A</v>
      </c>
      <c r="E534" s="5" t="b">
        <f>IFERROR(IF(LEN(Table1[[#This Row],[b2c_IT]])&gt;0,TRUE,FALSE),FALSE)</f>
        <v>0</v>
      </c>
      <c r="F534" s="5" t="e">
        <f>VLOOKUP(Table1[[#This Row],[key]],ACC[],2,FALSE)</f>
        <v>#N/A</v>
      </c>
      <c r="G534" s="15" t="b">
        <f>IFERROR(IF(LEN(Table1[[#This Row],[ACC_IT]])&gt;0,TRUE,FALSE),FALSE)</f>
        <v>0</v>
      </c>
      <c r="H534" s="15" t="str">
        <f>CONCATENATE("IT_",Table1[[#This Row],[value]])</f>
        <v>IT_Page Not Found</v>
      </c>
      <c r="I534" s="15" t="str">
        <f>IF(Table1[[#This Row],[b2c_it_ok]],Table1[[#This Row],[b2c_IT]],IF(Table1[[#This Row],[ACC_IT_OK]],Table1[[#This Row],[ACC_IT]],Table1[[#This Row],[Prefixed_IT]]))</f>
        <v>IT_Page Not Found</v>
      </c>
    </row>
    <row r="535" spans="1:9" x14ac:dyDescent="0.25">
      <c r="A535" s="9">
        <v>534</v>
      </c>
      <c r="B535" s="10" t="s">
        <v>3131</v>
      </c>
      <c r="C535" s="11" t="s">
        <v>3132</v>
      </c>
      <c r="D535" s="5" t="e">
        <f>VLOOKUP(Table1[[#This Row],[key]],B2C[],2,FALSE)</f>
        <v>#N/A</v>
      </c>
      <c r="E535" s="5" t="b">
        <f>IFERROR(IF(LEN(Table1[[#This Row],[b2c_IT]])&gt;0,TRUE,FALSE),FALSE)</f>
        <v>0</v>
      </c>
      <c r="F535" s="5" t="e">
        <f>VLOOKUP(Table1[[#This Row],[key]],ACC[],2,FALSE)</f>
        <v>#N/A</v>
      </c>
      <c r="G535" s="15" t="b">
        <f>IFERROR(IF(LEN(Table1[[#This Row],[ACC_IT]])&gt;0,TRUE,FALSE),FALSE)</f>
        <v>0</v>
      </c>
      <c r="H535" s="15" t="str">
        <f>CONCATENATE("IT_",Table1[[#This Row],[value]])</f>
        <v>IT_System Error</v>
      </c>
      <c r="I535" s="15" t="str">
        <f>IF(Table1[[#This Row],[b2c_it_ok]],Table1[[#This Row],[b2c_IT]],IF(Table1[[#This Row],[ACC_IT_OK]],Table1[[#This Row],[ACC_IT]],Table1[[#This Row],[Prefixed_IT]]))</f>
        <v>IT_System Error</v>
      </c>
    </row>
    <row r="536" spans="1:9" x14ac:dyDescent="0.25">
      <c r="A536" s="9">
        <v>535</v>
      </c>
      <c r="B536" s="10" t="s">
        <v>3133</v>
      </c>
      <c r="C536" s="11" t="s">
        <v>3134</v>
      </c>
      <c r="D536" s="5" t="e">
        <f>VLOOKUP(Table1[[#This Row],[key]],B2C[],2,FALSE)</f>
        <v>#N/A</v>
      </c>
      <c r="E536" s="5" t="b">
        <f>IFERROR(IF(LEN(Table1[[#This Row],[b2c_IT]])&gt;0,TRUE,FALSE),FALSE)</f>
        <v>0</v>
      </c>
      <c r="F536" s="5" t="e">
        <f>VLOOKUP(Table1[[#This Row],[key]],ACC[],2,FALSE)</f>
        <v>#N/A</v>
      </c>
      <c r="G536" s="15" t="b">
        <f>IFERROR(IF(LEN(Table1[[#This Row],[ACC_IT]])&gt;0,TRUE,FALSE),FALSE)</f>
        <v>0</v>
      </c>
      <c r="H536" s="15" t="str">
        <f>CONCATENATE("IT_",Table1[[#This Row],[value]])</f>
        <v>IT_An Error Has Occurred</v>
      </c>
      <c r="I536" s="15" t="str">
        <f>IF(Table1[[#This Row],[b2c_it_ok]],Table1[[#This Row],[b2c_IT]],IF(Table1[[#This Row],[ACC_IT_OK]],Table1[[#This Row],[ACC_IT]],Table1[[#This Row],[Prefixed_IT]]))</f>
        <v>IT_An Error Has Occurred</v>
      </c>
    </row>
    <row r="537" spans="1:9" ht="45" x14ac:dyDescent="0.25">
      <c r="A537" s="9">
        <v>536</v>
      </c>
      <c r="B537" s="10" t="s">
        <v>3135</v>
      </c>
      <c r="C537" s="11" t="s">
        <v>3136</v>
      </c>
      <c r="D537" s="5" t="e">
        <f>VLOOKUP(Table1[[#This Row],[key]],B2C[],2,FALSE)</f>
        <v>#N/A</v>
      </c>
      <c r="E537" s="5" t="b">
        <f>IFERROR(IF(LEN(Table1[[#This Row],[b2c_IT]])&gt;0,TRUE,FALSE),FALSE)</f>
        <v>0</v>
      </c>
      <c r="F537" s="5" t="e">
        <f>VLOOKUP(Table1[[#This Row],[key]],ACC[],2,FALSE)</f>
        <v>#N/A</v>
      </c>
      <c r="G537" s="15" t="b">
        <f>IFERROR(IF(LEN(Table1[[#This Row],[ACC_IT]])&gt;0,TRUE,FALSE),FALSE)</f>
        <v>0</v>
      </c>
      <c r="H537" s="15" t="str">
        <f>CONCATENATE("IT_",Table1[[#This Row],[value]])</f>
        <v>IT_Please try again later. We apologise for the inconvenience.</v>
      </c>
      <c r="I537" s="15" t="str">
        <f>IF(Table1[[#This Row],[b2c_it_ok]],Table1[[#This Row],[b2c_IT]],IF(Table1[[#This Row],[ACC_IT_OK]],Table1[[#This Row],[ACC_IT]],Table1[[#This Row],[Prefixed_IT]]))</f>
        <v>IT_Please try again later. We apologise for the inconvenience.</v>
      </c>
    </row>
    <row r="538" spans="1:9" x14ac:dyDescent="0.25">
      <c r="A538" s="9">
        <v>537</v>
      </c>
      <c r="B538" s="10" t="s">
        <v>944</v>
      </c>
      <c r="C538" s="11" t="s">
        <v>945</v>
      </c>
      <c r="D538" s="5" t="e">
        <f>VLOOKUP(Table1[[#This Row],[key]],B2C[],2,FALSE)</f>
        <v>#N/A</v>
      </c>
      <c r="E538" s="5" t="b">
        <f>IFERROR(IF(LEN(Table1[[#This Row],[b2c_IT]])&gt;0,TRUE,FALSE),FALSE)</f>
        <v>0</v>
      </c>
      <c r="F538" s="5" t="e">
        <f>VLOOKUP(Table1[[#This Row],[key]],ACC[],2,FALSE)</f>
        <v>#N/A</v>
      </c>
      <c r="G538" s="15" t="b">
        <f>IFERROR(IF(LEN(Table1[[#This Row],[ACC_IT]])&gt;0,TRUE,FALSE),FALSE)</f>
        <v>0</v>
      </c>
      <c r="H538" s="15" t="str">
        <f>CONCATENATE("IT_",Table1[[#This Row],[value]])</f>
        <v>IT_Account</v>
      </c>
      <c r="I538" s="15" t="str">
        <f>IF(Table1[[#This Row],[b2c_it_ok]],Table1[[#This Row],[b2c_IT]],IF(Table1[[#This Row],[ACC_IT_OK]],Table1[[#This Row],[ACC_IT]],Table1[[#This Row],[Prefixed_IT]]))</f>
        <v>IT_Account</v>
      </c>
    </row>
    <row r="539" spans="1:9" x14ac:dyDescent="0.25">
      <c r="A539" s="9">
        <v>538</v>
      </c>
      <c r="B539" s="10" t="s">
        <v>946</v>
      </c>
      <c r="C539" s="11" t="s">
        <v>947</v>
      </c>
      <c r="D539" s="5" t="e">
        <f>VLOOKUP(Table1[[#This Row],[key]],B2C[],2,FALSE)</f>
        <v>#N/A</v>
      </c>
      <c r="E539" s="5" t="b">
        <f>IFERROR(IF(LEN(Table1[[#This Row],[b2c_IT]])&gt;0,TRUE,FALSE),FALSE)</f>
        <v>0</v>
      </c>
      <c r="F539" s="5" t="e">
        <f>VLOOKUP(Table1[[#This Row],[key]],ACC[],2,FALSE)</f>
        <v>#N/A</v>
      </c>
      <c r="G539" s="15" t="b">
        <f>IFERROR(IF(LEN(Table1[[#This Row],[ACC_IT]])&gt;0,TRUE,FALSE),FALSE)</f>
        <v>0</v>
      </c>
      <c r="H539" s="15" t="str">
        <f>CONCATENATE("IT_",Table1[[#This Row],[value]])</f>
        <v>IT_Address Book</v>
      </c>
      <c r="I539" s="15" t="str">
        <f>IF(Table1[[#This Row],[b2c_it_ok]],Table1[[#This Row],[b2c_IT]],IF(Table1[[#This Row],[ACC_IT_OK]],Table1[[#This Row],[ACC_IT]],Table1[[#This Row],[Prefixed_IT]]))</f>
        <v>IT_Address Book</v>
      </c>
    </row>
    <row r="540" spans="1:9" x14ac:dyDescent="0.25">
      <c r="A540" s="9">
        <v>539</v>
      </c>
      <c r="B540" s="10" t="s">
        <v>948</v>
      </c>
      <c r="C540" s="11" t="s">
        <v>949</v>
      </c>
      <c r="D540" s="5" t="e">
        <f>VLOOKUP(Table1[[#This Row],[key]],B2C[],2,FALSE)</f>
        <v>#N/A</v>
      </c>
      <c r="E540" s="5" t="b">
        <f>IFERROR(IF(LEN(Table1[[#This Row],[b2c_IT]])&gt;0,TRUE,FALSE),FALSE)</f>
        <v>0</v>
      </c>
      <c r="F540" s="5" t="e">
        <f>VLOOKUP(Table1[[#This Row],[key]],ACC[],2,FALSE)</f>
        <v>#N/A</v>
      </c>
      <c r="G540" s="15" t="b">
        <f>IFERROR(IF(LEN(Table1[[#This Row],[ACC_IT]])&gt;0,TRUE,FALSE),FALSE)</f>
        <v>0</v>
      </c>
      <c r="H540" s="15" t="str">
        <f>CONCATENATE("IT_",Table1[[#This Row],[value]])</f>
        <v>IT_Add new address</v>
      </c>
      <c r="I540" s="15" t="str">
        <f>IF(Table1[[#This Row],[b2c_it_ok]],Table1[[#This Row],[b2c_IT]],IF(Table1[[#This Row],[ACC_IT_OK]],Table1[[#This Row],[ACC_IT]],Table1[[#This Row],[Prefixed_IT]]))</f>
        <v>IT_Add new address</v>
      </c>
    </row>
    <row r="541" spans="1:9" x14ac:dyDescent="0.25">
      <c r="A541" s="9">
        <v>540</v>
      </c>
      <c r="B541" s="10" t="s">
        <v>950</v>
      </c>
      <c r="C541" s="11" t="s">
        <v>951</v>
      </c>
      <c r="D541" s="5" t="e">
        <f>VLOOKUP(Table1[[#This Row],[key]],B2C[],2,FALSE)</f>
        <v>#N/A</v>
      </c>
      <c r="E541" s="5" t="b">
        <f>IFERROR(IF(LEN(Table1[[#This Row],[b2c_IT]])&gt;0,TRUE,FALSE),FALSE)</f>
        <v>0</v>
      </c>
      <c r="F541" s="5" t="e">
        <f>VLOOKUP(Table1[[#This Row],[key]],ACC[],2,FALSE)</f>
        <v>#N/A</v>
      </c>
      <c r="G541" s="15" t="b">
        <f>IFERROR(IF(LEN(Table1[[#This Row],[ACC_IT]])&gt;0,TRUE,FALSE),FALSE)</f>
        <v>0</v>
      </c>
      <c r="H541" s="15" t="str">
        <f>CONCATENATE("IT_",Table1[[#This Row],[value]])</f>
        <v>IT_Add/Edit Address</v>
      </c>
      <c r="I541" s="15" t="str">
        <f>IF(Table1[[#This Row],[b2c_it_ok]],Table1[[#This Row],[b2c_IT]],IF(Table1[[#This Row],[ACC_IT_OK]],Table1[[#This Row],[ACC_IT]],Table1[[#This Row],[Prefixed_IT]]))</f>
        <v>IT_Add/Edit Address</v>
      </c>
    </row>
    <row r="542" spans="1:9" ht="30" x14ac:dyDescent="0.25">
      <c r="A542" s="9">
        <v>541</v>
      </c>
      <c r="B542" s="10" t="s">
        <v>952</v>
      </c>
      <c r="C542" s="11" t="s">
        <v>953</v>
      </c>
      <c r="D542" s="5" t="e">
        <f>VLOOKUP(Table1[[#This Row],[key]],B2C[],2,FALSE)</f>
        <v>#N/A</v>
      </c>
      <c r="E542" s="5" t="b">
        <f>IFERROR(IF(LEN(Table1[[#This Row],[b2c_IT]])&gt;0,TRUE,FALSE),FALSE)</f>
        <v>0</v>
      </c>
      <c r="F542" s="5" t="e">
        <f>VLOOKUP(Table1[[#This Row],[key]],ACC[],2,FALSE)</f>
        <v>#N/A</v>
      </c>
      <c r="G542" s="15" t="b">
        <f>IFERROR(IF(LEN(Table1[[#This Row],[ACC_IT]])&gt;0,TRUE,FALSE),FALSE)</f>
        <v>0</v>
      </c>
      <c r="H542" s="15" t="str">
        <f>CONCATENATE("IT_",Table1[[#This Row],[value]])</f>
        <v>IT_Please use this form to add/edit an address</v>
      </c>
      <c r="I542" s="15" t="str">
        <f>IF(Table1[[#This Row],[b2c_it_ok]],Table1[[#This Row],[b2c_IT]],IF(Table1[[#This Row],[ACC_IT_OK]],Table1[[#This Row],[ACC_IT]],Table1[[#This Row],[Prefixed_IT]]))</f>
        <v>IT_Please use this form to add/edit an address</v>
      </c>
    </row>
    <row r="543" spans="1:9" x14ac:dyDescent="0.25">
      <c r="A543" s="9">
        <v>542</v>
      </c>
      <c r="B543" s="10" t="s">
        <v>954</v>
      </c>
      <c r="C543" s="11" t="s">
        <v>955</v>
      </c>
      <c r="D543" s="5" t="e">
        <f>VLOOKUP(Table1[[#This Row],[key]],B2C[],2,FALSE)</f>
        <v>#N/A</v>
      </c>
      <c r="E543" s="5" t="b">
        <f>IFERROR(IF(LEN(Table1[[#This Row],[b2c_IT]])&gt;0,TRUE,FALSE),FALSE)</f>
        <v>0</v>
      </c>
      <c r="F543" s="5" t="e">
        <f>VLOOKUP(Table1[[#This Row],[key]],ACC[],2,FALSE)</f>
        <v>#N/A</v>
      </c>
      <c r="G543" s="15" t="b">
        <f>IFERROR(IF(LEN(Table1[[#This Row],[ACC_IT]])&gt;0,TRUE,FALSE),FALSE)</f>
        <v>0</v>
      </c>
      <c r="H543" s="15" t="str">
        <f>CONCATENATE("IT_",Table1[[#This Row],[value]])</f>
        <v>IT_Address Details</v>
      </c>
      <c r="I543" s="15" t="str">
        <f>IF(Table1[[#This Row],[b2c_it_ok]],Table1[[#This Row],[b2c_IT]],IF(Table1[[#This Row],[ACC_IT_OK]],Table1[[#This Row],[ACC_IT]],Table1[[#This Row],[Prefixed_IT]]))</f>
        <v>IT_Address Details</v>
      </c>
    </row>
    <row r="544" spans="1:9" ht="30" x14ac:dyDescent="0.25">
      <c r="A544" s="9">
        <v>543</v>
      </c>
      <c r="B544" s="10" t="s">
        <v>956</v>
      </c>
      <c r="C544" s="11" t="s">
        <v>957</v>
      </c>
      <c r="D544" s="5" t="e">
        <f>VLOOKUP(Table1[[#This Row],[key]],B2C[],2,FALSE)</f>
        <v>#N/A</v>
      </c>
      <c r="E544" s="5" t="b">
        <f>IFERROR(IF(LEN(Table1[[#This Row],[b2c_IT]])&gt;0,TRUE,FALSE),FALSE)</f>
        <v>0</v>
      </c>
      <c r="F544" s="5" t="e">
        <f>VLOOKUP(Table1[[#This Row],[key]],ACC[],2,FALSE)</f>
        <v>#N/A</v>
      </c>
      <c r="G544" s="15" t="b">
        <f>IFERROR(IF(LEN(Table1[[#This Row],[ACC_IT]])&gt;0,TRUE,FALSE),FALSE)</f>
        <v>0</v>
      </c>
      <c r="H544" s="15" t="str">
        <f>CONCATENATE("IT_",Table1[[#This Row],[value]])</f>
        <v>IT_Your address was updated</v>
      </c>
      <c r="I544" s="15" t="str">
        <f>IF(Table1[[#This Row],[b2c_it_ok]],Table1[[#This Row],[b2c_IT]],IF(Table1[[#This Row],[ACC_IT_OK]],Table1[[#This Row],[ACC_IT]],Table1[[#This Row],[Prefixed_IT]]))</f>
        <v>IT_Your address was updated</v>
      </c>
    </row>
    <row r="545" spans="1:9" x14ac:dyDescent="0.25">
      <c r="A545" s="9">
        <v>544</v>
      </c>
      <c r="B545" s="10" t="s">
        <v>958</v>
      </c>
      <c r="C545" s="11" t="s">
        <v>959</v>
      </c>
      <c r="D545" s="5" t="e">
        <f>VLOOKUP(Table1[[#This Row],[key]],B2C[],2,FALSE)</f>
        <v>#N/A</v>
      </c>
      <c r="E545" s="5" t="b">
        <f>IFERROR(IF(LEN(Table1[[#This Row],[b2c_IT]])&gt;0,TRUE,FALSE),FALSE)</f>
        <v>0</v>
      </c>
      <c r="F545" s="5" t="e">
        <f>VLOOKUP(Table1[[#This Row],[key]],ACC[],2,FALSE)</f>
        <v>#N/A</v>
      </c>
      <c r="G545" s="15" t="b">
        <f>IFERROR(IF(LEN(Table1[[#This Row],[ACC_IT]])&gt;0,TRUE,FALSE),FALSE)</f>
        <v>0</v>
      </c>
      <c r="H545" s="15" t="str">
        <f>CONCATENATE("IT_",Table1[[#This Row],[value]])</f>
        <v>IT_View My Address Book</v>
      </c>
      <c r="I545" s="15" t="str">
        <f>IF(Table1[[#This Row],[b2c_it_ok]],Table1[[#This Row],[b2c_IT]],IF(Table1[[#This Row],[ACC_IT_OK]],Table1[[#This Row],[ACC_IT]],Table1[[#This Row],[Prefixed_IT]]))</f>
        <v>IT_View My Address Book</v>
      </c>
    </row>
    <row r="546" spans="1:9" x14ac:dyDescent="0.25">
      <c r="A546" s="9">
        <v>545</v>
      </c>
      <c r="B546" s="10" t="s">
        <v>960</v>
      </c>
      <c r="C546" s="11" t="s">
        <v>959</v>
      </c>
      <c r="D546" s="5" t="e">
        <f>VLOOKUP(Table1[[#This Row],[key]],B2C[],2,FALSE)</f>
        <v>#N/A</v>
      </c>
      <c r="E546" s="5" t="b">
        <f>IFERROR(IF(LEN(Table1[[#This Row],[b2c_IT]])&gt;0,TRUE,FALSE),FALSE)</f>
        <v>0</v>
      </c>
      <c r="F546" s="5" t="e">
        <f>VLOOKUP(Table1[[#This Row],[key]],ACC[],2,FALSE)</f>
        <v>#N/A</v>
      </c>
      <c r="G546" s="15" t="b">
        <f>IFERROR(IF(LEN(Table1[[#This Row],[ACC_IT]])&gt;0,TRUE,FALSE),FALSE)</f>
        <v>0</v>
      </c>
      <c r="H546" s="15" t="str">
        <f>CONCATENATE("IT_",Table1[[#This Row],[value]])</f>
        <v>IT_View My Address Book</v>
      </c>
      <c r="I546" s="15" t="str">
        <f>IF(Table1[[#This Row],[b2c_it_ok]],Table1[[#This Row],[b2c_IT]],IF(Table1[[#This Row],[ACC_IT_OK]],Table1[[#This Row],[ACC_IT]],Table1[[#This Row],[Prefixed_IT]]))</f>
        <v>IT_View My Address Book</v>
      </c>
    </row>
    <row r="547" spans="1:9" x14ac:dyDescent="0.25">
      <c r="A547" s="9">
        <v>546</v>
      </c>
      <c r="B547" s="10" t="s">
        <v>961</v>
      </c>
      <c r="C547" s="11" t="s">
        <v>962</v>
      </c>
      <c r="D547" s="5" t="e">
        <f>VLOOKUP(Table1[[#This Row],[key]],B2C[],2,FALSE)</f>
        <v>#N/A</v>
      </c>
      <c r="E547" s="5" t="b">
        <f>IFERROR(IF(LEN(Table1[[#This Row],[b2c_IT]])&gt;0,TRUE,FALSE),FALSE)</f>
        <v>0</v>
      </c>
      <c r="F547" s="5" t="e">
        <f>VLOOKUP(Table1[[#This Row],[key]],ACC[],2,FALSE)</f>
        <v>#N/A</v>
      </c>
      <c r="G547" s="15" t="b">
        <f>IFERROR(IF(LEN(Table1[[#This Row],[ACC_IT]])&gt;0,TRUE,FALSE),FALSE)</f>
        <v>0</v>
      </c>
      <c r="H547" s="15" t="str">
        <f>CONCATENATE("IT_",Table1[[#This Row],[value]])</f>
        <v>IT_No Saved Addresses</v>
      </c>
      <c r="I547" s="15" t="str">
        <f>IF(Table1[[#This Row],[b2c_it_ok]],Table1[[#This Row],[b2c_IT]],IF(Table1[[#This Row],[ACC_IT_OK]],Table1[[#This Row],[ACC_IT]],Table1[[#This Row],[Prefixed_IT]]))</f>
        <v>IT_No Saved Addresses</v>
      </c>
    </row>
    <row r="548" spans="1:9" x14ac:dyDescent="0.25">
      <c r="A548" s="9">
        <v>547</v>
      </c>
      <c r="B548" s="10" t="s">
        <v>963</v>
      </c>
      <c r="C548" s="11" t="s">
        <v>964</v>
      </c>
      <c r="D548" s="5" t="e">
        <f>VLOOKUP(Table1[[#This Row],[key]],B2C[],2,FALSE)</f>
        <v>#N/A</v>
      </c>
      <c r="E548" s="5" t="b">
        <f>IFERROR(IF(LEN(Table1[[#This Row],[b2c_IT]])&gt;0,TRUE,FALSE),FALSE)</f>
        <v>0</v>
      </c>
      <c r="F548" s="5" t="e">
        <f>VLOOKUP(Table1[[#This Row],[key]],ACC[],2,FALSE)</f>
        <v>#N/A</v>
      </c>
      <c r="G548" s="15" t="b">
        <f>IFERROR(IF(LEN(Table1[[#This Row],[ACC_IT]])&gt;0,TRUE,FALSE),FALSE)</f>
        <v>0</v>
      </c>
      <c r="H548" s="15" t="str">
        <f>CONCATENATE("IT_",Table1[[#This Row],[value]])</f>
        <v>IT_Save address</v>
      </c>
      <c r="I548" s="15" t="str">
        <f>IF(Table1[[#This Row],[b2c_it_ok]],Table1[[#This Row],[b2c_IT]],IF(Table1[[#This Row],[ACC_IT_OK]],Table1[[#This Row],[ACC_IT]],Table1[[#This Row],[Prefixed_IT]]))</f>
        <v>IT_Save address</v>
      </c>
    </row>
    <row r="549" spans="1:9" ht="30" x14ac:dyDescent="0.25">
      <c r="A549" s="9">
        <v>548</v>
      </c>
      <c r="B549" s="10" t="s">
        <v>965</v>
      </c>
      <c r="C549" s="11" t="s">
        <v>966</v>
      </c>
      <c r="D549" s="5" t="e">
        <f>VLOOKUP(Table1[[#This Row],[key]],B2C[],2,FALSE)</f>
        <v>#N/A</v>
      </c>
      <c r="E549" s="5" t="b">
        <f>IFERROR(IF(LEN(Table1[[#This Row],[b2c_IT]])&gt;0,TRUE,FALSE),FALSE)</f>
        <v>0</v>
      </c>
      <c r="F549" s="5" t="e">
        <f>VLOOKUP(Table1[[#This Row],[key]],ACC[],2,FALSE)</f>
        <v>#N/A</v>
      </c>
      <c r="G549" s="15" t="b">
        <f>IFERROR(IF(LEN(Table1[[#This Row],[ACC_IT]])&gt;0,TRUE,FALSE),FALSE)</f>
        <v>0</v>
      </c>
      <c r="H549" s="15" t="str">
        <f>CONCATENATE("IT_",Table1[[#This Row],[value]])</f>
        <v>IT_Set default delivery address</v>
      </c>
      <c r="I549" s="15" t="str">
        <f>IF(Table1[[#This Row],[b2c_it_ok]],Table1[[#This Row],[b2c_IT]],IF(Table1[[#This Row],[ACC_IT_OK]],Table1[[#This Row],[ACC_IT]],Table1[[#This Row],[Prefixed_IT]]))</f>
        <v>IT_Set default delivery address</v>
      </c>
    </row>
    <row r="550" spans="1:9" x14ac:dyDescent="0.25">
      <c r="A550" s="9">
        <v>549</v>
      </c>
      <c r="B550" s="10" t="s">
        <v>967</v>
      </c>
      <c r="C550" s="11" t="s">
        <v>968</v>
      </c>
      <c r="D550" s="5" t="e">
        <f>VLOOKUP(Table1[[#This Row],[key]],B2C[],2,FALSE)</f>
        <v>#N/A</v>
      </c>
      <c r="E550" s="5" t="b">
        <f>IFERROR(IF(LEN(Table1[[#This Row],[b2c_IT]])&gt;0,TRUE,FALSE),FALSE)</f>
        <v>0</v>
      </c>
      <c r="F550" s="5" t="e">
        <f>VLOOKUP(Table1[[#This Row],[key]],ACC[],2,FALSE)</f>
        <v>#N/A</v>
      </c>
      <c r="G550" s="15" t="b">
        <f>IFERROR(IF(LEN(Table1[[#This Row],[ACC_IT]])&gt;0,TRUE,FALSE),FALSE)</f>
        <v>0</v>
      </c>
      <c r="H550" s="15" t="str">
        <f>CONCATENATE("IT_",Table1[[#This Row],[value]])</f>
        <v>IT_Change Email Address</v>
      </c>
      <c r="I550" s="15" t="str">
        <f>IF(Table1[[#This Row],[b2c_it_ok]],Table1[[#This Row],[b2c_IT]],IF(Table1[[#This Row],[ACC_IT_OK]],Table1[[#This Row],[ACC_IT]],Table1[[#This Row],[Prefixed_IT]]))</f>
        <v>IT_Change Email Address</v>
      </c>
    </row>
    <row r="551" spans="1:9" ht="30" x14ac:dyDescent="0.25">
      <c r="A551" s="9">
        <v>550</v>
      </c>
      <c r="B551" s="10" t="s">
        <v>969</v>
      </c>
      <c r="C551" s="11" t="s">
        <v>970</v>
      </c>
      <c r="D551" s="5" t="e">
        <f>VLOOKUP(Table1[[#This Row],[key]],B2C[],2,FALSE)</f>
        <v>#N/A</v>
      </c>
      <c r="E551" s="5" t="b">
        <f>IFERROR(IF(LEN(Table1[[#This Row],[b2c_IT]])&gt;0,TRUE,FALSE),FALSE)</f>
        <v>0</v>
      </c>
      <c r="F551" s="5" t="e">
        <f>VLOOKUP(Table1[[#This Row],[key]],ACC[],2,FALSE)</f>
        <v>#N/A</v>
      </c>
      <c r="G551" s="15" t="b">
        <f>IFERROR(IF(LEN(Table1[[#This Row],[ACC_IT]])&gt;0,TRUE,FALSE),FALSE)</f>
        <v>0</v>
      </c>
      <c r="H551" s="15" t="str">
        <f>CONCATENATE("IT_",Table1[[#This Row],[value]])</f>
        <v>IT_Your password has been changed</v>
      </c>
      <c r="I551" s="15" t="str">
        <f>IF(Table1[[#This Row],[b2c_it_ok]],Table1[[#This Row],[b2c_IT]],IF(Table1[[#This Row],[ACC_IT_OK]],Table1[[#This Row],[ACC_IT]],Table1[[#This Row],[Prefixed_IT]]))</f>
        <v>IT_Your password has been changed</v>
      </c>
    </row>
    <row r="552" spans="1:9" x14ac:dyDescent="0.25">
      <c r="A552" s="9">
        <v>551</v>
      </c>
      <c r="B552" s="10" t="s">
        <v>971</v>
      </c>
      <c r="C552" s="11" t="s">
        <v>972</v>
      </c>
      <c r="D552" s="5" t="e">
        <f>VLOOKUP(Table1[[#This Row],[key]],B2C[],2,FALSE)</f>
        <v>#N/A</v>
      </c>
      <c r="E552" s="5" t="b">
        <f>IFERROR(IF(LEN(Table1[[#This Row],[b2c_IT]])&gt;0,TRUE,FALSE),FALSE)</f>
        <v>0</v>
      </c>
      <c r="F552" s="5" t="e">
        <f>VLOOKUP(Table1[[#This Row],[key]],ACC[],2,FALSE)</f>
        <v>#N/A</v>
      </c>
      <c r="G552" s="15" t="b">
        <f>IFERROR(IF(LEN(Table1[[#This Row],[ACC_IT]])&gt;0,TRUE,FALSE),FALSE)</f>
        <v>0</v>
      </c>
      <c r="H552" s="15" t="str">
        <f>CONCATENATE("IT_",Table1[[#This Row],[value]])</f>
        <v>IT_Manage Quotes</v>
      </c>
      <c r="I552" s="15" t="str">
        <f>IF(Table1[[#This Row],[b2c_it_ok]],Table1[[#This Row],[b2c_IT]],IF(Table1[[#This Row],[ACC_IT_OK]],Table1[[#This Row],[ACC_IT]],Table1[[#This Row],[Prefixed_IT]]))</f>
        <v>IT_Manage Quotes</v>
      </c>
    </row>
    <row r="553" spans="1:9" x14ac:dyDescent="0.25">
      <c r="A553" s="9">
        <v>552</v>
      </c>
      <c r="B553" s="10" t="s">
        <v>973</v>
      </c>
      <c r="C553" s="11" t="s">
        <v>974</v>
      </c>
      <c r="D553" s="5" t="e">
        <f>VLOOKUP(Table1[[#This Row],[key]],B2C[],2,FALSE)</f>
        <v>#N/A</v>
      </c>
      <c r="E553" s="5" t="b">
        <f>IFERROR(IF(LEN(Table1[[#This Row],[b2c_IT]])&gt;0,TRUE,FALSE),FALSE)</f>
        <v>0</v>
      </c>
      <c r="F553" s="5" t="e">
        <f>VLOOKUP(Table1[[#This Row],[key]],ACC[],2,FALSE)</f>
        <v>#N/A</v>
      </c>
      <c r="G553" s="15" t="b">
        <f>IFERROR(IF(LEN(Table1[[#This Row],[ACC_IT]])&gt;0,TRUE,FALSE),FALSE)</f>
        <v>0</v>
      </c>
      <c r="H553" s="15" t="str">
        <f>CONCATENATE("IT_",Table1[[#This Row],[value]])</f>
        <v>IT_Quote Details {0}</v>
      </c>
      <c r="I553" s="15" t="str">
        <f>IF(Table1[[#This Row],[b2c_it_ok]],Table1[[#This Row],[b2c_IT]],IF(Table1[[#This Row],[ACC_IT_OK]],Table1[[#This Row],[ACC_IT]],Table1[[#This Row],[Prefixed_IT]]))</f>
        <v>IT_Quote Details {0}</v>
      </c>
    </row>
    <row r="554" spans="1:9" ht="30" x14ac:dyDescent="0.25">
      <c r="A554" s="9">
        <v>553</v>
      </c>
      <c r="B554" s="10" t="s">
        <v>975</v>
      </c>
      <c r="C554" s="11" t="s">
        <v>976</v>
      </c>
      <c r="D554" s="5" t="e">
        <f>VLOOKUP(Table1[[#This Row],[key]],B2C[],2,FALSE)</f>
        <v>#N/A</v>
      </c>
      <c r="E554" s="5" t="b">
        <f>IFERROR(IF(LEN(Table1[[#This Row],[b2c_IT]])&gt;0,TRUE,FALSE),FALSE)</f>
        <v>0</v>
      </c>
      <c r="F554" s="5" t="e">
        <f>VLOOKUP(Table1[[#This Row],[key]],ACC[],2,FALSE)</f>
        <v>#N/A</v>
      </c>
      <c r="G554" s="15" t="b">
        <f>IFERROR(IF(LEN(Table1[[#This Row],[ACC_IT]])&gt;0,TRUE,FALSE),FALSE)</f>
        <v>0</v>
      </c>
      <c r="H554" s="15" t="str">
        <f>CONCATENATE("IT_",Table1[[#This Row],[value]])</f>
        <v>IT_Manage Replenishment Schedule</v>
      </c>
      <c r="I554" s="15" t="str">
        <f>IF(Table1[[#This Row],[b2c_it_ok]],Table1[[#This Row],[b2c_IT]],IF(Table1[[#This Row],[ACC_IT_OK]],Table1[[#This Row],[ACC_IT]],Table1[[#This Row],[Prefixed_IT]]))</f>
        <v>IT_Manage Replenishment Schedule</v>
      </c>
    </row>
    <row r="555" spans="1:9" ht="30" x14ac:dyDescent="0.25">
      <c r="A555" s="9">
        <v>554</v>
      </c>
      <c r="B555" s="10" t="s">
        <v>977</v>
      </c>
      <c r="C555" s="11" t="s">
        <v>978</v>
      </c>
      <c r="D555" s="5" t="e">
        <f>VLOOKUP(Table1[[#This Row],[key]],B2C[],2,FALSE)</f>
        <v>#N/A</v>
      </c>
      <c r="E555" s="5" t="b">
        <f>IFERROR(IF(LEN(Table1[[#This Row],[b2c_IT]])&gt;0,TRUE,FALSE),FALSE)</f>
        <v>0</v>
      </c>
      <c r="F555" s="5" t="e">
        <f>VLOOKUP(Table1[[#This Row],[key]],ACC[],2,FALSE)</f>
        <v>#N/A</v>
      </c>
      <c r="G555" s="15" t="b">
        <f>IFERROR(IF(LEN(Table1[[#This Row],[ACC_IT]])&gt;0,TRUE,FALSE),FALSE)</f>
        <v>0</v>
      </c>
      <c r="H555" s="15" t="str">
        <f>CONCATENATE("IT_",Table1[[#This Row],[value]])</f>
        <v>IT_Remove Replenishment Schedule {0}</v>
      </c>
      <c r="I555" s="15" t="str">
        <f>IF(Table1[[#This Row],[b2c_it_ok]],Table1[[#This Row],[b2c_IT]],IF(Table1[[#This Row],[ACC_IT_OK]],Table1[[#This Row],[ACC_IT]],Table1[[#This Row],[Prefixed_IT]]))</f>
        <v>IT_Remove Replenishment Schedule {0}</v>
      </c>
    </row>
    <row r="556" spans="1:9" x14ac:dyDescent="0.25">
      <c r="A556" s="9">
        <v>555</v>
      </c>
      <c r="B556" s="10" t="s">
        <v>979</v>
      </c>
      <c r="C556" s="11" t="s">
        <v>980</v>
      </c>
      <c r="D556" s="5" t="e">
        <f>VLOOKUP(Table1[[#This Row],[key]],B2C[],2,FALSE)</f>
        <v>#N/A</v>
      </c>
      <c r="E556" s="5" t="b">
        <f>IFERROR(IF(LEN(Table1[[#This Row],[b2c_IT]])&gt;0,TRUE,FALSE),FALSE)</f>
        <v>0</v>
      </c>
      <c r="F556" s="5" t="e">
        <f>VLOOKUP(Table1[[#This Row],[key]],ACC[],2,FALSE)</f>
        <v>#N/A</v>
      </c>
      <c r="G556" s="15" t="b">
        <f>IFERROR(IF(LEN(Table1[[#This Row],[ACC_IT]])&gt;0,TRUE,FALSE),FALSE)</f>
        <v>0</v>
      </c>
      <c r="H556" s="15" t="str">
        <f>CONCATENATE("IT_",Table1[[#This Row],[value]])</f>
        <v>IT_My Quotes</v>
      </c>
      <c r="I556" s="15" t="str">
        <f>IF(Table1[[#This Row],[b2c_it_ok]],Table1[[#This Row],[b2c_IT]],IF(Table1[[#This Row],[ACC_IT_OK]],Table1[[#This Row],[ACC_IT]],Table1[[#This Row],[Prefixed_IT]]))</f>
        <v>IT_My Quotes</v>
      </c>
    </row>
    <row r="557" spans="1:9" ht="30" x14ac:dyDescent="0.25">
      <c r="A557" s="9">
        <v>556</v>
      </c>
      <c r="B557" s="10" t="s">
        <v>981</v>
      </c>
      <c r="C557" s="11" t="s">
        <v>982</v>
      </c>
      <c r="D557" s="5" t="e">
        <f>VLOOKUP(Table1[[#This Row],[key]],B2C[],2,FALSE)</f>
        <v>#N/A</v>
      </c>
      <c r="E557" s="5" t="b">
        <f>IFERROR(IF(LEN(Table1[[#This Row],[b2c_IT]])&gt;0,TRUE,FALSE),FALSE)</f>
        <v>0</v>
      </c>
      <c r="F557" s="5" t="e">
        <f>VLOOKUP(Table1[[#This Row],[key]],ACC[],2,FALSE)</f>
        <v>#N/A</v>
      </c>
      <c r="G557" s="15" t="b">
        <f>IFERROR(IF(LEN(Table1[[#This Row],[ACC_IT]])&gt;0,TRUE,FALSE),FALSE)</f>
        <v>0</v>
      </c>
      <c r="H557" s="15" t="str">
        <f>CONCATENATE("IT_",Table1[[#This Row],[value]])</f>
        <v>IT_My Replenishment Orders</v>
      </c>
      <c r="I557" s="15" t="str">
        <f>IF(Table1[[#This Row],[b2c_it_ok]],Table1[[#This Row],[b2c_IT]],IF(Table1[[#This Row],[ACC_IT_OK]],Table1[[#This Row],[ACC_IT]],Table1[[#This Row],[Prefixed_IT]]))</f>
        <v>IT_My Replenishment Orders</v>
      </c>
    </row>
    <row r="558" spans="1:9" x14ac:dyDescent="0.25">
      <c r="A558" s="9">
        <v>557</v>
      </c>
      <c r="B558" s="10" t="s">
        <v>983</v>
      </c>
      <c r="C558" s="11" t="s">
        <v>984</v>
      </c>
      <c r="D558" s="5" t="e">
        <f>VLOOKUP(Table1[[#This Row],[key]],B2C[],2,FALSE)</f>
        <v>#N/A</v>
      </c>
      <c r="E558" s="5" t="b">
        <f>IFERROR(IF(LEN(Table1[[#This Row],[b2c_IT]])&gt;0,TRUE,FALSE),FALSE)</f>
        <v>0</v>
      </c>
      <c r="F558" s="5" t="e">
        <f>VLOOKUP(Table1[[#This Row],[key]],ACC[],2,FALSE)</f>
        <v>#N/A</v>
      </c>
      <c r="G558" s="15" t="b">
        <f>IFERROR(IF(LEN(Table1[[#This Row],[ACC_IT]])&gt;0,TRUE,FALSE),FALSE)</f>
        <v>0</v>
      </c>
      <c r="H558" s="15" t="str">
        <f>CONCATENATE("IT_",Table1[[#This Row],[value]])</f>
        <v>IT_Approval details\:</v>
      </c>
      <c r="I558" s="15" t="str">
        <f>IF(Table1[[#This Row],[b2c_it_ok]],Table1[[#This Row],[b2c_IT]],IF(Table1[[#This Row],[ACC_IT_OK]],Table1[[#This Row],[ACC_IT]],Table1[[#This Row],[Prefixed_IT]]))</f>
        <v>IT_Approval details\:</v>
      </c>
    </row>
    <row r="559" spans="1:9" x14ac:dyDescent="0.25">
      <c r="A559" s="9">
        <v>558</v>
      </c>
      <c r="B559" s="10" t="s">
        <v>985</v>
      </c>
      <c r="C559" s="11" t="s">
        <v>986</v>
      </c>
      <c r="D559" s="5" t="e">
        <f>VLOOKUP(Table1[[#This Row],[key]],B2C[],2,FALSE)</f>
        <v>#N/A</v>
      </c>
      <c r="E559" s="5" t="b">
        <f>IFERROR(IF(LEN(Table1[[#This Row],[b2c_IT]])&gt;0,TRUE,FALSE),FALSE)</f>
        <v>0</v>
      </c>
      <c r="F559" s="5" t="e">
        <f>VLOOKUP(Table1[[#This Row],[key]],ACC[],2,FALSE)</f>
        <v>#N/A</v>
      </c>
      <c r="G559" s="15" t="b">
        <f>IFERROR(IF(LEN(Table1[[#This Row],[ACC_IT]])&gt;0,TRUE,FALSE),FALSE)</f>
        <v>0</v>
      </c>
      <c r="H559" s="15" t="str">
        <f>CONCATENATE("IT_",Table1[[#This Row],[value]])</f>
        <v>IT_Approver</v>
      </c>
      <c r="I559" s="15" t="str">
        <f>IF(Table1[[#This Row],[b2c_it_ok]],Table1[[#This Row],[b2c_IT]],IF(Table1[[#This Row],[ACC_IT_OK]],Table1[[#This Row],[ACC_IT]],Table1[[#This Row],[Prefixed_IT]]))</f>
        <v>IT_Approver</v>
      </c>
    </row>
    <row r="560" spans="1:9" x14ac:dyDescent="0.25">
      <c r="A560" s="9">
        <v>559</v>
      </c>
      <c r="B560" s="10" t="s">
        <v>987</v>
      </c>
      <c r="C560" s="11" t="s">
        <v>988</v>
      </c>
      <c r="D560" s="5" t="e">
        <f>VLOOKUP(Table1[[#This Row],[key]],B2C[],2,FALSE)</f>
        <v>#N/A</v>
      </c>
      <c r="E560" s="5" t="b">
        <f>IFERROR(IF(LEN(Table1[[#This Row],[b2c_IT]])&gt;0,TRUE,FALSE),FALSE)</f>
        <v>0</v>
      </c>
      <c r="F560" s="5" t="e">
        <f>VLOOKUP(Table1[[#This Row],[key]],ACC[],2,FALSE)</f>
        <v>#N/A</v>
      </c>
      <c r="G560" s="15" t="b">
        <f>IFERROR(IF(LEN(Table1[[#This Row],[ACC_IT]])&gt;0,TRUE,FALSE),FALSE)</f>
        <v>0</v>
      </c>
      <c r="H560" s="15" t="str">
        <f>CONCATENATE("IT_",Table1[[#This Row],[value]])</f>
        <v>IT_Approver Comments\:</v>
      </c>
      <c r="I560" s="15" t="str">
        <f>IF(Table1[[#This Row],[b2c_it_ok]],Table1[[#This Row],[b2c_IT]],IF(Table1[[#This Row],[ACC_IT_OK]],Table1[[#This Row],[ACC_IT]],Table1[[#This Row],[Prefixed_IT]]))</f>
        <v>IT_Approver Comments\:</v>
      </c>
    </row>
    <row r="561" spans="1:9" x14ac:dyDescent="0.25">
      <c r="A561" s="9">
        <v>560</v>
      </c>
      <c r="B561" s="10" t="s">
        <v>3137</v>
      </c>
      <c r="C561" s="11" t="s">
        <v>3138</v>
      </c>
      <c r="D561" s="5" t="e">
        <f>VLOOKUP(Table1[[#This Row],[key]],B2C[],2,FALSE)</f>
        <v>#N/A</v>
      </c>
      <c r="E561" s="5" t="b">
        <f>IFERROR(IF(LEN(Table1[[#This Row],[b2c_IT]])&gt;0,TRUE,FALSE),FALSE)</f>
        <v>0</v>
      </c>
      <c r="F561" s="5" t="e">
        <f>VLOOKUP(Table1[[#This Row],[key]],ACC[],2,FALSE)</f>
        <v>#N/A</v>
      </c>
      <c r="G561" s="15" t="b">
        <f>IFERROR(IF(LEN(Table1[[#This Row],[ACC_IT]])&gt;0,TRUE,FALSE),FALSE)</f>
        <v>0</v>
      </c>
      <c r="H561" s="15" t="str">
        <f>CONCATENATE("IT_",Table1[[#This Row],[value]])</f>
        <v>IT_ Cancelled</v>
      </c>
      <c r="I561" s="15" t="str">
        <f>IF(Table1[[#This Row],[b2c_it_ok]],Table1[[#This Row],[b2c_IT]],IF(Table1[[#This Row],[ACC_IT_OK]],Table1[[#This Row],[ACC_IT]],Table1[[#This Row],[Prefixed_IT]]))</f>
        <v>IT_ Cancelled</v>
      </c>
    </row>
    <row r="562" spans="1:9" x14ac:dyDescent="0.25">
      <c r="A562" s="9">
        <v>561</v>
      </c>
      <c r="B562" s="10" t="s">
        <v>3139</v>
      </c>
      <c r="C562" s="11" t="s">
        <v>3140</v>
      </c>
      <c r="D562" s="5" t="e">
        <f>VLOOKUP(Table1[[#This Row],[key]],B2C[],2,FALSE)</f>
        <v>#N/A</v>
      </c>
      <c r="E562" s="5" t="b">
        <f>IFERROR(IF(LEN(Table1[[#This Row],[b2c_IT]])&gt;0,TRUE,FALSE),FALSE)</f>
        <v>0</v>
      </c>
      <c r="F562" s="5" t="e">
        <f>VLOOKUP(Table1[[#This Row],[key]],ACC[],2,FALSE)</f>
        <v>#N/A</v>
      </c>
      <c r="G562" s="15" t="b">
        <f>IFERROR(IF(LEN(Table1[[#This Row],[ACC_IT]])&gt;0,TRUE,FALSE),FALSE)</f>
        <v>0</v>
      </c>
      <c r="H562" s="15" t="str">
        <f>CONCATENATE("IT_",Table1[[#This Row],[value]])</f>
        <v>IT_ Picked Up</v>
      </c>
      <c r="I562" s="15" t="str">
        <f>IF(Table1[[#This Row],[b2c_it_ok]],Table1[[#This Row],[b2c_IT]],IF(Table1[[#This Row],[ACC_IT_OK]],Table1[[#This Row],[ACC_IT]],Table1[[#This Row],[Prefixed_IT]]))</f>
        <v>IT_ Picked Up</v>
      </c>
    </row>
    <row r="563" spans="1:9" x14ac:dyDescent="0.25">
      <c r="A563" s="9">
        <v>562</v>
      </c>
      <c r="B563" s="10" t="s">
        <v>3141</v>
      </c>
      <c r="C563" s="11" t="s">
        <v>3142</v>
      </c>
      <c r="D563" s="5" t="e">
        <f>VLOOKUP(Table1[[#This Row],[key]],B2C[],2,FALSE)</f>
        <v>#N/A</v>
      </c>
      <c r="E563" s="5" t="b">
        <f>IFERROR(IF(LEN(Table1[[#This Row],[b2c_IT]])&gt;0,TRUE,FALSE),FALSE)</f>
        <v>0</v>
      </c>
      <c r="F563" s="5" t="e">
        <f>VLOOKUP(Table1[[#This Row],[key]],ACC[],2,FALSE)</f>
        <v>#N/A</v>
      </c>
      <c r="G563" s="15" t="b">
        <f>IFERROR(IF(LEN(Table1[[#This Row],[ACC_IT]])&gt;0,TRUE,FALSE),FALSE)</f>
        <v>0</v>
      </c>
      <c r="H563" s="15" t="str">
        <f>CONCATENATE("IT_",Table1[[#This Row],[value]])</f>
        <v>IT_ Pick Up Before</v>
      </c>
      <c r="I563" s="15" t="str">
        <f>IF(Table1[[#This Row],[b2c_it_ok]],Table1[[#This Row],[b2c_IT]],IF(Table1[[#This Row],[ACC_IT_OK]],Table1[[#This Row],[ACC_IT]],Table1[[#This Row],[Prefixed_IT]]))</f>
        <v>IT_ Pick Up Before</v>
      </c>
    </row>
    <row r="564" spans="1:9" x14ac:dyDescent="0.25">
      <c r="A564" s="9">
        <v>563</v>
      </c>
      <c r="B564" s="10" t="s">
        <v>3143</v>
      </c>
      <c r="C564" s="11" t="s">
        <v>3144</v>
      </c>
      <c r="D564" s="5" t="e">
        <f>VLOOKUP(Table1[[#This Row],[key]],B2C[],2,FALSE)</f>
        <v>#N/A</v>
      </c>
      <c r="E564" s="5" t="b">
        <f>IFERROR(IF(LEN(Table1[[#This Row],[b2c_IT]])&gt;0,TRUE,FALSE),FALSE)</f>
        <v>0</v>
      </c>
      <c r="F564" s="5" t="e">
        <f>VLOOKUP(Table1[[#This Row],[key]],ACC[],2,FALSE)</f>
        <v>#N/A</v>
      </c>
      <c r="G564" s="15" t="b">
        <f>IFERROR(IF(LEN(Table1[[#This Row],[ACC_IT]])&gt;0,TRUE,FALSE),FALSE)</f>
        <v>0</v>
      </c>
      <c r="H564" s="15" t="str">
        <f>CONCATENATE("IT_",Table1[[#This Row],[value]])</f>
        <v>IT_ Shipped</v>
      </c>
      <c r="I564" s="15" t="str">
        <f>IF(Table1[[#This Row],[b2c_it_ok]],Table1[[#This Row],[b2c_IT]],IF(Table1[[#This Row],[ACC_IT_OK]],Table1[[#This Row],[ACC_IT]],Table1[[#This Row],[Prefixed_IT]]))</f>
        <v>IT_ Shipped</v>
      </c>
    </row>
    <row r="565" spans="1:9" x14ac:dyDescent="0.25">
      <c r="A565" s="9">
        <v>564</v>
      </c>
      <c r="B565" s="10" t="s">
        <v>3145</v>
      </c>
      <c r="C565" s="11" t="s">
        <v>3146</v>
      </c>
      <c r="D565" s="5" t="e">
        <f>VLOOKUP(Table1[[#This Row],[key]],B2C[],2,FALSE)</f>
        <v>#N/A</v>
      </c>
      <c r="E565" s="5" t="b">
        <f>IFERROR(IF(LEN(Table1[[#This Row],[b2c_IT]])&gt;0,TRUE,FALSE),FALSE)</f>
        <v>0</v>
      </c>
      <c r="F565" s="5" t="e">
        <f>VLOOKUP(Table1[[#This Row],[key]],ACC[],2,FALSE)</f>
        <v>#N/A</v>
      </c>
      <c r="G565" s="15" t="b">
        <f>IFERROR(IF(LEN(Table1[[#This Row],[ACC_IT]])&gt;0,TRUE,FALSE),FALSE)</f>
        <v>0</v>
      </c>
      <c r="H565" s="15" t="str">
        <f>CONCATENATE("IT_",Table1[[#This Row],[value]])</f>
        <v>IT_ Not available.</v>
      </c>
      <c r="I565" s="15" t="str">
        <f>IF(Table1[[#This Row],[b2c_it_ok]],Table1[[#This Row],[b2c_IT]],IF(Table1[[#This Row],[ACC_IT_OK]],Table1[[#This Row],[ACC_IT]],Table1[[#This Row],[Prefixed_IT]]))</f>
        <v>IT_ Not available.</v>
      </c>
    </row>
    <row r="566" spans="1:9" x14ac:dyDescent="0.25">
      <c r="A566" s="9">
        <v>565</v>
      </c>
      <c r="B566" s="10" t="s">
        <v>990</v>
      </c>
      <c r="C566" s="11" t="s">
        <v>174</v>
      </c>
      <c r="D566" s="5" t="e">
        <f>VLOOKUP(Table1[[#This Row],[key]],B2C[],2,FALSE)</f>
        <v>#N/A</v>
      </c>
      <c r="E566" s="5" t="b">
        <f>IFERROR(IF(LEN(Table1[[#This Row],[b2c_IT]])&gt;0,TRUE,FALSE),FALSE)</f>
        <v>0</v>
      </c>
      <c r="F566" s="5" t="e">
        <f>VLOOKUP(Table1[[#This Row],[key]],ACC[],2,FALSE)</f>
        <v>#N/A</v>
      </c>
      <c r="G566" s="15" t="b">
        <f>IFERROR(IF(LEN(Table1[[#This Row],[ACC_IT]])&gt;0,TRUE,FALSE),FALSE)</f>
        <v>0</v>
      </c>
      <c r="H566" s="15" t="str">
        <f>CONCATENATE("IT_",Table1[[#This Row],[value]])</f>
        <v>IT_Delivery\:</v>
      </c>
      <c r="I566" s="15" t="str">
        <f>IF(Table1[[#This Row],[b2c_it_ok]],Table1[[#This Row],[b2c_IT]],IF(Table1[[#This Row],[ACC_IT_OK]],Table1[[#This Row],[ACC_IT]],Table1[[#This Row],[Prefixed_IT]]))</f>
        <v>IT_Delivery\:</v>
      </c>
    </row>
    <row r="567" spans="1:9" ht="30" x14ac:dyDescent="0.25">
      <c r="A567" s="9">
        <v>566</v>
      </c>
      <c r="B567" s="10" t="s">
        <v>991</v>
      </c>
      <c r="C567" s="11" t="s">
        <v>992</v>
      </c>
      <c r="D567" s="5" t="e">
        <f>VLOOKUP(Table1[[#This Row],[key]],B2C[],2,FALSE)</f>
        <v>#N/A</v>
      </c>
      <c r="E567" s="5" t="b">
        <f>IFERROR(IF(LEN(Table1[[#This Row],[b2c_IT]])&gt;0,TRUE,FALSE),FALSE)</f>
        <v>0</v>
      </c>
      <c r="F567" s="5" t="e">
        <f>VLOOKUP(Table1[[#This Row],[key]],ACC[],2,FALSE)</f>
        <v>#N/A</v>
      </c>
      <c r="G567" s="15" t="b">
        <f>IFERROR(IF(LEN(Table1[[#This Row],[ACC_IT]])&gt;0,TRUE,FALSE),FALSE)</f>
        <v>0</v>
      </c>
      <c r="H567" s="15" t="str">
        <f>CONCATENATE("IT_",Table1[[#This Row],[value]])</f>
        <v>IT_Your order includes {0} tax</v>
      </c>
      <c r="I567" s="15" t="str">
        <f>IF(Table1[[#This Row],[b2c_it_ok]],Table1[[#This Row],[b2c_IT]],IF(Table1[[#This Row],[ACC_IT_OK]],Table1[[#This Row],[ACC_IT]],Table1[[#This Row],[Prefixed_IT]]))</f>
        <v>IT_Your order includes {0} tax</v>
      </c>
    </row>
    <row r="568" spans="1:9" x14ac:dyDescent="0.25">
      <c r="A568" s="9">
        <v>567</v>
      </c>
      <c r="B568" s="10" t="s">
        <v>993</v>
      </c>
      <c r="C568" s="11" t="s">
        <v>994</v>
      </c>
      <c r="D568" s="5" t="e">
        <f>VLOOKUP(Table1[[#This Row],[key]],B2C[],2,FALSE)</f>
        <v>#N/A</v>
      </c>
      <c r="E568" s="5" t="b">
        <f>IFERROR(IF(LEN(Table1[[#This Row],[b2c_IT]])&gt;0,TRUE,FALSE),FALSE)</f>
        <v>0</v>
      </c>
      <c r="F568" s="5" t="e">
        <f>VLOOKUP(Table1[[#This Row],[key]],ACC[],2,FALSE)</f>
        <v>#N/A</v>
      </c>
      <c r="G568" s="15" t="b">
        <f>IFERROR(IF(LEN(Table1[[#This Row],[ACC_IT]])&gt;0,TRUE,FALSE),FALSE)</f>
        <v>0</v>
      </c>
      <c r="H568" s="15" t="str">
        <f>CONCATENATE("IT_",Table1[[#This Row],[value]])</f>
        <v>IT_Order {0}</v>
      </c>
      <c r="I568" s="15" t="str">
        <f>IF(Table1[[#This Row],[b2c_it_ok]],Table1[[#This Row],[b2c_IT]],IF(Table1[[#This Row],[ACC_IT_OK]],Table1[[#This Row],[ACC_IT]],Table1[[#This Row],[Prefixed_IT]]))</f>
        <v>IT_Order {0}</v>
      </c>
    </row>
    <row r="569" spans="1:9" x14ac:dyDescent="0.25">
      <c r="A569" s="9">
        <v>568</v>
      </c>
      <c r="B569" s="10" t="s">
        <v>995</v>
      </c>
      <c r="C569" s="11" t="s">
        <v>996</v>
      </c>
      <c r="D569" s="5" t="str">
        <f>VLOOKUP(Table1[[#This Row],[key]],B2C[],2,FALSE)</f>
        <v>Numero ordine:</v>
      </c>
      <c r="E569" s="5" t="b">
        <f>IFERROR(IF(LEN(Table1[[#This Row],[b2c_IT]])&gt;0,TRUE,FALSE),FALSE)</f>
        <v>1</v>
      </c>
      <c r="F569" s="5" t="e">
        <f>VLOOKUP(Table1[[#This Row],[key]],ACC[],2,FALSE)</f>
        <v>#N/A</v>
      </c>
      <c r="G569" s="15" t="b">
        <f>IFERROR(IF(LEN(Table1[[#This Row],[ACC_IT]])&gt;0,TRUE,FALSE),FALSE)</f>
        <v>0</v>
      </c>
      <c r="H569" s="15" t="str">
        <f>CONCATENATE("IT_",Table1[[#This Row],[value]])</f>
        <v>IT_Order Number is {0}</v>
      </c>
      <c r="I569" s="15" t="str">
        <f>IF(Table1[[#This Row],[b2c_it_ok]],Table1[[#This Row],[b2c_IT]],IF(Table1[[#This Row],[ACC_IT_OK]],Table1[[#This Row],[ACC_IT]],Table1[[#This Row],[Prefixed_IT]]))</f>
        <v>Numero ordine:</v>
      </c>
    </row>
    <row r="570" spans="1:9" x14ac:dyDescent="0.25">
      <c r="A570" s="9">
        <v>569</v>
      </c>
      <c r="B570" s="10" t="s">
        <v>997</v>
      </c>
      <c r="C570" s="11" t="s">
        <v>998</v>
      </c>
      <c r="D570" s="5" t="str">
        <f>VLOOKUP(Table1[[#This Row],[key]],B2C[],2,FALSE)</f>
        <v>Data di acquisto</v>
      </c>
      <c r="E570" s="5" t="b">
        <f>IFERROR(IF(LEN(Table1[[#This Row],[b2c_IT]])&gt;0,TRUE,FALSE),FALSE)</f>
        <v>1</v>
      </c>
      <c r="F570" s="5" t="e">
        <f>VLOOKUP(Table1[[#This Row],[key]],ACC[],2,FALSE)</f>
        <v>#N/A</v>
      </c>
      <c r="G570" s="15" t="b">
        <f>IFERROR(IF(LEN(Table1[[#This Row],[ACC_IT]])&gt;0,TRUE,FALSE),FALSE)</f>
        <v>0</v>
      </c>
      <c r="H570" s="15" t="str">
        <f>CONCATENATE("IT_",Table1[[#This Row],[value]])</f>
        <v>IT_Placed on {0}</v>
      </c>
      <c r="I570" s="15" t="str">
        <f>IF(Table1[[#This Row],[b2c_it_ok]],Table1[[#This Row],[b2c_IT]],IF(Table1[[#This Row],[ACC_IT_OK]],Table1[[#This Row],[ACC_IT]],Table1[[#This Row],[Prefixed_IT]]))</f>
        <v>Data di acquisto</v>
      </c>
    </row>
    <row r="571" spans="1:9" x14ac:dyDescent="0.25">
      <c r="A571" s="9">
        <v>570</v>
      </c>
      <c r="B571" s="10" t="s">
        <v>999</v>
      </c>
      <c r="C571" s="11" t="s">
        <v>1000</v>
      </c>
      <c r="D571" s="5" t="str">
        <f>VLOOKUP(Table1[[#This Row],[key]],B2C[],2,FALSE)</f>
        <v>Stati dell'ordine</v>
      </c>
      <c r="E571" s="5" t="b">
        <f>IFERROR(IF(LEN(Table1[[#This Row],[b2c_IT]])&gt;0,TRUE,FALSE),FALSE)</f>
        <v>1</v>
      </c>
      <c r="F571" s="5" t="e">
        <f>VLOOKUP(Table1[[#This Row],[key]],ACC[],2,FALSE)</f>
        <v>#N/A</v>
      </c>
      <c r="G571" s="15" t="b">
        <f>IFERROR(IF(LEN(Table1[[#This Row],[ACC_IT]])&gt;0,TRUE,FALSE),FALSE)</f>
        <v>0</v>
      </c>
      <c r="H571" s="15" t="str">
        <f>CONCATENATE("IT_",Table1[[#This Row],[value]])</f>
        <v>IT_The order is {0}</v>
      </c>
      <c r="I571" s="15" t="str">
        <f>IF(Table1[[#This Row],[b2c_it_ok]],Table1[[#This Row],[b2c_IT]],IF(Table1[[#This Row],[ACC_IT_OK]],Table1[[#This Row],[ACC_IT]],Table1[[#This Row],[Prefixed_IT]]))</f>
        <v>Stati dell'ordine</v>
      </c>
    </row>
    <row r="572" spans="1:9" x14ac:dyDescent="0.25">
      <c r="A572" s="9">
        <v>571</v>
      </c>
      <c r="B572" s="10" t="s">
        <v>1001</v>
      </c>
      <c r="C572" s="11" t="s">
        <v>506</v>
      </c>
      <c r="D572" s="5" t="e">
        <f>VLOOKUP(Table1[[#This Row],[key]],B2C[],2,FALSE)</f>
        <v>#N/A</v>
      </c>
      <c r="E572" s="5" t="b">
        <f>IFERROR(IF(LEN(Table1[[#This Row],[b2c_IT]])&gt;0,TRUE,FALSE),FALSE)</f>
        <v>0</v>
      </c>
      <c r="F572" s="5" t="e">
        <f>VLOOKUP(Table1[[#This Row],[key]],ACC[],2,FALSE)</f>
        <v>#N/A</v>
      </c>
      <c r="G572" s="15" t="b">
        <f>IFERROR(IF(LEN(Table1[[#This Row],[ACC_IT]])&gt;0,TRUE,FALSE),FALSE)</f>
        <v>0</v>
      </c>
      <c r="H572" s="15" t="str">
        <f>CONCATENATE("IT_",Table1[[#This Row],[value]])</f>
        <v>IT_Order Totals</v>
      </c>
      <c r="I572" s="15" t="str">
        <f>IF(Table1[[#This Row],[b2c_it_ok]],Table1[[#This Row],[b2c_IT]],IF(Table1[[#This Row],[ACC_IT_OK]],Table1[[#This Row],[ACC_IT]],Table1[[#This Row],[Prefixed_IT]]))</f>
        <v>IT_Order Totals</v>
      </c>
    </row>
    <row r="573" spans="1:9" x14ac:dyDescent="0.25">
      <c r="A573" s="9">
        <v>572</v>
      </c>
      <c r="B573" s="10" t="s">
        <v>1002</v>
      </c>
      <c r="C573" s="11" t="s">
        <v>1003</v>
      </c>
      <c r="D573" s="5" t="e">
        <f>VLOOKUP(Table1[[#This Row],[key]],B2C[],2,FALSE)</f>
        <v>#N/A</v>
      </c>
      <c r="E573" s="5" t="b">
        <f>IFERROR(IF(LEN(Table1[[#This Row],[b2c_IT]])&gt;0,TRUE,FALSE),FALSE)</f>
        <v>0</v>
      </c>
      <c r="F573" s="5" t="e">
        <f>VLOOKUP(Table1[[#This Row],[key]],ACC[],2,FALSE)</f>
        <v>#N/A</v>
      </c>
      <c r="G573" s="15" t="b">
        <f>IFERROR(IF(LEN(Table1[[#This Row],[ACC_IT]])&gt;0,TRUE,FALSE),FALSE)</f>
        <v>0</v>
      </c>
      <c r="H573" s="15" t="str">
        <f>CONCATENATE("IT_",Table1[[#This Row],[value]])</f>
        <v>IT_Approver Comments</v>
      </c>
      <c r="I573" s="15" t="str">
        <f>IF(Table1[[#This Row],[b2c_it_ok]],Table1[[#This Row],[b2c_IT]],IF(Table1[[#This Row],[ACC_IT_OK]],Table1[[#This Row],[ACC_IT]],Table1[[#This Row],[Prefixed_IT]]))</f>
        <v>IT_Approver Comments</v>
      </c>
    </row>
    <row r="574" spans="1:9" x14ac:dyDescent="0.25">
      <c r="A574" s="9">
        <v>573</v>
      </c>
      <c r="B574" s="10" t="s">
        <v>1004</v>
      </c>
      <c r="C574" s="11" t="s">
        <v>1005</v>
      </c>
      <c r="D574" s="5" t="e">
        <f>VLOOKUP(Table1[[#This Row],[key]],B2C[],2,FALSE)</f>
        <v>#N/A</v>
      </c>
      <c r="E574" s="5" t="b">
        <f>IFERROR(IF(LEN(Table1[[#This Row],[b2c_IT]])&gt;0,TRUE,FALSE),FALSE)</f>
        <v>0</v>
      </c>
      <c r="F574" s="5" t="e">
        <f>VLOOKUP(Table1[[#This Row],[key]],ACC[],2,FALSE)</f>
        <v>#N/A</v>
      </c>
      <c r="G574" s="15" t="b">
        <f>IFERROR(IF(LEN(Table1[[#This Row],[ACC_IT]])&gt;0,TRUE,FALSE),FALSE)</f>
        <v>0</v>
      </c>
      <c r="H574" s="15" t="str">
        <f>CONCATENATE("IT_",Table1[[#This Row],[value]])</f>
        <v>IT_Permission</v>
      </c>
      <c r="I574" s="15" t="str">
        <f>IF(Table1[[#This Row],[b2c_it_ok]],Table1[[#This Row],[b2c_IT]],IF(Table1[[#This Row],[ACC_IT_OK]],Table1[[#This Row],[ACC_IT]],Table1[[#This Row],[Prefixed_IT]]))</f>
        <v>IT_Permission</v>
      </c>
    </row>
    <row r="575" spans="1:9" x14ac:dyDescent="0.25">
      <c r="A575" s="9">
        <v>574</v>
      </c>
      <c r="B575" s="10" t="s">
        <v>1006</v>
      </c>
      <c r="C575" s="11" t="s">
        <v>1007</v>
      </c>
      <c r="D575" s="5" t="e">
        <f>VLOOKUP(Table1[[#This Row],[key]],B2C[],2,FALSE)</f>
        <v>#N/A</v>
      </c>
      <c r="E575" s="5" t="b">
        <f>IFERROR(IF(LEN(Table1[[#This Row],[b2c_IT]])&gt;0,TRUE,FALSE),FALSE)</f>
        <v>0</v>
      </c>
      <c r="F575" s="5" t="e">
        <f>VLOOKUP(Table1[[#This Row],[key]],ACC[],2,FALSE)</f>
        <v>#N/A</v>
      </c>
      <c r="G575" s="15" t="b">
        <f>IFERROR(IF(LEN(Table1[[#This Row],[ACC_IT]])&gt;0,TRUE,FALSE),FALSE)</f>
        <v>0</v>
      </c>
      <c r="H575" s="15" t="str">
        <f>CONCATENATE("IT_",Table1[[#This Row],[value]])</f>
        <v>IT_Purchaser</v>
      </c>
      <c r="I575" s="15" t="str">
        <f>IF(Table1[[#This Row],[b2c_it_ok]],Table1[[#This Row],[b2c_IT]],IF(Table1[[#This Row],[ACC_IT_OK]],Table1[[#This Row],[ACC_IT]],Table1[[#This Row],[Prefixed_IT]]))</f>
        <v>IT_Purchaser</v>
      </c>
    </row>
    <row r="576" spans="1:9" x14ac:dyDescent="0.25">
      <c r="A576" s="9">
        <v>575</v>
      </c>
      <c r="B576" s="10" t="s">
        <v>1008</v>
      </c>
      <c r="C576" s="11" t="s">
        <v>198</v>
      </c>
      <c r="D576" s="5" t="e">
        <f>VLOOKUP(Table1[[#This Row],[key]],B2C[],2,FALSE)</f>
        <v>#N/A</v>
      </c>
      <c r="E576" s="5" t="b">
        <f>IFERROR(IF(LEN(Table1[[#This Row],[b2c_IT]])&gt;0,TRUE,FALSE),FALSE)</f>
        <v>0</v>
      </c>
      <c r="F576" s="5" t="e">
        <f>VLOOKUP(Table1[[#This Row],[key]],ACC[],2,FALSE)</f>
        <v>#N/A</v>
      </c>
      <c r="G576" s="15" t="b">
        <f>IFERROR(IF(LEN(Table1[[#This Row],[ACC_IT]])&gt;0,TRUE,FALSE),FALSE)</f>
        <v>0</v>
      </c>
      <c r="H576" s="15" t="str">
        <f>CONCATENATE("IT_",Table1[[#This Row],[value]])</f>
        <v>IT_Received Promotions</v>
      </c>
      <c r="I576" s="15" t="str">
        <f>IF(Table1[[#This Row],[b2c_it_ok]],Table1[[#This Row],[b2c_IT]],IF(Table1[[#This Row],[ACC_IT_OK]],Table1[[#This Row],[ACC_IT]],Table1[[#This Row],[Prefixed_IT]]))</f>
        <v>IT_Received Promotions</v>
      </c>
    </row>
    <row r="577" spans="1:9" x14ac:dyDescent="0.25">
      <c r="A577" s="9">
        <v>576</v>
      </c>
      <c r="B577" s="10" t="s">
        <v>1009</v>
      </c>
      <c r="C577" s="11" t="s">
        <v>182</v>
      </c>
      <c r="D577" s="5" t="str">
        <f>VLOOKUP(Table1[[#This Row],[key]],B2C[],2,FALSE)</f>
        <v>Risparmio:</v>
      </c>
      <c r="E577" s="5" t="b">
        <f>IFERROR(IF(LEN(Table1[[#This Row],[b2c_IT]])&gt;0,TRUE,FALSE),FALSE)</f>
        <v>1</v>
      </c>
      <c r="F577" s="5" t="e">
        <f>VLOOKUP(Table1[[#This Row],[key]],ACC[],2,FALSE)</f>
        <v>#N/A</v>
      </c>
      <c r="G577" s="15" t="b">
        <f>IFERROR(IF(LEN(Table1[[#This Row],[ACC_IT]])&gt;0,TRUE,FALSE),FALSE)</f>
        <v>0</v>
      </c>
      <c r="H577" s="15" t="str">
        <f>CONCATENATE("IT_",Table1[[#This Row],[value]])</f>
        <v>IT_Savings\:</v>
      </c>
      <c r="I577" s="15" t="str">
        <f>IF(Table1[[#This Row],[b2c_it_ok]],Table1[[#This Row],[b2c_IT]],IF(Table1[[#This Row],[ACC_IT_OK]],Table1[[#This Row],[ACC_IT]],Table1[[#This Row],[Prefixed_IT]]))</f>
        <v>Risparmio:</v>
      </c>
    </row>
    <row r="578" spans="1:9" x14ac:dyDescent="0.25">
      <c r="A578" s="9">
        <v>577</v>
      </c>
      <c r="B578" s="10" t="s">
        <v>1010</v>
      </c>
      <c r="C578" s="11" t="s">
        <v>1011</v>
      </c>
      <c r="D578" s="5" t="e">
        <f>VLOOKUP(Table1[[#This Row],[key]],B2C[],2,FALSE)</f>
        <v>#N/A</v>
      </c>
      <c r="E578" s="5" t="b">
        <f>IFERROR(IF(LEN(Table1[[#This Row],[b2c_IT]])&gt;0,TRUE,FALSE),FALSE)</f>
        <v>0</v>
      </c>
      <c r="F578" s="5" t="e">
        <f>VLOOKUP(Table1[[#This Row],[key]],ACC[],2,FALSE)</f>
        <v>#N/A</v>
      </c>
      <c r="G578" s="15" t="b">
        <f>IFERROR(IF(LEN(Table1[[#This Row],[ACC_IT]])&gt;0,TRUE,FALSE),FALSE)</f>
        <v>0</v>
      </c>
      <c r="H578" s="15" t="str">
        <f>CONCATENATE("IT_",Table1[[#This Row],[value]])</f>
        <v>IT_Approved</v>
      </c>
      <c r="I578" s="15" t="str">
        <f>IF(Table1[[#This Row],[b2c_it_ok]],Table1[[#This Row],[b2c_IT]],IF(Table1[[#This Row],[ACC_IT_OK]],Table1[[#This Row],[ACC_IT]],Table1[[#This Row],[Prefixed_IT]]))</f>
        <v>IT_Approved</v>
      </c>
    </row>
    <row r="579" spans="1:9" ht="30" x14ac:dyDescent="0.25">
      <c r="A579" s="9">
        <v>578</v>
      </c>
      <c r="B579" s="10" t="s">
        <v>1012</v>
      </c>
      <c r="C579" s="11" t="s">
        <v>1013</v>
      </c>
      <c r="D579" s="5" t="e">
        <f>VLOOKUP(Table1[[#This Row],[key]],B2C[],2,FALSE)</f>
        <v>#N/A</v>
      </c>
      <c r="E579" s="5" t="b">
        <f>IFERROR(IF(LEN(Table1[[#This Row],[b2c_IT]])&gt;0,TRUE,FALSE),FALSE)</f>
        <v>0</v>
      </c>
      <c r="F579" s="5" t="e">
        <f>VLOOKUP(Table1[[#This Row],[key]],ACC[],2,FALSE)</f>
        <v>#N/A</v>
      </c>
      <c r="G579" s="15" t="b">
        <f>IFERROR(IF(LEN(Table1[[#This Row],[ACC_IT]])&gt;0,TRUE,FALSE),FALSE)</f>
        <v>0</v>
      </c>
      <c r="H579" s="15" t="str">
        <f>CONCATENATE("IT_",Table1[[#This Row],[value]])</f>
        <v>IT_Assigned To Administrator</v>
      </c>
      <c r="I579" s="15" t="str">
        <f>IF(Table1[[#This Row],[b2c_it_ok]],Table1[[#This Row],[b2c_IT]],IF(Table1[[#This Row],[ACC_IT_OK]],Table1[[#This Row],[ACC_IT]],Table1[[#This Row],[Prefixed_IT]]))</f>
        <v>IT_Assigned To Administrator</v>
      </c>
    </row>
    <row r="580" spans="1:9" x14ac:dyDescent="0.25">
      <c r="A580" s="9">
        <v>579</v>
      </c>
      <c r="B580" s="10" t="s">
        <v>1014</v>
      </c>
      <c r="C580" s="11" t="s">
        <v>989</v>
      </c>
      <c r="D580" s="5" t="e">
        <f>VLOOKUP(Table1[[#This Row],[key]],B2C[],2,FALSE)</f>
        <v>#N/A</v>
      </c>
      <c r="E580" s="5" t="b">
        <f>IFERROR(IF(LEN(Table1[[#This Row],[b2c_IT]])&gt;0,TRUE,FALSE),FALSE)</f>
        <v>0</v>
      </c>
      <c r="F580" s="5" t="e">
        <f>VLOOKUP(Table1[[#This Row],[key]],ACC[],2,FALSE)</f>
        <v>#N/A</v>
      </c>
      <c r="G580" s="15" t="b">
        <f>IFERROR(IF(LEN(Table1[[#This Row],[ACC_IT]])&gt;0,TRUE,FALSE),FALSE)</f>
        <v>0</v>
      </c>
      <c r="H580" s="15" t="str">
        <f>CONCATENATE("IT_",Table1[[#This Row],[value]])</f>
        <v>IT_Cancelled</v>
      </c>
      <c r="I580" s="15" t="str">
        <f>IF(Table1[[#This Row],[b2c_it_ok]],Table1[[#This Row],[b2c_IT]],IF(Table1[[#This Row],[ACC_IT_OK]],Table1[[#This Row],[ACC_IT]],Table1[[#This Row],[Prefixed_IT]]))</f>
        <v>IT_Cancelled</v>
      </c>
    </row>
    <row r="581" spans="1:9" x14ac:dyDescent="0.25">
      <c r="A581" s="9">
        <v>580</v>
      </c>
      <c r="B581" s="10" t="s">
        <v>1015</v>
      </c>
      <c r="C581" s="11" t="s">
        <v>1016</v>
      </c>
      <c r="D581" s="5" t="e">
        <f>VLOOKUP(Table1[[#This Row],[key]],B2C[],2,FALSE)</f>
        <v>#N/A</v>
      </c>
      <c r="E581" s="5" t="b">
        <f>IFERROR(IF(LEN(Table1[[#This Row],[b2c_IT]])&gt;0,TRUE,FALSE),FALSE)</f>
        <v>0</v>
      </c>
      <c r="F581" s="5" t="e">
        <f>VLOOKUP(Table1[[#This Row],[key]],ACC[],2,FALSE)</f>
        <v>#N/A</v>
      </c>
      <c r="G581" s="15" t="b">
        <f>IFERROR(IF(LEN(Table1[[#This Row],[ACC_IT]])&gt;0,TRUE,FALSE),FALSE)</f>
        <v>0</v>
      </c>
      <c r="H581" s="15" t="str">
        <f>CONCATENATE("IT_",Table1[[#This Row],[value]])</f>
        <v>IT_Cancelling</v>
      </c>
      <c r="I581" s="15" t="str">
        <f>IF(Table1[[#This Row],[b2c_it_ok]],Table1[[#This Row],[b2c_IT]],IF(Table1[[#This Row],[ACC_IT_OK]],Table1[[#This Row],[ACC_IT]],Table1[[#This Row],[Prefixed_IT]]))</f>
        <v>IT_Cancelling</v>
      </c>
    </row>
    <row r="582" spans="1:9" x14ac:dyDescent="0.25">
      <c r="A582" s="9">
        <v>581</v>
      </c>
      <c r="B582" s="10" t="s">
        <v>1017</v>
      </c>
      <c r="C582" s="11" t="s">
        <v>1018</v>
      </c>
      <c r="D582" s="5" t="e">
        <f>VLOOKUP(Table1[[#This Row],[key]],B2C[],2,FALSE)</f>
        <v>#N/A</v>
      </c>
      <c r="E582" s="5" t="b">
        <f>IFERROR(IF(LEN(Table1[[#This Row],[b2c_IT]])&gt;0,TRUE,FALSE),FALSE)</f>
        <v>0</v>
      </c>
      <c r="F582" s="5" t="e">
        <f>VLOOKUP(Table1[[#This Row],[key]],ACC[],2,FALSE)</f>
        <v>#N/A</v>
      </c>
      <c r="G582" s="15" t="b">
        <f>IFERROR(IF(LEN(Table1[[#This Row],[ACC_IT]])&gt;0,TRUE,FALSE),FALSE)</f>
        <v>0</v>
      </c>
      <c r="H582" s="15" t="str">
        <f>CONCATENATE("IT_",Table1[[#This Row],[value]])</f>
        <v>IT_Completed</v>
      </c>
      <c r="I582" s="15" t="str">
        <f>IF(Table1[[#This Row],[b2c_it_ok]],Table1[[#This Row],[b2c_IT]],IF(Table1[[#This Row],[ACC_IT_OK]],Table1[[#This Row],[ACC_IT]],Table1[[#This Row],[Prefixed_IT]]))</f>
        <v>IT_Completed</v>
      </c>
    </row>
    <row r="583" spans="1:9" x14ac:dyDescent="0.25">
      <c r="A583" s="9">
        <v>582</v>
      </c>
      <c r="B583" s="10" t="s">
        <v>1019</v>
      </c>
      <c r="C583" s="11" t="s">
        <v>1020</v>
      </c>
      <c r="D583" s="5" t="e">
        <f>VLOOKUP(Table1[[#This Row],[key]],B2C[],2,FALSE)</f>
        <v>#N/A</v>
      </c>
      <c r="E583" s="5" t="b">
        <f>IFERROR(IF(LEN(Table1[[#This Row],[b2c_IT]])&gt;0,TRUE,FALSE),FALSE)</f>
        <v>0</v>
      </c>
      <c r="F583" s="5" t="e">
        <f>VLOOKUP(Table1[[#This Row],[key]],ACC[],2,FALSE)</f>
        <v>#N/A</v>
      </c>
      <c r="G583" s="15" t="b">
        <f>IFERROR(IF(LEN(Table1[[#This Row],[ACC_IT]])&gt;0,TRUE,FALSE),FALSE)</f>
        <v>0</v>
      </c>
      <c r="H583" s="15" t="str">
        <f>CONCATENATE("IT_",Table1[[#This Row],[value]])</f>
        <v>IT_Error</v>
      </c>
      <c r="I583" s="15" t="str">
        <f>IF(Table1[[#This Row],[b2c_it_ok]],Table1[[#This Row],[b2c_IT]],IF(Table1[[#This Row],[ACC_IT_OK]],Table1[[#This Row],[ACC_IT]],Table1[[#This Row],[Prefixed_IT]]))</f>
        <v>IT_Error</v>
      </c>
    </row>
    <row r="584" spans="1:9" x14ac:dyDescent="0.25">
      <c r="A584" s="9">
        <v>583</v>
      </c>
      <c r="B584" s="10" t="s">
        <v>1021</v>
      </c>
      <c r="C584" s="11" t="s">
        <v>1020</v>
      </c>
      <c r="D584" s="5" t="e">
        <f>VLOOKUP(Table1[[#This Row],[key]],B2C[],2,FALSE)</f>
        <v>#N/A</v>
      </c>
      <c r="E584" s="5" t="b">
        <f>IFERROR(IF(LEN(Table1[[#This Row],[b2c_IT]])&gt;0,TRUE,FALSE),FALSE)</f>
        <v>0</v>
      </c>
      <c r="F584" s="5" t="e">
        <f>VLOOKUP(Table1[[#This Row],[key]],ACC[],2,FALSE)</f>
        <v>#N/A</v>
      </c>
      <c r="G584" s="15" t="b">
        <f>IFERROR(IF(LEN(Table1[[#This Row],[ACC_IT]])&gt;0,TRUE,FALSE),FALSE)</f>
        <v>0</v>
      </c>
      <c r="H584" s="15" t="str">
        <f>CONCATENATE("IT_",Table1[[#This Row],[value]])</f>
        <v>IT_Error</v>
      </c>
      <c r="I584" s="15" t="str">
        <f>IF(Table1[[#This Row],[b2c_it_ok]],Table1[[#This Row],[b2c_IT]],IF(Table1[[#This Row],[ACC_IT_OK]],Table1[[#This Row],[ACC_IT]],Table1[[#This Row],[Prefixed_IT]]))</f>
        <v>IT_Error</v>
      </c>
    </row>
    <row r="585" spans="1:9" x14ac:dyDescent="0.25">
      <c r="A585" s="9">
        <v>584</v>
      </c>
      <c r="B585" s="10" t="s">
        <v>1022</v>
      </c>
      <c r="C585" s="11" t="s">
        <v>1023</v>
      </c>
      <c r="D585" s="5" t="e">
        <f>VLOOKUP(Table1[[#This Row],[key]],B2C[],2,FALSE)</f>
        <v>#N/A</v>
      </c>
      <c r="E585" s="5" t="b">
        <f>IFERROR(IF(LEN(Table1[[#This Row],[b2c_IT]])&gt;0,TRUE,FALSE),FALSE)</f>
        <v>0</v>
      </c>
      <c r="F585" s="5" t="e">
        <f>VLOOKUP(Table1[[#This Row],[key]],ACC[],2,FALSE)</f>
        <v>#N/A</v>
      </c>
      <c r="G585" s="15" t="b">
        <f>IFERROR(IF(LEN(Table1[[#This Row],[ACC_IT]])&gt;0,TRUE,FALSE),FALSE)</f>
        <v>0</v>
      </c>
      <c r="H585" s="15" t="str">
        <f>CONCATENATE("IT_",Table1[[#This Row],[value]])</f>
        <v>IT_Created</v>
      </c>
      <c r="I585" s="15" t="str">
        <f>IF(Table1[[#This Row],[b2c_it_ok]],Table1[[#This Row],[b2c_IT]],IF(Table1[[#This Row],[ACC_IT_OK]],Table1[[#This Row],[ACC_IT]],Table1[[#This Row],[Prefixed_IT]]))</f>
        <v>IT_Created</v>
      </c>
    </row>
    <row r="586" spans="1:9" x14ac:dyDescent="0.25">
      <c r="A586" s="9">
        <v>585</v>
      </c>
      <c r="B586" s="10" t="s">
        <v>1024</v>
      </c>
      <c r="C586" s="11" t="s">
        <v>1025</v>
      </c>
      <c r="D586" s="5" t="e">
        <f>VLOOKUP(Table1[[#This Row],[key]],B2C[],2,FALSE)</f>
        <v>#N/A</v>
      </c>
      <c r="E586" s="5" t="b">
        <f>IFERROR(IF(LEN(Table1[[#This Row],[b2c_IT]])&gt;0,TRUE,FALSE),FALSE)</f>
        <v>0</v>
      </c>
      <c r="F586" s="5" t="e">
        <f>VLOOKUP(Table1[[#This Row],[key]],ACC[],2,FALSE)</f>
        <v>#N/A</v>
      </c>
      <c r="G586" s="15" t="b">
        <f>IFERROR(IF(LEN(Table1[[#This Row],[ACC_IT]])&gt;0,TRUE,FALSE),FALSE)</f>
        <v>0</v>
      </c>
      <c r="H586" s="15" t="str">
        <f>CONCATENATE("IT_",Table1[[#This Row],[value]])</f>
        <v>IT_Merchant Approved</v>
      </c>
      <c r="I586" s="15" t="str">
        <f>IF(Table1[[#This Row],[b2c_it_ok]],Table1[[#This Row],[b2c_IT]],IF(Table1[[#This Row],[ACC_IT_OK]],Table1[[#This Row],[ACC_IT]],Table1[[#This Row],[Prefixed_IT]]))</f>
        <v>IT_Merchant Approved</v>
      </c>
    </row>
    <row r="587" spans="1:9" x14ac:dyDescent="0.25">
      <c r="A587" s="9">
        <v>586</v>
      </c>
      <c r="B587" s="10" t="s">
        <v>1026</v>
      </c>
      <c r="C587" s="11" t="s">
        <v>1027</v>
      </c>
      <c r="D587" s="5" t="e">
        <f>VLOOKUP(Table1[[#This Row],[key]],B2C[],2,FALSE)</f>
        <v>#N/A</v>
      </c>
      <c r="E587" s="5" t="b">
        <f>IFERROR(IF(LEN(Table1[[#This Row],[b2c_IT]])&gt;0,TRUE,FALSE),FALSE)</f>
        <v>0</v>
      </c>
      <c r="F587" s="5" t="e">
        <f>VLOOKUP(Table1[[#This Row],[key]],ACC[],2,FALSE)</f>
        <v>#N/A</v>
      </c>
      <c r="G587" s="15" t="b">
        <f>IFERROR(IF(LEN(Table1[[#This Row],[ACC_IT]])&gt;0,TRUE,FALSE),FALSE)</f>
        <v>0</v>
      </c>
      <c r="H587" s="15" t="str">
        <f>CONCATENATE("IT_",Table1[[#This Row],[value]])</f>
        <v>IT_Merchant Rejected</v>
      </c>
      <c r="I587" s="15" t="str">
        <f>IF(Table1[[#This Row],[b2c_it_ok]],Table1[[#This Row],[b2c_IT]],IF(Table1[[#This Row],[ACC_IT_OK]],Table1[[#This Row],[ACC_IT]],Table1[[#This Row],[Prefixed_IT]]))</f>
        <v>IT_Merchant Rejected</v>
      </c>
    </row>
    <row r="588" spans="1:9" x14ac:dyDescent="0.25">
      <c r="A588" s="9">
        <v>587</v>
      </c>
      <c r="B588" s="10" t="s">
        <v>1028</v>
      </c>
      <c r="C588" s="11" t="s">
        <v>1029</v>
      </c>
      <c r="D588" s="5" t="e">
        <f>VLOOKUP(Table1[[#This Row],[key]],B2C[],2,FALSE)</f>
        <v>#N/A</v>
      </c>
      <c r="E588" s="5" t="b">
        <f>IFERROR(IF(LEN(Table1[[#This Row],[b2c_IT]])&gt;0,TRUE,FALSE),FALSE)</f>
        <v>0</v>
      </c>
      <c r="F588" s="5" t="e">
        <f>VLOOKUP(Table1[[#This Row],[key]],ACC[],2,FALSE)</f>
        <v>#N/A</v>
      </c>
      <c r="G588" s="15" t="b">
        <f>IFERROR(IF(LEN(Table1[[#This Row],[ACC_IT]])&gt;0,TRUE,FALSE),FALSE)</f>
        <v>0</v>
      </c>
      <c r="H588" s="15" t="str">
        <f>CONCATENATE("IT_",Table1[[#This Row],[value]])</f>
        <v>IT_Open</v>
      </c>
      <c r="I588" s="15" t="str">
        <f>IF(Table1[[#This Row],[b2c_it_ok]],Table1[[#This Row],[b2c_IT]],IF(Table1[[#This Row],[ACC_IT_OK]],Table1[[#This Row],[ACC_IT]],Table1[[#This Row],[Prefixed_IT]]))</f>
        <v>IT_Open</v>
      </c>
    </row>
    <row r="589" spans="1:9" x14ac:dyDescent="0.25">
      <c r="A589" s="9">
        <v>588</v>
      </c>
      <c r="B589" s="10" t="s">
        <v>1030</v>
      </c>
      <c r="C589" s="11" t="s">
        <v>1031</v>
      </c>
      <c r="D589" s="5" t="e">
        <f>VLOOKUP(Table1[[#This Row],[key]],B2C[],2,FALSE)</f>
        <v>#N/A</v>
      </c>
      <c r="E589" s="5" t="b">
        <f>IFERROR(IF(LEN(Table1[[#This Row],[b2c_IT]])&gt;0,TRUE,FALSE),FALSE)</f>
        <v>0</v>
      </c>
      <c r="F589" s="5" t="e">
        <f>VLOOKUP(Table1[[#This Row],[key]],ACC[],2,FALSE)</f>
        <v>#N/A</v>
      </c>
      <c r="G589" s="15" t="b">
        <f>IFERROR(IF(LEN(Table1[[#This Row],[ACC_IT]])&gt;0,TRUE,FALSE),FALSE)</f>
        <v>0</v>
      </c>
      <c r="H589" s="15" t="str">
        <f>CONCATENATE("IT_",Table1[[#This Row],[value]])</f>
        <v>IT_Processing</v>
      </c>
      <c r="I589" s="15" t="str">
        <f>IF(Table1[[#This Row],[b2c_it_ok]],Table1[[#This Row],[b2c_IT]],IF(Table1[[#This Row],[ACC_IT_OK]],Table1[[#This Row],[ACC_IT]],Table1[[#This Row],[Prefixed_IT]]))</f>
        <v>IT_Processing</v>
      </c>
    </row>
    <row r="590" spans="1:9" x14ac:dyDescent="0.25">
      <c r="A590" s="9">
        <v>589</v>
      </c>
      <c r="B590" s="10" t="s">
        <v>1032</v>
      </c>
      <c r="C590" s="11" t="s">
        <v>1033</v>
      </c>
      <c r="D590" s="5" t="e">
        <f>VLOOKUP(Table1[[#This Row],[key]],B2C[],2,FALSE)</f>
        <v>#N/A</v>
      </c>
      <c r="E590" s="5" t="b">
        <f>IFERROR(IF(LEN(Table1[[#This Row],[b2c_IT]])&gt;0,TRUE,FALSE),FALSE)</f>
        <v>0</v>
      </c>
      <c r="F590" s="5" t="e">
        <f>VLOOKUP(Table1[[#This Row],[key]],ACC[],2,FALSE)</f>
        <v>#N/A</v>
      </c>
      <c r="G590" s="15" t="b">
        <f>IFERROR(IF(LEN(Table1[[#This Row],[ACC_IT]])&gt;0,TRUE,FALSE),FALSE)</f>
        <v>0</v>
      </c>
      <c r="H590" s="15" t="str">
        <f>CONCATENATE("IT_",Table1[[#This Row],[value]])</f>
        <v>IT_Pending Approval</v>
      </c>
      <c r="I590" s="15" t="str">
        <f>IF(Table1[[#This Row],[b2c_it_ok]],Table1[[#This Row],[b2c_IT]],IF(Table1[[#This Row],[ACC_IT_OK]],Table1[[#This Row],[ACC_IT]],Table1[[#This Row],[Prefixed_IT]]))</f>
        <v>IT_Pending Approval</v>
      </c>
    </row>
    <row r="591" spans="1:9" x14ac:dyDescent="0.25">
      <c r="A591" s="9">
        <v>590</v>
      </c>
      <c r="B591" s="10" t="s">
        <v>1034</v>
      </c>
      <c r="C591" s="11" t="s">
        <v>1035</v>
      </c>
      <c r="D591" s="5" t="e">
        <f>VLOOKUP(Table1[[#This Row],[key]],B2C[],2,FALSE)</f>
        <v>#N/A</v>
      </c>
      <c r="E591" s="5" t="b">
        <f>IFERROR(IF(LEN(Table1[[#This Row],[b2c_IT]])&gt;0,TRUE,FALSE),FALSE)</f>
        <v>0</v>
      </c>
      <c r="F591" s="5" t="e">
        <f>VLOOKUP(Table1[[#This Row],[key]],ACC[],2,FALSE)</f>
        <v>#N/A</v>
      </c>
      <c r="G591" s="15" t="b">
        <f>IFERROR(IF(LEN(Table1[[#This Row],[ACC_IT]])&gt;0,TRUE,FALSE),FALSE)</f>
        <v>0</v>
      </c>
      <c r="H591" s="15" t="str">
        <f>CONCATENATE("IT_",Table1[[#This Row],[value]])</f>
        <v>IT_Pending Quote</v>
      </c>
      <c r="I591" s="15" t="str">
        <f>IF(Table1[[#This Row],[b2c_it_ok]],Table1[[#This Row],[b2c_IT]],IF(Table1[[#This Row],[ACC_IT_OK]],Table1[[#This Row],[ACC_IT]],Table1[[#This Row],[Prefixed_IT]]))</f>
        <v>IT_Pending Quote</v>
      </c>
    </row>
    <row r="592" spans="1:9" ht="30" x14ac:dyDescent="0.25">
      <c r="A592" s="9">
        <v>591</v>
      </c>
      <c r="B592" s="10" t="s">
        <v>1036</v>
      </c>
      <c r="C592" s="11" t="s">
        <v>1037</v>
      </c>
      <c r="D592" s="5" t="e">
        <f>VLOOKUP(Table1[[#This Row],[key]],B2C[],2,FALSE)</f>
        <v>#N/A</v>
      </c>
      <c r="E592" s="5" t="b">
        <f>IFERROR(IF(LEN(Table1[[#This Row],[b2c_IT]])&gt;0,TRUE,FALSE),FALSE)</f>
        <v>0</v>
      </c>
      <c r="F592" s="5" t="e">
        <f>VLOOKUP(Table1[[#This Row],[key]],ACC[],2,FALSE)</f>
        <v>#N/A</v>
      </c>
      <c r="G592" s="15" t="b">
        <f>IFERROR(IF(LEN(Table1[[#This Row],[ACC_IT]])&gt;0,TRUE,FALSE),FALSE)</f>
        <v>0</v>
      </c>
      <c r="H592" s="15" t="str">
        <f>CONCATENATE("IT_",Table1[[#This Row],[value]])</f>
        <v>IT_Pending Merchant Approval</v>
      </c>
      <c r="I592" s="15" t="str">
        <f>IF(Table1[[#This Row],[b2c_it_ok]],Table1[[#This Row],[b2c_IT]],IF(Table1[[#This Row],[ACC_IT_OK]],Table1[[#This Row],[ACC_IT]],Table1[[#This Row],[Prefixed_IT]]))</f>
        <v>IT_Pending Merchant Approval</v>
      </c>
    </row>
    <row r="593" spans="1:9" x14ac:dyDescent="0.25">
      <c r="A593" s="9">
        <v>592</v>
      </c>
      <c r="B593" s="10" t="s">
        <v>1038</v>
      </c>
      <c r="C593" s="11" t="s">
        <v>1039</v>
      </c>
      <c r="D593" s="5" t="e">
        <f>VLOOKUP(Table1[[#This Row],[key]],B2C[],2,FALSE)</f>
        <v>#N/A</v>
      </c>
      <c r="E593" s="5" t="b">
        <f>IFERROR(IF(LEN(Table1[[#This Row],[b2c_IT]])&gt;0,TRUE,FALSE),FALSE)</f>
        <v>0</v>
      </c>
      <c r="F593" s="5" t="e">
        <f>VLOOKUP(Table1[[#This Row],[key]],ACC[],2,FALSE)</f>
        <v>#N/A</v>
      </c>
      <c r="G593" s="15" t="b">
        <f>IFERROR(IF(LEN(Table1[[#This Row],[ACC_IT]])&gt;0,TRUE,FALSE),FALSE)</f>
        <v>0</v>
      </c>
      <c r="H593" s="15" t="str">
        <f>CONCATENATE("IT_",Table1[[#This Row],[value]])</f>
        <v>IT_Quote Approved</v>
      </c>
      <c r="I593" s="15" t="str">
        <f>IF(Table1[[#This Row],[b2c_it_ok]],Table1[[#This Row],[b2c_IT]],IF(Table1[[#This Row],[ACC_IT_OK]],Table1[[#This Row],[ACC_IT]],Table1[[#This Row],[Prefixed_IT]]))</f>
        <v>IT_Quote Approved</v>
      </c>
    </row>
    <row r="594" spans="1:9" x14ac:dyDescent="0.25">
      <c r="A594" s="9">
        <v>593</v>
      </c>
      <c r="B594" s="10" t="s">
        <v>1040</v>
      </c>
      <c r="C594" s="11" t="s">
        <v>1041</v>
      </c>
      <c r="D594" s="5" t="e">
        <f>VLOOKUP(Table1[[#This Row],[key]],B2C[],2,FALSE)</f>
        <v>#N/A</v>
      </c>
      <c r="E594" s="5" t="b">
        <f>IFERROR(IF(LEN(Table1[[#This Row],[b2c_IT]])&gt;0,TRUE,FALSE),FALSE)</f>
        <v>0</v>
      </c>
      <c r="F594" s="5" t="e">
        <f>VLOOKUP(Table1[[#This Row],[key]],ACC[],2,FALSE)</f>
        <v>#N/A</v>
      </c>
      <c r="G594" s="15" t="b">
        <f>IFERROR(IF(LEN(Table1[[#This Row],[ACC_IT]])&gt;0,TRUE,FALSE),FALSE)</f>
        <v>0</v>
      </c>
      <c r="H594" s="15" t="str">
        <f>CONCATENATE("IT_",Table1[[#This Row],[value]])</f>
        <v>IT_Quote Rejected</v>
      </c>
      <c r="I594" s="15" t="str">
        <f>IF(Table1[[#This Row],[b2c_it_ok]],Table1[[#This Row],[b2c_IT]],IF(Table1[[#This Row],[ACC_IT_OK]],Table1[[#This Row],[ACC_IT]],Table1[[#This Row],[Prefixed_IT]]))</f>
        <v>IT_Quote Rejected</v>
      </c>
    </row>
    <row r="595" spans="1:9" x14ac:dyDescent="0.25">
      <c r="A595" s="9">
        <v>594</v>
      </c>
      <c r="B595" s="10" t="s">
        <v>1042</v>
      </c>
      <c r="C595" s="11" t="s">
        <v>1043</v>
      </c>
      <c r="D595" s="5" t="e">
        <f>VLOOKUP(Table1[[#This Row],[key]],B2C[],2,FALSE)</f>
        <v>#N/A</v>
      </c>
      <c r="E595" s="5" t="b">
        <f>IFERROR(IF(LEN(Table1[[#This Row],[b2c_IT]])&gt;0,TRUE,FALSE),FALSE)</f>
        <v>0</v>
      </c>
      <c r="F595" s="5" t="e">
        <f>VLOOKUP(Table1[[#This Row],[key]],ACC[],2,FALSE)</f>
        <v>#N/A</v>
      </c>
      <c r="G595" s="15" t="b">
        <f>IFERROR(IF(LEN(Table1[[#This Row],[ACC_IT]])&gt;0,TRUE,FALSE),FALSE)</f>
        <v>0</v>
      </c>
      <c r="H595" s="15" t="str">
        <f>CONCATENATE("IT_",Table1[[#This Row],[value]])</f>
        <v>IT_Rejected</v>
      </c>
      <c r="I595" s="15" t="str">
        <f>IF(Table1[[#This Row],[b2c_it_ok]],Table1[[#This Row],[b2c_IT]],IF(Table1[[#This Row],[ACC_IT_OK]],Table1[[#This Row],[ACC_IT]],Table1[[#This Row],[Prefixed_IT]]))</f>
        <v>IT_Rejected</v>
      </c>
    </row>
    <row r="596" spans="1:9" x14ac:dyDescent="0.25">
      <c r="A596" s="9">
        <v>595</v>
      </c>
      <c r="B596" s="10" t="s">
        <v>1044</v>
      </c>
      <c r="C596" s="11" t="s">
        <v>1045</v>
      </c>
      <c r="D596" s="5" t="e">
        <f>VLOOKUP(Table1[[#This Row],[key]],B2C[],2,FALSE)</f>
        <v>#N/A</v>
      </c>
      <c r="E596" s="5" t="b">
        <f>IFERROR(IF(LEN(Table1[[#This Row],[b2c_IT]])&gt;0,TRUE,FALSE),FALSE)</f>
        <v>0</v>
      </c>
      <c r="F596" s="5" t="e">
        <f>VLOOKUP(Table1[[#This Row],[key]],ACC[],2,FALSE)</f>
        <v>#N/A</v>
      </c>
      <c r="G596" s="15" t="b">
        <f>IFERROR(IF(LEN(Table1[[#This Row],[ACC_IT]])&gt;0,TRUE,FALSE),FALSE)</f>
        <v>0</v>
      </c>
      <c r="H596" s="15" t="str">
        <f>CONCATENATE("IT_",Table1[[#This Row],[value]])</f>
        <v>IT_Status</v>
      </c>
      <c r="I596" s="15" t="str">
        <f>IF(Table1[[#This Row],[b2c_it_ok]],Table1[[#This Row],[b2c_IT]],IF(Table1[[#This Row],[ACC_IT_OK]],Table1[[#This Row],[ACC_IT]],Table1[[#This Row],[Prefixed_IT]]))</f>
        <v>IT_Status</v>
      </c>
    </row>
    <row r="597" spans="1:9" x14ac:dyDescent="0.25">
      <c r="A597" s="9">
        <v>596</v>
      </c>
      <c r="B597" s="10" t="s">
        <v>1046</v>
      </c>
      <c r="C597" s="11" t="s">
        <v>184</v>
      </c>
      <c r="D597" s="5" t="e">
        <f>VLOOKUP(Table1[[#This Row],[key]],B2C[],2,FALSE)</f>
        <v>#N/A</v>
      </c>
      <c r="E597" s="5" t="b">
        <f>IFERROR(IF(LEN(Table1[[#This Row],[b2c_IT]])&gt;0,TRUE,FALSE),FALSE)</f>
        <v>0</v>
      </c>
      <c r="F597" s="5" t="e">
        <f>VLOOKUP(Table1[[#This Row],[key]],ACC[],2,FALSE)</f>
        <v>#N/A</v>
      </c>
      <c r="G597" s="15" t="b">
        <f>IFERROR(IF(LEN(Table1[[#This Row],[ACC_IT]])&gt;0,TRUE,FALSE),FALSE)</f>
        <v>0</v>
      </c>
      <c r="H597" s="15" t="str">
        <f>CONCATENATE("IT_",Table1[[#This Row],[value]])</f>
        <v>IT_Subtotal\:</v>
      </c>
      <c r="I597" s="15" t="str">
        <f>IF(Table1[[#This Row],[b2c_it_ok]],Table1[[#This Row],[b2c_IT]],IF(Table1[[#This Row],[ACC_IT_OK]],Table1[[#This Row],[ACC_IT]],Table1[[#This Row],[Prefixed_IT]]))</f>
        <v>IT_Subtotal\:</v>
      </c>
    </row>
    <row r="598" spans="1:9" x14ac:dyDescent="0.25">
      <c r="A598" s="9">
        <v>597</v>
      </c>
      <c r="B598" s="10" t="s">
        <v>3147</v>
      </c>
      <c r="C598" s="11" t="s">
        <v>3148</v>
      </c>
      <c r="D598" s="5" t="e">
        <f>VLOOKUP(Table1[[#This Row],[key]],B2C[],2,FALSE)</f>
        <v>#N/A</v>
      </c>
      <c r="E598" s="5" t="b">
        <f>IFERROR(IF(LEN(Table1[[#This Row],[b2c_IT]])&gt;0,TRUE,FALSE),FALSE)</f>
        <v>0</v>
      </c>
      <c r="F598" s="5" t="e">
        <f>VLOOKUP(Table1[[#This Row],[key]],ACC[],2,FALSE)</f>
        <v>#N/A</v>
      </c>
      <c r="G598" s="15" t="b">
        <f>IFERROR(IF(LEN(Table1[[#This Row],[ACC_IT]])&gt;0,TRUE,FALSE),FALSE)</f>
        <v>0</v>
      </c>
      <c r="H598" s="15" t="str">
        <f>CONCATENATE("IT_",Table1[[#This Row],[value]])</f>
        <v>IT_ Delivery Items</v>
      </c>
      <c r="I598" s="15" t="str">
        <f>IF(Table1[[#This Row],[b2c_it_ok]],Table1[[#This Row],[b2c_IT]],IF(Table1[[#This Row],[ACC_IT_OK]],Table1[[#This Row],[ACC_IT]],Table1[[#This Row],[Prefixed_IT]]))</f>
        <v>IT_ Delivery Items</v>
      </c>
    </row>
    <row r="599" spans="1:9" x14ac:dyDescent="0.25">
      <c r="A599" s="9">
        <v>598</v>
      </c>
      <c r="B599" s="10" t="s">
        <v>3149</v>
      </c>
      <c r="C599" s="11" t="s">
        <v>3150</v>
      </c>
      <c r="D599" s="5" t="e">
        <f>VLOOKUP(Table1[[#This Row],[key]],B2C[],2,FALSE)</f>
        <v>#N/A</v>
      </c>
      <c r="E599" s="5" t="b">
        <f>IFERROR(IF(LEN(Table1[[#This Row],[b2c_IT]])&gt;0,TRUE,FALSE),FALSE)</f>
        <v>0</v>
      </c>
      <c r="F599" s="5" t="e">
        <f>VLOOKUP(Table1[[#This Row],[key]],ACC[],2,FALSE)</f>
        <v>#N/A</v>
      </c>
      <c r="G599" s="15" t="b">
        <f>IFERROR(IF(LEN(Table1[[#This Row],[ACC_IT]])&gt;0,TRUE,FALSE),FALSE)</f>
        <v>0</v>
      </c>
      <c r="H599" s="15" t="str">
        <f>CONCATENATE("IT_",Table1[[#This Row],[value]])</f>
        <v>IT_ In Progress Order Items</v>
      </c>
      <c r="I599" s="15" t="str">
        <f>IF(Table1[[#This Row],[b2c_it_ok]],Table1[[#This Row],[b2c_IT]],IF(Table1[[#This Row],[ACC_IT_OK]],Table1[[#This Row],[ACC_IT]],Table1[[#This Row],[Prefixed_IT]]))</f>
        <v>IT_ In Progress Order Items</v>
      </c>
    </row>
    <row r="600" spans="1:9" x14ac:dyDescent="0.25">
      <c r="A600" s="9">
        <v>599</v>
      </c>
      <c r="B600" s="10" t="s">
        <v>3151</v>
      </c>
      <c r="C600" s="11" t="s">
        <v>3152</v>
      </c>
      <c r="D600" s="5" t="e">
        <f>VLOOKUP(Table1[[#This Row],[key]],B2C[],2,FALSE)</f>
        <v>#N/A</v>
      </c>
      <c r="E600" s="5" t="b">
        <f>IFERROR(IF(LEN(Table1[[#This Row],[b2c_IT]])&gt;0,TRUE,FALSE),FALSE)</f>
        <v>0</v>
      </c>
      <c r="F600" s="5" t="e">
        <f>VLOOKUP(Table1[[#This Row],[key]],ACC[],2,FALSE)</f>
        <v>#N/A</v>
      </c>
      <c r="G600" s="15" t="b">
        <f>IFERROR(IF(LEN(Table1[[#This Row],[ACC_IT]])&gt;0,TRUE,FALSE),FALSE)</f>
        <v>0</v>
      </c>
      <c r="H600" s="15" t="str">
        <f>CONCATENATE("IT_",Table1[[#This Row],[value]])</f>
        <v>IT_ Store Pick Up Items</v>
      </c>
      <c r="I600" s="15" t="str">
        <f>IF(Table1[[#This Row],[b2c_it_ok]],Table1[[#This Row],[b2c_IT]],IF(Table1[[#This Row],[ACC_IT_OK]],Table1[[#This Row],[ACC_IT]],Table1[[#This Row],[Prefixed_IT]]))</f>
        <v>IT_ Store Pick Up Items</v>
      </c>
    </row>
    <row r="601" spans="1:9" x14ac:dyDescent="0.25">
      <c r="A601" s="9">
        <v>600</v>
      </c>
      <c r="B601" s="10" t="s">
        <v>1047</v>
      </c>
      <c r="C601" s="11" t="s">
        <v>186</v>
      </c>
      <c r="D601" s="5" t="e">
        <f>VLOOKUP(Table1[[#This Row],[key]],B2C[],2,FALSE)</f>
        <v>#N/A</v>
      </c>
      <c r="E601" s="5" t="b">
        <f>IFERROR(IF(LEN(Table1[[#This Row],[b2c_IT]])&gt;0,TRUE,FALSE),FALSE)</f>
        <v>0</v>
      </c>
      <c r="F601" s="5" t="e">
        <f>VLOOKUP(Table1[[#This Row],[key]],ACC[],2,FALSE)</f>
        <v>#N/A</v>
      </c>
      <c r="G601" s="15" t="b">
        <f>IFERROR(IF(LEN(Table1[[#This Row],[ACC_IT]])&gt;0,TRUE,FALSE),FALSE)</f>
        <v>0</v>
      </c>
      <c r="H601" s="15" t="str">
        <f>CONCATENATE("IT_",Table1[[#This Row],[value]])</f>
        <v>IT_Total\:</v>
      </c>
      <c r="I601" s="15" t="str">
        <f>IF(Table1[[#This Row],[b2c_it_ok]],Table1[[#This Row],[b2c_IT]],IF(Table1[[#This Row],[ACC_IT_OK]],Table1[[#This Row],[ACC_IT]],Table1[[#This Row],[Prefixed_IT]]))</f>
        <v>IT_Total\:</v>
      </c>
    </row>
    <row r="602" spans="1:9" x14ac:dyDescent="0.25">
      <c r="A602" s="9">
        <v>601</v>
      </c>
      <c r="B602" s="10" t="s">
        <v>1048</v>
      </c>
      <c r="C602" s="11" t="s">
        <v>1049</v>
      </c>
      <c r="D602" s="5" t="e">
        <f>VLOOKUP(Table1[[#This Row],[key]],B2C[],2,FALSE)</f>
        <v>#N/A</v>
      </c>
      <c r="E602" s="5" t="b">
        <f>IFERROR(IF(LEN(Table1[[#This Row],[b2c_IT]])&gt;0,TRUE,FALSE),FALSE)</f>
        <v>0</v>
      </c>
      <c r="F602" s="5" t="e">
        <f>VLOOKUP(Table1[[#This Row],[key]],ACC[],2,FALSE)</f>
        <v>#N/A</v>
      </c>
      <c r="G602" s="15" t="b">
        <f>IFERROR(IF(LEN(Table1[[#This Row],[ACC_IT]])&gt;0,TRUE,FALSE),FALSE)</f>
        <v>0</v>
      </c>
      <c r="H602" s="15" t="str">
        <f>CONCATENATE("IT_",Table1[[#This Row],[value]])</f>
        <v>IT_Your Order</v>
      </c>
      <c r="I602" s="15" t="str">
        <f>IF(Table1[[#This Row],[b2c_it_ok]],Table1[[#This Row],[b2c_IT]],IF(Table1[[#This Row],[ACC_IT_OK]],Table1[[#This Row],[ACC_IT]],Table1[[#This Row],[Prefixed_IT]]))</f>
        <v>IT_Your Order</v>
      </c>
    </row>
    <row r="603" spans="1:9" x14ac:dyDescent="0.25">
      <c r="A603" s="9">
        <v>602</v>
      </c>
      <c r="B603" s="10" t="s">
        <v>1050</v>
      </c>
      <c r="C603" s="11" t="s">
        <v>1051</v>
      </c>
      <c r="D603" s="5" t="e">
        <f>VLOOKUP(Table1[[#This Row],[key]],B2C[],2,FALSE)</f>
        <v>#N/A</v>
      </c>
      <c r="E603" s="5" t="b">
        <f>IFERROR(IF(LEN(Table1[[#This Row],[b2c_IT]])&gt;0,TRUE,FALSE),FALSE)</f>
        <v>0</v>
      </c>
      <c r="F603" s="5" t="e">
        <f>VLOOKUP(Table1[[#This Row],[key]],ACC[],2,FALSE)</f>
        <v>#N/A</v>
      </c>
      <c r="G603" s="15" t="b">
        <f>IFERROR(IF(LEN(Table1[[#This Row],[ACC_IT]])&gt;0,TRUE,FALSE),FALSE)</f>
        <v>0</v>
      </c>
      <c r="H603" s="15" t="str">
        <f>CONCATENATE("IT_",Table1[[#This Row],[value]])</f>
        <v>IT_Order Approval</v>
      </c>
      <c r="I603" s="15" t="str">
        <f>IF(Table1[[#This Row],[b2c_it_ok]],Table1[[#This Row],[b2c_IT]],IF(Table1[[#This Row],[ACC_IT_OK]],Table1[[#This Row],[ACC_IT]],Table1[[#This Row],[Prefixed_IT]]))</f>
        <v>IT_Order Approval</v>
      </c>
    </row>
    <row r="604" spans="1:9" ht="30" x14ac:dyDescent="0.25">
      <c r="A604" s="9">
        <v>603</v>
      </c>
      <c r="B604" s="10" t="s">
        <v>1052</v>
      </c>
      <c r="C604" s="11" t="s">
        <v>1053</v>
      </c>
      <c r="D604" s="5" t="e">
        <f>VLOOKUP(Table1[[#This Row],[key]],B2C[],2,FALSE)</f>
        <v>#N/A</v>
      </c>
      <c r="E604" s="5" t="b">
        <f>IFERROR(IF(LEN(Table1[[#This Row],[b2c_IT]])&gt;0,TRUE,FALSE),FALSE)</f>
        <v>0</v>
      </c>
      <c r="F604" s="5" t="e">
        <f>VLOOKUP(Table1[[#This Row],[key]],ACC[],2,FALSE)</f>
        <v>#N/A</v>
      </c>
      <c r="G604" s="15" t="b">
        <f>IFERROR(IF(LEN(Table1[[#This Row],[ACC_IT]])&gt;0,TRUE,FALSE),FALSE)</f>
        <v>0</v>
      </c>
      <c r="H604" s="15" t="str">
        <f>CONCATENATE("IT_",Table1[[#This Row],[value]])</f>
        <v>IT_Please add comments for your decision</v>
      </c>
      <c r="I604" s="15" t="str">
        <f>IF(Table1[[#This Row],[b2c_it_ok]],Table1[[#This Row],[b2c_IT]],IF(Table1[[#This Row],[ACC_IT_OK]],Table1[[#This Row],[ACC_IT]],Table1[[#This Row],[Prefixed_IT]]))</f>
        <v>IT_Please add comments for your decision</v>
      </c>
    </row>
    <row r="605" spans="1:9" x14ac:dyDescent="0.25">
      <c r="A605" s="9">
        <v>604</v>
      </c>
      <c r="B605" s="10" t="s">
        <v>1054</v>
      </c>
      <c r="C605" s="11" t="s">
        <v>1055</v>
      </c>
      <c r="D605" s="5" t="e">
        <f>VLOOKUP(Table1[[#This Row],[key]],B2C[],2,FALSE)</f>
        <v>#N/A</v>
      </c>
      <c r="E605" s="5" t="b">
        <f>IFERROR(IF(LEN(Table1[[#This Row],[b2c_IT]])&gt;0,TRUE,FALSE),FALSE)</f>
        <v>0</v>
      </c>
      <c r="F605" s="5" t="e">
        <f>VLOOKUP(Table1[[#This Row],[key]],ACC[],2,FALSE)</f>
        <v>#N/A</v>
      </c>
      <c r="G605" s="15" t="b">
        <f>IFERROR(IF(LEN(Table1[[#This Row],[ACC_IT]])&gt;0,TRUE,FALSE),FALSE)</f>
        <v>0</v>
      </c>
      <c r="H605" s="15" t="str">
        <f>CONCATENATE("IT_",Table1[[#This Row],[value]])</f>
        <v>IT_Approve</v>
      </c>
      <c r="I605" s="15" t="str">
        <f>IF(Table1[[#This Row],[b2c_it_ok]],Table1[[#This Row],[b2c_IT]],IF(Table1[[#This Row],[ACC_IT_OK]],Table1[[#This Row],[ACC_IT]],Table1[[#This Row],[Prefixed_IT]]))</f>
        <v>IT_Approve</v>
      </c>
    </row>
    <row r="606" spans="1:9" x14ac:dyDescent="0.25">
      <c r="A606" s="9">
        <v>605</v>
      </c>
      <c r="B606" s="10" t="s">
        <v>1056</v>
      </c>
      <c r="C606" s="11" t="s">
        <v>1057</v>
      </c>
      <c r="D606" s="5" t="e">
        <f>VLOOKUP(Table1[[#This Row],[key]],B2C[],2,FALSE)</f>
        <v>#N/A</v>
      </c>
      <c r="E606" s="5" t="b">
        <f>IFERROR(IF(LEN(Table1[[#This Row],[b2c_IT]])&gt;0,TRUE,FALSE),FALSE)</f>
        <v>0</v>
      </c>
      <c r="F606" s="5" t="e">
        <f>VLOOKUP(Table1[[#This Row],[key]],ACC[],2,FALSE)</f>
        <v>#N/A</v>
      </c>
      <c r="G606" s="15" t="b">
        <f>IFERROR(IF(LEN(Table1[[#This Row],[ACC_IT]])&gt;0,TRUE,FALSE),FALSE)</f>
        <v>0</v>
      </c>
      <c r="H606" s="15" t="str">
        <f>CONCATENATE("IT_",Table1[[#This Row],[value]])</f>
        <v>IT_Order Status</v>
      </c>
      <c r="I606" s="15" t="str">
        <f>IF(Table1[[#This Row],[b2c_it_ok]],Table1[[#This Row],[b2c_IT]],IF(Table1[[#This Row],[ACC_IT_OK]],Table1[[#This Row],[ACC_IT]],Table1[[#This Row],[Prefixed_IT]]))</f>
        <v>IT_Order Status</v>
      </c>
    </row>
    <row r="607" spans="1:9" x14ac:dyDescent="0.25">
      <c r="A607" s="9">
        <v>606</v>
      </c>
      <c r="B607" s="10" t="s">
        <v>1058</v>
      </c>
      <c r="C607" s="11" t="s">
        <v>1059</v>
      </c>
      <c r="D607" s="5" t="e">
        <f>VLOOKUP(Table1[[#This Row],[key]],B2C[],2,FALSE)</f>
        <v>#N/A</v>
      </c>
      <c r="E607" s="5" t="b">
        <f>IFERROR(IF(LEN(Table1[[#This Row],[b2c_IT]])&gt;0,TRUE,FALSE),FALSE)</f>
        <v>0</v>
      </c>
      <c r="F607" s="5" t="e">
        <f>VLOOKUP(Table1[[#This Row],[key]],ACC[],2,FALSE)</f>
        <v>#N/A</v>
      </c>
      <c r="G607" s="15" t="b">
        <f>IFERROR(IF(LEN(Table1[[#This Row],[ACC_IT]])&gt;0,TRUE,FALSE),FALSE)</f>
        <v>0</v>
      </c>
      <c r="H607" s="15" t="str">
        <f>CONCATENATE("IT_",Table1[[#This Row],[value]])</f>
        <v>IT_Reject</v>
      </c>
      <c r="I607" s="15" t="str">
        <f>IF(Table1[[#This Row],[b2c_it_ok]],Table1[[#This Row],[b2c_IT]],IF(Table1[[#This Row],[ACC_IT_OK]],Table1[[#This Row],[ACC_IT]],Table1[[#This Row],[Prefixed_IT]]))</f>
        <v>IT_Reject</v>
      </c>
    </row>
    <row r="608" spans="1:9" x14ac:dyDescent="0.25">
      <c r="A608" s="9">
        <v>607</v>
      </c>
      <c r="B608" s="10" t="s">
        <v>1060</v>
      </c>
      <c r="C608" s="11" t="s">
        <v>361</v>
      </c>
      <c r="D608" s="5" t="e">
        <f>VLOOKUP(Table1[[#This Row],[key]],B2C[],2,FALSE)</f>
        <v>#N/A</v>
      </c>
      <c r="E608" s="5" t="b">
        <f>IFERROR(IF(LEN(Table1[[#This Row],[b2c_IT]])&gt;0,TRUE,FALSE),FALSE)</f>
        <v>0</v>
      </c>
      <c r="F608" s="5" t="e">
        <f>VLOOKUP(Table1[[#This Row],[key]],ACC[],2,FALSE)</f>
        <v>#N/A</v>
      </c>
      <c r="G608" s="15" t="b">
        <f>IFERROR(IF(LEN(Table1[[#This Row],[ACC_IT]])&gt;0,TRUE,FALSE),FALSE)</f>
        <v>0</v>
      </c>
      <c r="H608" s="15" t="str">
        <f>CONCATENATE("IT_",Table1[[#This Row],[value]])</f>
        <v>IT_Actions</v>
      </c>
      <c r="I608" s="15" t="str">
        <f>IF(Table1[[#This Row],[b2c_it_ok]],Table1[[#This Row],[b2c_IT]],IF(Table1[[#This Row],[ACC_IT_OK]],Table1[[#This Row],[ACC_IT]],Table1[[#This Row],[Prefixed_IT]]))</f>
        <v>IT_Actions</v>
      </c>
    </row>
    <row r="609" spans="1:9" x14ac:dyDescent="0.25">
      <c r="A609" s="9">
        <v>608</v>
      </c>
      <c r="B609" s="10" t="s">
        <v>1061</v>
      </c>
      <c r="C609" s="11" t="s">
        <v>1062</v>
      </c>
      <c r="D609" s="5" t="e">
        <f>VLOOKUP(Table1[[#This Row],[key]],B2C[],2,FALSE)</f>
        <v>#N/A</v>
      </c>
      <c r="E609" s="5" t="b">
        <f>IFERROR(IF(LEN(Table1[[#This Row],[b2c_IT]])&gt;0,TRUE,FALSE),FALSE)</f>
        <v>0</v>
      </c>
      <c r="F609" s="5" t="e">
        <f>VLOOKUP(Table1[[#This Row],[key]],ACC[],2,FALSE)</f>
        <v>#N/A</v>
      </c>
      <c r="G609" s="15" t="b">
        <f>IFERROR(IF(LEN(Table1[[#This Row],[ACC_IT]])&gt;0,TRUE,FALSE),FALSE)</f>
        <v>0</v>
      </c>
      <c r="H609" s="15" t="str">
        <f>CONCATENATE("IT_",Table1[[#This Row],[value]])</f>
        <v>IT_Order Created</v>
      </c>
      <c r="I609" s="15" t="str">
        <f>IF(Table1[[#This Row],[b2c_it_ok]],Table1[[#This Row],[b2c_IT]],IF(Table1[[#This Row],[ACC_IT_OK]],Table1[[#This Row],[ACC_IT]],Table1[[#This Row],[Prefixed_IT]]))</f>
        <v>IT_Order Created</v>
      </c>
    </row>
    <row r="610" spans="1:9" x14ac:dyDescent="0.25">
      <c r="A610" s="9">
        <v>609</v>
      </c>
      <c r="B610" s="10" t="s">
        <v>1063</v>
      </c>
      <c r="C610" s="11" t="s">
        <v>1064</v>
      </c>
      <c r="D610" s="5" t="e">
        <f>VLOOKUP(Table1[[#This Row],[key]],B2C[],2,FALSE)</f>
        <v>#N/A</v>
      </c>
      <c r="E610" s="5" t="b">
        <f>IFERROR(IF(LEN(Table1[[#This Row],[b2c_IT]])&gt;0,TRUE,FALSE),FALSE)</f>
        <v>0</v>
      </c>
      <c r="F610" s="5" t="e">
        <f>VLOOKUP(Table1[[#This Row],[key]],ACC[],2,FALSE)</f>
        <v>#N/A</v>
      </c>
      <c r="G610" s="15" t="b">
        <f>IFERROR(IF(LEN(Table1[[#This Row],[ACC_IT]])&gt;0,TRUE,FALSE),FALSE)</f>
        <v>0</v>
      </c>
      <c r="H610" s="15" t="str">
        <f>CONCATENATE("IT_",Table1[[#This Row],[value]])</f>
        <v>IT_Order Number</v>
      </c>
      <c r="I610" s="15" t="str">
        <f>IF(Table1[[#This Row],[b2c_it_ok]],Table1[[#This Row],[b2c_IT]],IF(Table1[[#This Row],[ACC_IT_OK]],Table1[[#This Row],[ACC_IT]],Table1[[#This Row],[Prefixed_IT]]))</f>
        <v>IT_Order Number</v>
      </c>
    </row>
    <row r="611" spans="1:9" x14ac:dyDescent="0.25">
      <c r="A611" s="9">
        <v>610</v>
      </c>
      <c r="B611" s="10" t="s">
        <v>1065</v>
      </c>
      <c r="C611" s="11" t="s">
        <v>1057</v>
      </c>
      <c r="D611" s="5" t="e">
        <f>VLOOKUP(Table1[[#This Row],[key]],B2C[],2,FALSE)</f>
        <v>#N/A</v>
      </c>
      <c r="E611" s="5" t="b">
        <f>IFERROR(IF(LEN(Table1[[#This Row],[b2c_IT]])&gt;0,TRUE,FALSE),FALSE)</f>
        <v>0</v>
      </c>
      <c r="F611" s="5" t="e">
        <f>VLOOKUP(Table1[[#This Row],[key]],ACC[],2,FALSE)</f>
        <v>#N/A</v>
      </c>
      <c r="G611" s="15" t="b">
        <f>IFERROR(IF(LEN(Table1[[#This Row],[ACC_IT]])&gt;0,TRUE,FALSE),FALSE)</f>
        <v>0</v>
      </c>
      <c r="H611" s="15" t="str">
        <f>CONCATENATE("IT_",Table1[[#This Row],[value]])</f>
        <v>IT_Order Status</v>
      </c>
      <c r="I611" s="15" t="str">
        <f>IF(Table1[[#This Row],[b2c_it_ok]],Table1[[#This Row],[b2c_IT]],IF(Table1[[#This Row],[ACC_IT_OK]],Table1[[#This Row],[ACC_IT]],Table1[[#This Row],[Prefixed_IT]]))</f>
        <v>IT_Order Status</v>
      </c>
    </row>
    <row r="612" spans="1:9" x14ac:dyDescent="0.25">
      <c r="A612" s="9">
        <v>611</v>
      </c>
      <c r="B612" s="10" t="s">
        <v>1066</v>
      </c>
      <c r="C612" s="11" t="s">
        <v>1067</v>
      </c>
      <c r="D612" s="5" t="e">
        <f>VLOOKUP(Table1[[#This Row],[key]],B2C[],2,FALSE)</f>
        <v>#N/A</v>
      </c>
      <c r="E612" s="5" t="b">
        <f>IFERROR(IF(LEN(Table1[[#This Row],[b2c_IT]])&gt;0,TRUE,FALSE),FALSE)</f>
        <v>0</v>
      </c>
      <c r="F612" s="5" t="e">
        <f>VLOOKUP(Table1[[#This Row],[key]],ACC[],2,FALSE)</f>
        <v>#N/A</v>
      </c>
      <c r="G612" s="15" t="b">
        <f>IFERROR(IF(LEN(Table1[[#This Row],[ACC_IT]])&gt;0,TRUE,FALSE),FALSE)</f>
        <v>0</v>
      </c>
      <c r="H612" s="15" t="str">
        <f>CONCATENATE("IT_",Table1[[#This Row],[value]])</f>
        <v>IT_P.O.No\:</v>
      </c>
      <c r="I612" s="15" t="str">
        <f>IF(Table1[[#This Row],[b2c_it_ok]],Table1[[#This Row],[b2c_IT]],IF(Table1[[#This Row],[ACC_IT_OK]],Table1[[#This Row],[ACC_IT]],Table1[[#This Row],[Prefixed_IT]]))</f>
        <v>IT_P.O.No\:</v>
      </c>
    </row>
    <row r="613" spans="1:9" ht="30" x14ac:dyDescent="0.25">
      <c r="A613" s="9">
        <v>612</v>
      </c>
      <c r="B613" s="10" t="s">
        <v>1068</v>
      </c>
      <c r="C613" s="11" t="s">
        <v>1069</v>
      </c>
      <c r="D613" s="5" t="e">
        <f>VLOOKUP(Table1[[#This Row],[key]],B2C[],2,FALSE)</f>
        <v>#N/A</v>
      </c>
      <c r="E613" s="5" t="b">
        <f>IFERROR(IF(LEN(Table1[[#This Row],[b2c_IT]])&gt;0,TRUE,FALSE),FALSE)</f>
        <v>0</v>
      </c>
      <c r="F613" s="5" t="e">
        <f>VLOOKUP(Table1[[#This Row],[key]],ACC[],2,FALSE)</f>
        <v>#N/A</v>
      </c>
      <c r="G613" s="15" t="b">
        <f>IFERROR(IF(LEN(Table1[[#This Row],[ACC_IT]])&gt;0,TRUE,FALSE),FALSE)</f>
        <v>0</v>
      </c>
      <c r="H613" s="15" t="str">
        <f>CONCATENATE("IT_",Table1[[#This Row],[value]])</f>
        <v>IT_Orders pending for your approval</v>
      </c>
      <c r="I613" s="15" t="str">
        <f>IF(Table1[[#This Row],[b2c_it_ok]],Table1[[#This Row],[b2c_IT]],IF(Table1[[#This Row],[ACC_IT_OK]],Table1[[#This Row],[ACC_IT]],Table1[[#This Row],[Prefixed_IT]]))</f>
        <v>IT_Orders pending for your approval</v>
      </c>
    </row>
    <row r="614" spans="1:9" ht="30" x14ac:dyDescent="0.25">
      <c r="A614" s="9">
        <v>613</v>
      </c>
      <c r="B614" s="10" t="s">
        <v>1070</v>
      </c>
      <c r="C614" s="11" t="s">
        <v>1071</v>
      </c>
      <c r="D614" s="5" t="e">
        <f>VLOOKUP(Table1[[#This Row],[key]],B2C[],2,FALSE)</f>
        <v>#N/A</v>
      </c>
      <c r="E614" s="5" t="b">
        <f>IFERROR(IF(LEN(Table1[[#This Row],[b2c_IT]])&gt;0,TRUE,FALSE),FALSE)</f>
        <v>0</v>
      </c>
      <c r="F614" s="5" t="e">
        <f>VLOOKUP(Table1[[#This Row],[key]],ACC[],2,FALSE)</f>
        <v>#N/A</v>
      </c>
      <c r="G614" s="15" t="b">
        <f>IFERROR(IF(LEN(Table1[[#This Row],[ACC_IT]])&gt;0,TRUE,FALSE),FALSE)</f>
        <v>0</v>
      </c>
      <c r="H614" s="15" t="str">
        <f>CONCATENATE("IT_",Table1[[#This Row],[value]])</f>
        <v>IT_Order Approval Dashboard</v>
      </c>
      <c r="I614" s="15" t="str">
        <f>IF(Table1[[#This Row],[b2c_it_ok]],Table1[[#This Row],[b2c_IT]],IF(Table1[[#This Row],[ACC_IT_OK]],Table1[[#This Row],[ACC_IT]],Table1[[#This Row],[Prefixed_IT]]))</f>
        <v>IT_Order Approval Dashboard</v>
      </c>
    </row>
    <row r="615" spans="1:9" x14ac:dyDescent="0.25">
      <c r="A615" s="9">
        <v>614</v>
      </c>
      <c r="B615" s="10" t="s">
        <v>1072</v>
      </c>
      <c r="C615" s="11" t="s">
        <v>1064</v>
      </c>
      <c r="D615" s="5" t="e">
        <f>VLOOKUP(Table1[[#This Row],[key]],B2C[],2,FALSE)</f>
        <v>#N/A</v>
      </c>
      <c r="E615" s="5" t="b">
        <f>IFERROR(IF(LEN(Table1[[#This Row],[b2c_IT]])&gt;0,TRUE,FALSE),FALSE)</f>
        <v>0</v>
      </c>
      <c r="F615" s="5" t="e">
        <f>VLOOKUP(Table1[[#This Row],[key]],ACC[],2,FALSE)</f>
        <v>#N/A</v>
      </c>
      <c r="G615" s="15" t="b">
        <f>IFERROR(IF(LEN(Table1[[#This Row],[ACC_IT]])&gt;0,TRUE,FALSE),FALSE)</f>
        <v>0</v>
      </c>
      <c r="H615" s="15" t="str">
        <f>CONCATENATE("IT_",Table1[[#This Row],[value]])</f>
        <v>IT_Order Number</v>
      </c>
      <c r="I615" s="15" t="str">
        <f>IF(Table1[[#This Row],[b2c_it_ok]],Table1[[#This Row],[b2c_IT]],IF(Table1[[#This Row],[ACC_IT_OK]],Table1[[#This Row],[ACC_IT]],Table1[[#This Row],[Prefixed_IT]]))</f>
        <v>IT_Order Number</v>
      </c>
    </row>
    <row r="616" spans="1:9" x14ac:dyDescent="0.25">
      <c r="A616" s="9">
        <v>615</v>
      </c>
      <c r="B616" s="10" t="s">
        <v>1073</v>
      </c>
      <c r="C616" s="11" t="s">
        <v>1074</v>
      </c>
      <c r="D616" s="5" t="e">
        <f>VLOOKUP(Table1[[#This Row],[key]],B2C[],2,FALSE)</f>
        <v>#N/A</v>
      </c>
      <c r="E616" s="5" t="b">
        <f>IFERROR(IF(LEN(Table1[[#This Row],[b2c_IT]])&gt;0,TRUE,FALSE),FALSE)</f>
        <v>0</v>
      </c>
      <c r="F616" s="5" t="e">
        <f>VLOOKUP(Table1[[#This Row],[key]],ACC[],2,FALSE)</f>
        <v>#N/A</v>
      </c>
      <c r="G616" s="15" t="b">
        <f>IFERROR(IF(LEN(Table1[[#This Row],[ACC_IT]])&gt;0,TRUE,FALSE),FALSE)</f>
        <v>0</v>
      </c>
      <c r="H616" s="15" t="str">
        <f>CONCATENATE("IT_",Table1[[#This Row],[value]])</f>
        <v>IT_Comments</v>
      </c>
      <c r="I616" s="15" t="str">
        <f>IF(Table1[[#This Row],[b2c_it_ok]],Table1[[#This Row],[b2c_IT]],IF(Table1[[#This Row],[ACC_IT_OK]],Table1[[#This Row],[ACC_IT]],Table1[[#This Row],[Prefixed_IT]]))</f>
        <v>IT_Comments</v>
      </c>
    </row>
    <row r="617" spans="1:9" x14ac:dyDescent="0.25">
      <c r="A617" s="9">
        <v>616</v>
      </c>
      <c r="B617" s="10" t="s">
        <v>1075</v>
      </c>
      <c r="C617" s="11" t="s">
        <v>279</v>
      </c>
      <c r="D617" s="5" t="e">
        <f>VLOOKUP(Table1[[#This Row],[key]],B2C[],2,FALSE)</f>
        <v>#N/A</v>
      </c>
      <c r="E617" s="5" t="b">
        <f>IFERROR(IF(LEN(Table1[[#This Row],[b2c_IT]])&gt;0,TRUE,FALSE),FALSE)</f>
        <v>0</v>
      </c>
      <c r="F617" s="5" t="e">
        <f>VLOOKUP(Table1[[#This Row],[key]],ACC[],2,FALSE)</f>
        <v>#N/A</v>
      </c>
      <c r="G617" s="15" t="b">
        <f>IFERROR(IF(LEN(Table1[[#This Row],[ACC_IT]])&gt;0,TRUE,FALSE),FALSE)</f>
        <v>0</v>
      </c>
      <c r="H617" s="15" t="str">
        <f>CONCATENATE("IT_",Table1[[#This Row],[value]])</f>
        <v>IT_Cost Center</v>
      </c>
      <c r="I617" s="15" t="str">
        <f>IF(Table1[[#This Row],[b2c_it_ok]],Table1[[#This Row],[b2c_IT]],IF(Table1[[#This Row],[ACC_IT_OK]],Table1[[#This Row],[ACC_IT]],Table1[[#This Row],[Prefixed_IT]]))</f>
        <v>IT_Cost Center</v>
      </c>
    </row>
    <row r="618" spans="1:9" x14ac:dyDescent="0.25">
      <c r="A618" s="9">
        <v>617</v>
      </c>
      <c r="B618" s="10" t="s">
        <v>1076</v>
      </c>
      <c r="C618" s="11" t="s">
        <v>1077</v>
      </c>
      <c r="D618" s="5" t="e">
        <f>VLOOKUP(Table1[[#This Row],[key]],B2C[],2,FALSE)</f>
        <v>#N/A</v>
      </c>
      <c r="E618" s="5" t="b">
        <f>IFERROR(IF(LEN(Table1[[#This Row],[b2c_IT]])&gt;0,TRUE,FALSE),FALSE)</f>
        <v>0</v>
      </c>
      <c r="F618" s="5" t="e">
        <f>VLOOKUP(Table1[[#This Row],[key]],ACC[],2,FALSE)</f>
        <v>#N/A</v>
      </c>
      <c r="G618" s="15" t="b">
        <f>IFERROR(IF(LEN(Table1[[#This Row],[ACC_IT]])&gt;0,TRUE,FALSE),FALSE)</f>
        <v>0</v>
      </c>
      <c r="H618" s="15" t="str">
        <f>CONCATENATE("IT_",Table1[[#This Row],[value]])</f>
        <v>IT_Order placed by</v>
      </c>
      <c r="I618" s="15" t="str">
        <f>IF(Table1[[#This Row],[b2c_it_ok]],Table1[[#This Row],[b2c_IT]],IF(Table1[[#This Row],[ACC_IT_OK]],Table1[[#This Row],[ACC_IT]],Table1[[#This Row],[Prefixed_IT]]))</f>
        <v>IT_Order placed by</v>
      </c>
    </row>
    <row r="619" spans="1:9" x14ac:dyDescent="0.25">
      <c r="A619" s="9">
        <v>618</v>
      </c>
      <c r="B619" s="10" t="s">
        <v>1078</v>
      </c>
      <c r="C619" s="11" t="s">
        <v>1079</v>
      </c>
      <c r="D619" s="5" t="e">
        <f>VLOOKUP(Table1[[#This Row],[key]],B2C[],2,FALSE)</f>
        <v>#N/A</v>
      </c>
      <c r="E619" s="5" t="b">
        <f>IFERROR(IF(LEN(Table1[[#This Row],[b2c_IT]])&gt;0,TRUE,FALSE),FALSE)</f>
        <v>0</v>
      </c>
      <c r="F619" s="5" t="e">
        <f>VLOOKUP(Table1[[#This Row],[key]],ACC[],2,FALSE)</f>
        <v>#N/A</v>
      </c>
      <c r="G619" s="15" t="b">
        <f>IFERROR(IF(LEN(Table1[[#This Row],[ACC_IT]])&gt;0,TRUE,FALSE),FALSE)</f>
        <v>0</v>
      </c>
      <c r="H619" s="15" t="str">
        <f>CONCATENATE("IT_",Table1[[#This Row],[value]])</f>
        <v>IT_Order Status Details</v>
      </c>
      <c r="I619" s="15" t="str">
        <f>IF(Table1[[#This Row],[b2c_it_ok]],Table1[[#This Row],[b2c_IT]],IF(Table1[[#This Row],[ACC_IT_OK]],Table1[[#This Row],[ACC_IT]],Table1[[#This Row],[Prefixed_IT]]))</f>
        <v>IT_Order Status Details</v>
      </c>
    </row>
    <row r="620" spans="1:9" x14ac:dyDescent="0.25">
      <c r="A620" s="9">
        <v>619</v>
      </c>
      <c r="B620" s="10" t="s">
        <v>1080</v>
      </c>
      <c r="C620" s="11" t="s">
        <v>1081</v>
      </c>
      <c r="D620" s="5" t="e">
        <f>VLOOKUP(Table1[[#This Row],[key]],B2C[],2,FALSE)</f>
        <v>#N/A</v>
      </c>
      <c r="E620" s="5" t="b">
        <f>IFERROR(IF(LEN(Table1[[#This Row],[b2c_IT]])&gt;0,TRUE,FALSE),FALSE)</f>
        <v>0</v>
      </c>
      <c r="F620" s="5" t="e">
        <f>VLOOKUP(Table1[[#This Row],[key]],ACC[],2,FALSE)</f>
        <v>#N/A</v>
      </c>
      <c r="G620" s="15" t="b">
        <f>IFERROR(IF(LEN(Table1[[#This Row],[ACC_IT]])&gt;0,TRUE,FALSE),FALSE)</f>
        <v>0</v>
      </c>
      <c r="H620" s="15" t="str">
        <f>CONCATENATE("IT_",Table1[[#This Row],[value]])</f>
        <v>IT_Paid onto account</v>
      </c>
      <c r="I620" s="15" t="str">
        <f>IF(Table1[[#This Row],[b2c_it_ok]],Table1[[#This Row],[b2c_IT]],IF(Table1[[#This Row],[ACC_IT_OK]],Table1[[#This Row],[ACC_IT]],Table1[[#This Row],[Prefixed_IT]]))</f>
        <v>IT_Paid onto account</v>
      </c>
    </row>
    <row r="621" spans="1:9" x14ac:dyDescent="0.25">
      <c r="A621" s="9">
        <v>620</v>
      </c>
      <c r="B621" s="10" t="s">
        <v>1082</v>
      </c>
      <c r="C621" s="11" t="s">
        <v>89</v>
      </c>
      <c r="D621" s="5" t="e">
        <f>VLOOKUP(Table1[[#This Row],[key]],B2C[],2,FALSE)</f>
        <v>#N/A</v>
      </c>
      <c r="E621" s="5" t="b">
        <f>IFERROR(IF(LEN(Table1[[#This Row],[b2c_IT]])&gt;0,TRUE,FALSE),FALSE)</f>
        <v>0</v>
      </c>
      <c r="F621" s="5" t="e">
        <f>VLOOKUP(Table1[[#This Row],[key]],ACC[],2,FALSE)</f>
        <v>#N/A</v>
      </c>
      <c r="G621" s="15" t="b">
        <f>IFERROR(IF(LEN(Table1[[#This Row],[ACC_IT]])&gt;0,TRUE,FALSE),FALSE)</f>
        <v>0</v>
      </c>
      <c r="H621" s="15" t="str">
        <f>CONCATENATE("IT_",Table1[[#This Row],[value]])</f>
        <v>IT_Parent Business Unit</v>
      </c>
      <c r="I621" s="15" t="str">
        <f>IF(Table1[[#This Row],[b2c_it_ok]],Table1[[#This Row],[b2c_IT]],IF(Table1[[#This Row],[ACC_IT_OK]],Table1[[#This Row],[ACC_IT]],Table1[[#This Row],[Prefixed_IT]]))</f>
        <v>IT_Parent Business Unit</v>
      </c>
    </row>
    <row r="622" spans="1:9" x14ac:dyDescent="0.25">
      <c r="A622" s="9">
        <v>621</v>
      </c>
      <c r="B622" s="10" t="s">
        <v>1083</v>
      </c>
      <c r="C622" s="11" t="s">
        <v>1084</v>
      </c>
      <c r="D622" s="5" t="e">
        <f>VLOOKUP(Table1[[#This Row],[key]],B2C[],2,FALSE)</f>
        <v>#N/A</v>
      </c>
      <c r="E622" s="5" t="b">
        <f>IFERROR(IF(LEN(Table1[[#This Row],[b2c_IT]])&gt;0,TRUE,FALSE),FALSE)</f>
        <v>0</v>
      </c>
      <c r="F622" s="5" t="e">
        <f>VLOOKUP(Table1[[#This Row],[key]],ACC[],2,FALSE)</f>
        <v>#N/A</v>
      </c>
      <c r="G622" s="15" t="b">
        <f>IFERROR(IF(LEN(Table1[[#This Row],[ACC_IT]])&gt;0,TRUE,FALSE),FALSE)</f>
        <v>0</v>
      </c>
      <c r="H622" s="15" t="str">
        <f>CONCATENATE("IT_",Table1[[#This Row],[value]])</f>
        <v>IT_P.O.No</v>
      </c>
      <c r="I622" s="15" t="str">
        <f>IF(Table1[[#This Row],[b2c_it_ok]],Table1[[#This Row],[b2c_IT]],IF(Table1[[#This Row],[ACC_IT_OK]],Table1[[#This Row],[ACC_IT]],Table1[[#This Row],[Prefixed_IT]]))</f>
        <v>IT_P.O.No</v>
      </c>
    </row>
    <row r="623" spans="1:9" x14ac:dyDescent="0.25">
      <c r="A623" s="9">
        <v>622</v>
      </c>
      <c r="B623" s="10" t="s">
        <v>1085</v>
      </c>
      <c r="C623" s="11" t="s">
        <v>1086</v>
      </c>
      <c r="D623" s="5" t="e">
        <f>VLOOKUP(Table1[[#This Row],[key]],B2C[],2,FALSE)</f>
        <v>#N/A</v>
      </c>
      <c r="E623" s="5" t="b">
        <f>IFERROR(IF(LEN(Table1[[#This Row],[b2c_IT]])&gt;0,TRUE,FALSE),FALSE)</f>
        <v>0</v>
      </c>
      <c r="F623" s="5" t="e">
        <f>VLOOKUP(Table1[[#This Row],[key]],ACC[],2,FALSE)</f>
        <v>#N/A</v>
      </c>
      <c r="G623" s="15" t="b">
        <f>IFERROR(IF(LEN(Table1[[#This Row],[ACC_IT]])&gt;0,TRUE,FALSE),FALSE)</f>
        <v>0</v>
      </c>
      <c r="H623" s="15" t="str">
        <f>CONCATENATE("IT_",Table1[[#This Row],[value]])</f>
        <v>IT_Account Balance</v>
      </c>
      <c r="I623" s="15" t="str">
        <f>IF(Table1[[#This Row],[b2c_it_ok]],Table1[[#This Row],[b2c_IT]],IF(Table1[[#This Row],[ACC_IT_OK]],Table1[[#This Row],[ACC_IT]],Table1[[#This Row],[Prefixed_IT]]))</f>
        <v>IT_Account Balance</v>
      </c>
    </row>
    <row r="624" spans="1:9" x14ac:dyDescent="0.25">
      <c r="A624" s="9">
        <v>623</v>
      </c>
      <c r="B624" s="10" t="s">
        <v>1087</v>
      </c>
      <c r="C624" s="11" t="s">
        <v>1088</v>
      </c>
      <c r="D624" s="5" t="e">
        <f>VLOOKUP(Table1[[#This Row],[key]],B2C[],2,FALSE)</f>
        <v>#N/A</v>
      </c>
      <c r="E624" s="5" t="b">
        <f>IFERROR(IF(LEN(Table1[[#This Row],[b2c_IT]])&gt;0,TRUE,FALSE),FALSE)</f>
        <v>0</v>
      </c>
      <c r="F624" s="5" t="e">
        <f>VLOOKUP(Table1[[#This Row],[key]],ACC[],2,FALSE)</f>
        <v>#N/A</v>
      </c>
      <c r="G624" s="15" t="b">
        <f>IFERROR(IF(LEN(Table1[[#This Row],[ACC_IT]])&gt;0,TRUE,FALSE),FALSE)</f>
        <v>0</v>
      </c>
      <c r="H624" s="15" t="str">
        <f>CONCATENATE("IT_",Table1[[#This Row],[value]])</f>
        <v>IT_My Account Balance</v>
      </c>
      <c r="I624" s="15" t="str">
        <f>IF(Table1[[#This Row],[b2c_it_ok]],Table1[[#This Row],[b2c_IT]],IF(Table1[[#This Row],[ACC_IT_OK]],Table1[[#This Row],[ACC_IT]],Table1[[#This Row],[Prefixed_IT]]))</f>
        <v>IT_My Account Balance</v>
      </c>
    </row>
    <row r="625" spans="1:9" x14ac:dyDescent="0.25">
      <c r="A625" s="9">
        <v>624</v>
      </c>
      <c r="B625" s="10" t="s">
        <v>1089</v>
      </c>
      <c r="C625" s="11" t="s">
        <v>1090</v>
      </c>
      <c r="D625" s="5" t="e">
        <f>VLOOKUP(Table1[[#This Row],[key]],B2C[],2,FALSE)</f>
        <v>#N/A</v>
      </c>
      <c r="E625" s="5" t="b">
        <f>IFERROR(IF(LEN(Table1[[#This Row],[b2c_IT]])&gt;0,TRUE,FALSE),FALSE)</f>
        <v>0</v>
      </c>
      <c r="F625" s="5" t="e">
        <f>VLOOKUP(Table1[[#This Row],[key]],ACC[],2,FALSE)</f>
        <v>#N/A</v>
      </c>
      <c r="G625" s="15" t="b">
        <f>IFERROR(IF(LEN(Table1[[#This Row],[ACC_IT]])&gt;0,TRUE,FALSE),FALSE)</f>
        <v>0</v>
      </c>
      <c r="H625" s="15" t="str">
        <f>CONCATENATE("IT_",Table1[[#This Row],[value]])</f>
        <v>IT_Total Balance</v>
      </c>
      <c r="I625" s="15" t="str">
        <f>IF(Table1[[#This Row],[b2c_it_ok]],Table1[[#This Row],[b2c_IT]],IF(Table1[[#This Row],[ACC_IT_OK]],Table1[[#This Row],[ACC_IT]],Table1[[#This Row],[Prefixed_IT]]))</f>
        <v>IT_Total Balance</v>
      </c>
    </row>
    <row r="626" spans="1:9" x14ac:dyDescent="0.25">
      <c r="A626" s="9">
        <v>625</v>
      </c>
      <c r="B626" s="10" t="s">
        <v>1091</v>
      </c>
      <c r="C626" s="11" t="s">
        <v>1092</v>
      </c>
      <c r="D626" s="5" t="e">
        <f>VLOOKUP(Table1[[#This Row],[key]],B2C[],2,FALSE)</f>
        <v>#N/A</v>
      </c>
      <c r="E626" s="5" t="b">
        <f>IFERROR(IF(LEN(Table1[[#This Row],[b2c_IT]])&gt;0,TRUE,FALSE),FALSE)</f>
        <v>0</v>
      </c>
      <c r="F626" s="5" t="e">
        <f>VLOOKUP(Table1[[#This Row],[key]],ACC[],2,FALSE)</f>
        <v>#N/A</v>
      </c>
      <c r="G626" s="15" t="b">
        <f>IFERROR(IF(LEN(Table1[[#This Row],[ACC_IT]])&gt;0,TRUE,FALSE),FALSE)</f>
        <v>0</v>
      </c>
      <c r="H626" s="15" t="str">
        <f>CONCATENATE("IT_",Table1[[#This Row],[value]])</f>
        <v>IT_Total Overdue</v>
      </c>
      <c r="I626" s="15" t="str">
        <f>IF(Table1[[#This Row],[b2c_it_ok]],Table1[[#This Row],[b2c_IT]],IF(Table1[[#This Row],[ACC_IT_OK]],Table1[[#This Row],[ACC_IT]],Table1[[#This Row],[Prefixed_IT]]))</f>
        <v>IT_Total Overdue</v>
      </c>
    </row>
    <row r="627" spans="1:9" x14ac:dyDescent="0.25">
      <c r="A627" s="9">
        <v>626</v>
      </c>
      <c r="B627" s="10" t="s">
        <v>1093</v>
      </c>
      <c r="C627" s="11" t="s">
        <v>1094</v>
      </c>
      <c r="D627" s="5" t="e">
        <f>VLOOKUP(Table1[[#This Row],[key]],B2C[],2,FALSE)</f>
        <v>#N/A</v>
      </c>
      <c r="E627" s="5" t="b">
        <f>IFERROR(IF(LEN(Table1[[#This Row],[b2c_IT]])&gt;0,TRUE,FALSE),FALSE)</f>
        <v>0</v>
      </c>
      <c r="F627" s="5" t="e">
        <f>VLOOKUP(Table1[[#This Row],[key]],ACC[],2,FALSE)</f>
        <v>#N/A</v>
      </c>
      <c r="G627" s="15" t="b">
        <f>IFERROR(IF(LEN(Table1[[#This Row],[ACC_IT]])&gt;0,TRUE,FALSE),FALSE)</f>
        <v>0</v>
      </c>
      <c r="H627" s="15" t="str">
        <f>CONCATENATE("IT_",Table1[[#This Row],[value]])</f>
        <v>IT_Credit Limit</v>
      </c>
      <c r="I627" s="15" t="str">
        <f>IF(Table1[[#This Row],[b2c_it_ok]],Table1[[#This Row],[b2c_IT]],IF(Table1[[#This Row],[ACC_IT_OK]],Table1[[#This Row],[ACC_IT]],Table1[[#This Row],[Prefixed_IT]]))</f>
        <v>IT_Credit Limit</v>
      </c>
    </row>
    <row r="628" spans="1:9" ht="105" x14ac:dyDescent="0.25">
      <c r="A628" s="9">
        <v>627</v>
      </c>
      <c r="B628" s="10" t="s">
        <v>1095</v>
      </c>
      <c r="C628" s="11" t="s">
        <v>3153</v>
      </c>
      <c r="D628" s="5" t="e">
        <f>VLOOKUP(Table1[[#This Row],[key]],B2C[],2,FALSE)</f>
        <v>#N/A</v>
      </c>
      <c r="E628" s="5" t="b">
        <f>IFERROR(IF(LEN(Table1[[#This Row],[b2c_IT]])&gt;0,TRUE,FALSE),FALSE)</f>
        <v>0</v>
      </c>
      <c r="F628" s="5" t="e">
        <f>VLOOKUP(Table1[[#This Row],[key]],ACC[],2,FALSE)</f>
        <v>#N/A</v>
      </c>
      <c r="G628" s="15" t="b">
        <f>IFERROR(IF(LEN(Table1[[#This Row],[ACC_IT]])&gt;0,TRUE,FALSE),FALSE)</f>
        <v>0</v>
      </c>
      <c r="H628" s="15" t="str">
        <f>CONCATENATE("IT_",Table1[[#This Row],[value]])</f>
        <v>IT_Find below a summary of your account. Balance and Overdue values may not accurately reflect latest activity on your account, and may therefore impact current available credit.</v>
      </c>
      <c r="I628" s="15" t="str">
        <f>IF(Table1[[#This Row],[b2c_it_ok]],Table1[[#This Row],[b2c_IT]],IF(Table1[[#This Row],[ACC_IT_OK]],Table1[[#This Row],[ACC_IT]],Table1[[#This Row],[Prefixed_IT]]))</f>
        <v>IT_Find below a summary of your account. Balance and Overdue values may not accurately reflect latest activity on your account, and may therefore impact current available credit.</v>
      </c>
    </row>
    <row r="629" spans="1:9" x14ac:dyDescent="0.25">
      <c r="A629" s="9">
        <v>628</v>
      </c>
      <c r="B629" s="10" t="s">
        <v>1096</v>
      </c>
      <c r="C629" s="11" t="s">
        <v>1097</v>
      </c>
      <c r="D629" s="5" t="str">
        <f>VLOOKUP(Table1[[#This Row],[key]],B2C[],2,FALSE)</f>
        <v>Ordini</v>
      </c>
      <c r="E629" s="5" t="b">
        <f>IFERROR(IF(LEN(Table1[[#This Row],[b2c_IT]])&gt;0,TRUE,FALSE),FALSE)</f>
        <v>1</v>
      </c>
      <c r="F629" s="5" t="e">
        <f>VLOOKUP(Table1[[#This Row],[key]],ACC[],2,FALSE)</f>
        <v>#N/A</v>
      </c>
      <c r="G629" s="15" t="b">
        <f>IFERROR(IF(LEN(Table1[[#This Row],[ACC_IT]])&gt;0,TRUE,FALSE),FALSE)</f>
        <v>0</v>
      </c>
      <c r="H629" s="15" t="str">
        <f>CONCATENATE("IT_",Table1[[#This Row],[value]])</f>
        <v>IT_Order History</v>
      </c>
      <c r="I629" s="15" t="str">
        <f>IF(Table1[[#This Row],[b2c_it_ok]],Table1[[#This Row],[b2c_IT]],IF(Table1[[#This Row],[ACC_IT_OK]],Table1[[#This Row],[ACC_IT]],Table1[[#This Row],[Prefixed_IT]]))</f>
        <v>Ordini</v>
      </c>
    </row>
    <row r="630" spans="1:9" x14ac:dyDescent="0.25">
      <c r="A630" s="9">
        <v>629</v>
      </c>
      <c r="B630" s="10" t="s">
        <v>1098</v>
      </c>
      <c r="C630" s="11" t="s">
        <v>361</v>
      </c>
      <c r="D630" s="5" t="e">
        <f>VLOOKUP(Table1[[#This Row],[key]],B2C[],2,FALSE)</f>
        <v>#N/A</v>
      </c>
      <c r="E630" s="5" t="b">
        <f>IFERROR(IF(LEN(Table1[[#This Row],[b2c_IT]])&gt;0,TRUE,FALSE),FALSE)</f>
        <v>0</v>
      </c>
      <c r="F630" s="5" t="e">
        <f>VLOOKUP(Table1[[#This Row],[key]],ACC[],2,FALSE)</f>
        <v>#N/A</v>
      </c>
      <c r="G630" s="15" t="b">
        <f>IFERROR(IF(LEN(Table1[[#This Row],[ACC_IT]])&gt;0,TRUE,FALSE),FALSE)</f>
        <v>0</v>
      </c>
      <c r="H630" s="15" t="str">
        <f>CONCATENATE("IT_",Table1[[#This Row],[value]])</f>
        <v>IT_Actions</v>
      </c>
      <c r="I630" s="15" t="str">
        <f>IF(Table1[[#This Row],[b2c_it_ok]],Table1[[#This Row],[b2c_IT]],IF(Table1[[#This Row],[ACC_IT_OK]],Table1[[#This Row],[ACC_IT]],Table1[[#This Row],[Prefixed_IT]]))</f>
        <v>IT_Actions</v>
      </c>
    </row>
    <row r="631" spans="1:9" x14ac:dyDescent="0.25">
      <c r="A631" s="9">
        <v>630</v>
      </c>
      <c r="B631" s="10" t="s">
        <v>1099</v>
      </c>
      <c r="C631" s="11" t="s">
        <v>1100</v>
      </c>
      <c r="D631" s="5" t="e">
        <f>VLOOKUP(Table1[[#This Row],[key]],B2C[],2,FALSE)</f>
        <v>#N/A</v>
      </c>
      <c r="E631" s="5" t="b">
        <f>IFERROR(IF(LEN(Table1[[#This Row],[b2c_IT]])&gt;0,TRUE,FALSE),FALSE)</f>
        <v>0</v>
      </c>
      <c r="F631" s="5" t="e">
        <f>VLOOKUP(Table1[[#This Row],[key]],ACC[],2,FALSE)</f>
        <v>#N/A</v>
      </c>
      <c r="G631" s="15" t="b">
        <f>IFERROR(IF(LEN(Table1[[#This Row],[ACC_IT]])&gt;0,TRUE,FALSE),FALSE)</f>
        <v>0</v>
      </c>
      <c r="H631" s="15" t="str">
        <f>CONCATENATE("IT_",Table1[[#This Row],[value]])</f>
        <v>IT_Date Placed</v>
      </c>
      <c r="I631" s="15" t="str">
        <f>IF(Table1[[#This Row],[b2c_it_ok]],Table1[[#This Row],[b2c_IT]],IF(Table1[[#This Row],[ACC_IT_OK]],Table1[[#This Row],[ACC_IT]],Table1[[#This Row],[Prefixed_IT]]))</f>
        <v>IT_Date Placed</v>
      </c>
    </row>
    <row r="632" spans="1:9" ht="30" x14ac:dyDescent="0.25">
      <c r="A632" s="9">
        <v>631</v>
      </c>
      <c r="B632" s="10" t="s">
        <v>1101</v>
      </c>
      <c r="C632" s="11" t="s">
        <v>1102</v>
      </c>
      <c r="D632" s="5" t="str">
        <f>VLOOKUP(Table1[[#This Row],[key]],B2C[],2,FALSE)</f>
        <v>Non ci sono ordini negli ultimi 24 mesi.</v>
      </c>
      <c r="E632" s="5" t="b">
        <f>IFERROR(IF(LEN(Table1[[#This Row],[b2c_IT]])&gt;0,TRUE,FALSE),FALSE)</f>
        <v>1</v>
      </c>
      <c r="F632" s="5" t="e">
        <f>VLOOKUP(Table1[[#This Row],[key]],ACC[],2,FALSE)</f>
        <v>#N/A</v>
      </c>
      <c r="G632" s="15" t="b">
        <f>IFERROR(IF(LEN(Table1[[#This Row],[ACC_IT]])&gt;0,TRUE,FALSE),FALSE)</f>
        <v>0</v>
      </c>
      <c r="H632" s="15" t="str">
        <f>CONCATENATE("IT_",Table1[[#This Row],[value]])</f>
        <v>IT_You have no orders</v>
      </c>
      <c r="I632" s="15" t="str">
        <f>IF(Table1[[#This Row],[b2c_it_ok]],Table1[[#This Row],[b2c_IT]],IF(Table1[[#This Row],[ACC_IT_OK]],Table1[[#This Row],[ACC_IT]],Table1[[#This Row],[Prefixed_IT]]))</f>
        <v>Non ci sono ordini negli ultimi 24 mesi.</v>
      </c>
    </row>
    <row r="633" spans="1:9" x14ac:dyDescent="0.25">
      <c r="A633" s="9">
        <v>632</v>
      </c>
      <c r="B633" s="10" t="s">
        <v>1103</v>
      </c>
      <c r="C633" s="11" t="s">
        <v>1064</v>
      </c>
      <c r="D633" s="5" t="e">
        <f>VLOOKUP(Table1[[#This Row],[key]],B2C[],2,FALSE)</f>
        <v>#N/A</v>
      </c>
      <c r="E633" s="5" t="b">
        <f>IFERROR(IF(LEN(Table1[[#This Row],[b2c_IT]])&gt;0,TRUE,FALSE),FALSE)</f>
        <v>0</v>
      </c>
      <c r="F633" s="5" t="e">
        <f>VLOOKUP(Table1[[#This Row],[key]],ACC[],2,FALSE)</f>
        <v>#N/A</v>
      </c>
      <c r="G633" s="15" t="b">
        <f>IFERROR(IF(LEN(Table1[[#This Row],[ACC_IT]])&gt;0,TRUE,FALSE),FALSE)</f>
        <v>0</v>
      </c>
      <c r="H633" s="15" t="str">
        <f>CONCATENATE("IT_",Table1[[#This Row],[value]])</f>
        <v>IT_Order Number</v>
      </c>
      <c r="I633" s="15" t="str">
        <f>IF(Table1[[#This Row],[b2c_it_ok]],Table1[[#This Row],[b2c_IT]],IF(Table1[[#This Row],[ACC_IT_OK]],Table1[[#This Row],[ACC_IT]],Table1[[#This Row],[Prefixed_IT]]))</f>
        <v>IT_Order Number</v>
      </c>
    </row>
    <row r="634" spans="1:9" x14ac:dyDescent="0.25">
      <c r="A634" s="9">
        <v>633</v>
      </c>
      <c r="B634" s="10" t="s">
        <v>1104</v>
      </c>
      <c r="C634" s="11" t="s">
        <v>1057</v>
      </c>
      <c r="D634" s="5" t="e">
        <f>VLOOKUP(Table1[[#This Row],[key]],B2C[],2,FALSE)</f>
        <v>#N/A</v>
      </c>
      <c r="E634" s="5" t="b">
        <f>IFERROR(IF(LEN(Table1[[#This Row],[b2c_IT]])&gt;0,TRUE,FALSE),FALSE)</f>
        <v>0</v>
      </c>
      <c r="F634" s="5" t="e">
        <f>VLOOKUP(Table1[[#This Row],[key]],ACC[],2,FALSE)</f>
        <v>#N/A</v>
      </c>
      <c r="G634" s="15" t="b">
        <f>IFERROR(IF(LEN(Table1[[#This Row],[ACC_IT]])&gt;0,TRUE,FALSE),FALSE)</f>
        <v>0</v>
      </c>
      <c r="H634" s="15" t="str">
        <f>CONCATENATE("IT_",Table1[[#This Row],[value]])</f>
        <v>IT_Order Status</v>
      </c>
      <c r="I634" s="15" t="str">
        <f>IF(Table1[[#This Row],[b2c_it_ok]],Table1[[#This Row],[b2c_IT]],IF(Table1[[#This Row],[ACC_IT_OK]],Table1[[#This Row],[ACC_IT]],Table1[[#This Row],[Prefixed_IT]]))</f>
        <v>IT_Order Status</v>
      </c>
    </row>
    <row r="635" spans="1:9" x14ac:dyDescent="0.25">
      <c r="A635" s="9">
        <v>634</v>
      </c>
      <c r="B635" s="10" t="s">
        <v>1105</v>
      </c>
      <c r="C635" s="11" t="s">
        <v>839</v>
      </c>
      <c r="D635" s="5" t="e">
        <f>VLOOKUP(Table1[[#This Row],[key]],B2C[],2,FALSE)</f>
        <v>#N/A</v>
      </c>
      <c r="E635" s="5" t="b">
        <f>IFERROR(IF(LEN(Table1[[#This Row],[b2c_IT]])&gt;0,TRUE,FALSE),FALSE)</f>
        <v>0</v>
      </c>
      <c r="F635" s="5" t="e">
        <f>VLOOKUP(Table1[[#This Row],[key]],ACC[],2,FALSE)</f>
        <v>#N/A</v>
      </c>
      <c r="G635" s="15" t="b">
        <f>IFERROR(IF(LEN(Table1[[#This Row],[ACC_IT]])&gt;0,TRUE,FALSE),FALSE)</f>
        <v>0</v>
      </c>
      <c r="H635" s="15" t="str">
        <f>CONCATENATE("IT_",Table1[[#This Row],[value]])</f>
        <v>IT_Page {0} of {1}</v>
      </c>
      <c r="I635" s="15" t="str">
        <f>IF(Table1[[#This Row],[b2c_it_ok]],Table1[[#This Row],[b2c_IT]],IF(Table1[[#This Row],[ACC_IT_OK]],Table1[[#This Row],[ACC_IT]],Table1[[#This Row],[Prefixed_IT]]))</f>
        <v>IT_Page {0} of {1}</v>
      </c>
    </row>
    <row r="636" spans="1:9" x14ac:dyDescent="0.25">
      <c r="A636" s="9">
        <v>635</v>
      </c>
      <c r="B636" s="10" t="s">
        <v>1106</v>
      </c>
      <c r="C636" s="11" t="s">
        <v>841</v>
      </c>
      <c r="D636" s="5" t="e">
        <f>VLOOKUP(Table1[[#This Row],[key]],B2C[],2,FALSE)</f>
        <v>#N/A</v>
      </c>
      <c r="E636" s="5" t="b">
        <f>IFERROR(IF(LEN(Table1[[#This Row],[b2c_IT]])&gt;0,TRUE,FALSE),FALSE)</f>
        <v>0</v>
      </c>
      <c r="F636" s="5" t="e">
        <f>VLOOKUP(Table1[[#This Row],[key]],ACC[],2,FALSE)</f>
        <v>#N/A</v>
      </c>
      <c r="G636" s="15" t="b">
        <f>IFERROR(IF(LEN(Table1[[#This Row],[ACC_IT]])&gt;0,TRUE,FALSE),FALSE)</f>
        <v>0</v>
      </c>
      <c r="H636" s="15" t="str">
        <f>CONCATENATE("IT_",Table1[[#This Row],[value]])</f>
        <v>IT_&amp;laquo;</v>
      </c>
      <c r="I636" s="15" t="str">
        <f>IF(Table1[[#This Row],[b2c_it_ok]],Table1[[#This Row],[b2c_IT]],IF(Table1[[#This Row],[ACC_IT_OK]],Table1[[#This Row],[ACC_IT]],Table1[[#This Row],[Prefixed_IT]]))</f>
        <v>IT_&amp;laquo;</v>
      </c>
    </row>
    <row r="637" spans="1:9" x14ac:dyDescent="0.25">
      <c r="A637" s="9">
        <v>636</v>
      </c>
      <c r="B637" s="10" t="s">
        <v>1107</v>
      </c>
      <c r="C637" s="11" t="s">
        <v>843</v>
      </c>
      <c r="D637" s="5" t="e">
        <f>VLOOKUP(Table1[[#This Row],[key]],B2C[],2,FALSE)</f>
        <v>#N/A</v>
      </c>
      <c r="E637" s="5" t="b">
        <f>IFERROR(IF(LEN(Table1[[#This Row],[b2c_IT]])&gt;0,TRUE,FALSE),FALSE)</f>
        <v>0</v>
      </c>
      <c r="F637" s="5" t="e">
        <f>VLOOKUP(Table1[[#This Row],[key]],ACC[],2,FALSE)</f>
        <v>#N/A</v>
      </c>
      <c r="G637" s="15" t="b">
        <f>IFERROR(IF(LEN(Table1[[#This Row],[ACC_IT]])&gt;0,TRUE,FALSE),FALSE)</f>
        <v>0</v>
      </c>
      <c r="H637" s="15" t="str">
        <f>CONCATENATE("IT_",Table1[[#This Row],[value]])</f>
        <v>IT_&amp;raquo;</v>
      </c>
      <c r="I637" s="15" t="str">
        <f>IF(Table1[[#This Row],[b2c_it_ok]],Table1[[#This Row],[b2c_IT]],IF(Table1[[#This Row],[ACC_IT_OK]],Table1[[#This Row],[ACC_IT]],Table1[[#This Row],[Prefixed_IT]]))</f>
        <v>IT_&amp;raquo;</v>
      </c>
    </row>
    <row r="638" spans="1:9" x14ac:dyDescent="0.25">
      <c r="A638" s="9">
        <v>637</v>
      </c>
      <c r="B638" s="10" t="s">
        <v>1108</v>
      </c>
      <c r="C638" s="11" t="s">
        <v>845</v>
      </c>
      <c r="D638" s="5" t="e">
        <f>VLOOKUP(Table1[[#This Row],[key]],B2C[],2,FALSE)</f>
        <v>#N/A</v>
      </c>
      <c r="E638" s="5" t="b">
        <f>IFERROR(IF(LEN(Table1[[#This Row],[b2c_IT]])&gt;0,TRUE,FALSE),FALSE)</f>
        <v>0</v>
      </c>
      <c r="F638" s="5" t="e">
        <f>VLOOKUP(Table1[[#This Row],[key]],ACC[],2,FALSE)</f>
        <v>#N/A</v>
      </c>
      <c r="G638" s="15" t="b">
        <f>IFERROR(IF(LEN(Table1[[#This Row],[ACC_IT]])&gt;0,TRUE,FALSE),FALSE)</f>
        <v>0</v>
      </c>
      <c r="H638" s="15" t="str">
        <f>CONCATENATE("IT_",Table1[[#This Row],[value]])</f>
        <v>IT_Next Page</v>
      </c>
      <c r="I638" s="15" t="str">
        <f>IF(Table1[[#This Row],[b2c_it_ok]],Table1[[#This Row],[b2c_IT]],IF(Table1[[#This Row],[ACC_IT_OK]],Table1[[#This Row],[ACC_IT]],Table1[[#This Row],[Prefixed_IT]]))</f>
        <v>IT_Next Page</v>
      </c>
    </row>
    <row r="639" spans="1:9" x14ac:dyDescent="0.25">
      <c r="A639" s="9">
        <v>638</v>
      </c>
      <c r="B639" s="10" t="s">
        <v>1109</v>
      </c>
      <c r="C639" s="11" t="s">
        <v>847</v>
      </c>
      <c r="D639" s="5" t="e">
        <f>VLOOKUP(Table1[[#This Row],[key]],B2C[],2,FALSE)</f>
        <v>#N/A</v>
      </c>
      <c r="E639" s="5" t="b">
        <f>IFERROR(IF(LEN(Table1[[#This Row],[b2c_IT]])&gt;0,TRUE,FALSE),FALSE)</f>
        <v>0</v>
      </c>
      <c r="F639" s="5" t="e">
        <f>VLOOKUP(Table1[[#This Row],[key]],ACC[],2,FALSE)</f>
        <v>#N/A</v>
      </c>
      <c r="G639" s="15" t="b">
        <f>IFERROR(IF(LEN(Table1[[#This Row],[ACC_IT]])&gt;0,TRUE,FALSE),FALSE)</f>
        <v>0</v>
      </c>
      <c r="H639" s="15" t="str">
        <f>CONCATENATE("IT_",Table1[[#This Row],[value]])</f>
        <v>IT_Previous Page</v>
      </c>
      <c r="I639" s="15" t="str">
        <f>IF(Table1[[#This Row],[b2c_it_ok]],Table1[[#This Row],[b2c_IT]],IF(Table1[[#This Row],[ACC_IT_OK]],Table1[[#This Row],[ACC_IT]],Table1[[#This Row],[Prefixed_IT]]))</f>
        <v>IT_Previous Page</v>
      </c>
    </row>
    <row r="640" spans="1:9" x14ac:dyDescent="0.25">
      <c r="A640" s="9">
        <v>639</v>
      </c>
      <c r="B640" s="10" t="s">
        <v>1110</v>
      </c>
      <c r="C640" s="11" t="s">
        <v>851</v>
      </c>
      <c r="D640" s="5" t="e">
        <f>VLOOKUP(Table1[[#This Row],[key]],B2C[],2,FALSE)</f>
        <v>#N/A</v>
      </c>
      <c r="E640" s="5" t="b">
        <f>IFERROR(IF(LEN(Table1[[#This Row],[b2c_IT]])&gt;0,TRUE,FALSE),FALSE)</f>
        <v>0</v>
      </c>
      <c r="F640" s="5" t="e">
        <f>VLOOKUP(Table1[[#This Row],[key]],ACC[],2,FALSE)</f>
        <v>#N/A</v>
      </c>
      <c r="G640" s="15" t="b">
        <f>IFERROR(IF(LEN(Table1[[#This Row],[ACC_IT]])&gt;0,TRUE,FALSE),FALSE)</f>
        <v>0</v>
      </c>
      <c r="H640" s="15" t="str">
        <f>CONCATENATE("IT_",Table1[[#This Row],[value]])</f>
        <v>IT_Show all</v>
      </c>
      <c r="I640" s="15" t="str">
        <f>IF(Table1[[#This Row],[b2c_it_ok]],Table1[[#This Row],[b2c_IT]],IF(Table1[[#This Row],[ACC_IT_OK]],Table1[[#This Row],[ACC_IT]],Table1[[#This Row],[Prefixed_IT]]))</f>
        <v>IT_Show all</v>
      </c>
    </row>
    <row r="641" spans="1:9" x14ac:dyDescent="0.25">
      <c r="A641" s="9">
        <v>640</v>
      </c>
      <c r="B641" s="10" t="s">
        <v>1111</v>
      </c>
      <c r="C641" s="11" t="s">
        <v>853</v>
      </c>
      <c r="D641" s="5" t="e">
        <f>VLOOKUP(Table1[[#This Row],[key]],B2C[],2,FALSE)</f>
        <v>#N/A</v>
      </c>
      <c r="E641" s="5" t="b">
        <f>IFERROR(IF(LEN(Table1[[#This Row],[b2c_IT]])&gt;0,TRUE,FALSE),FALSE)</f>
        <v>0</v>
      </c>
      <c r="F641" s="5" t="e">
        <f>VLOOKUP(Table1[[#This Row],[key]],ACC[],2,FALSE)</f>
        <v>#N/A</v>
      </c>
      <c r="G641" s="15" t="b">
        <f>IFERROR(IF(LEN(Table1[[#This Row],[ACC_IT]])&gt;0,TRUE,FALSE),FALSE)</f>
        <v>0</v>
      </c>
      <c r="H641" s="15" t="str">
        <f>CONCATENATE("IT_",Table1[[#This Row],[value]])</f>
        <v>IT_Show paginated</v>
      </c>
      <c r="I641" s="15" t="str">
        <f>IF(Table1[[#This Row],[b2c_it_ok]],Table1[[#This Row],[b2c_IT]],IF(Table1[[#This Row],[ACC_IT_OK]],Table1[[#This Row],[ACC_IT]],Table1[[#This Row],[Prefixed_IT]]))</f>
        <v>IT_Show paginated</v>
      </c>
    </row>
    <row r="642" spans="1:9" x14ac:dyDescent="0.25">
      <c r="A642" s="9">
        <v>641</v>
      </c>
      <c r="B642" s="10" t="s">
        <v>1112</v>
      </c>
      <c r="C642" s="11" t="s">
        <v>1113</v>
      </c>
      <c r="D642" s="5" t="e">
        <f>VLOOKUP(Table1[[#This Row],[key]],B2C[],2,FALSE)</f>
        <v>#N/A</v>
      </c>
      <c r="E642" s="5" t="b">
        <f>IFERROR(IF(LEN(Table1[[#This Row],[b2c_IT]])&gt;0,TRUE,FALSE),FALSE)</f>
        <v>0</v>
      </c>
      <c r="F642" s="5" t="e">
        <f>VLOOKUP(Table1[[#This Row],[key]],ACC[],2,FALSE)</f>
        <v>#N/A</v>
      </c>
      <c r="G642" s="15" t="b">
        <f>IFERROR(IF(LEN(Table1[[#This Row],[ACC_IT]])&gt;0,TRUE,FALSE),FALSE)</f>
        <v>0</v>
      </c>
      <c r="H642" s="15" t="str">
        <f>CONCATENATE("IT_",Table1[[#This Row],[value]])</f>
        <v>IT_Date</v>
      </c>
      <c r="I642" s="15" t="str">
        <f>IF(Table1[[#This Row],[b2c_it_ok]],Table1[[#This Row],[b2c_IT]],IF(Table1[[#This Row],[ACC_IT_OK]],Table1[[#This Row],[ACC_IT]],Table1[[#This Row],[Prefixed_IT]]))</f>
        <v>IT_Date</v>
      </c>
    </row>
    <row r="643" spans="1:9" x14ac:dyDescent="0.25">
      <c r="A643" s="9">
        <v>642</v>
      </c>
      <c r="B643" s="10" t="s">
        <v>1114</v>
      </c>
      <c r="C643" s="11" t="s">
        <v>1064</v>
      </c>
      <c r="D643" s="5" t="str">
        <f>VLOOKUP(Table1[[#This Row],[key]],B2C[],2,FALSE)</f>
        <v>Numero ordine</v>
      </c>
      <c r="E643" s="5" t="b">
        <f>IFERROR(IF(LEN(Table1[[#This Row],[b2c_IT]])&gt;0,TRUE,FALSE),FALSE)</f>
        <v>1</v>
      </c>
      <c r="F643" s="5" t="e">
        <f>VLOOKUP(Table1[[#This Row],[key]],ACC[],2,FALSE)</f>
        <v>#N/A</v>
      </c>
      <c r="G643" s="15" t="b">
        <f>IFERROR(IF(LEN(Table1[[#This Row],[ACC_IT]])&gt;0,TRUE,FALSE),FALSE)</f>
        <v>0</v>
      </c>
      <c r="H643" s="15" t="str">
        <f>CONCATENATE("IT_",Table1[[#This Row],[value]])</f>
        <v>IT_Order Number</v>
      </c>
      <c r="I643" s="15" t="str">
        <f>IF(Table1[[#This Row],[b2c_it_ok]],Table1[[#This Row],[b2c_IT]],IF(Table1[[#This Row],[ACC_IT_OK]],Table1[[#This Row],[ACC_IT]],Table1[[#This Row],[Prefixed_IT]]))</f>
        <v>Numero ordine</v>
      </c>
    </row>
    <row r="644" spans="1:9" x14ac:dyDescent="0.25">
      <c r="A644" s="9">
        <v>643</v>
      </c>
      <c r="B644" s="10" t="s">
        <v>1115</v>
      </c>
      <c r="C644" s="11" t="s">
        <v>855</v>
      </c>
      <c r="D644" s="5" t="e">
        <f>VLOOKUP(Table1[[#This Row],[key]],B2C[],2,FALSE)</f>
        <v>#N/A</v>
      </c>
      <c r="E644" s="5" t="b">
        <f>IFERROR(IF(LEN(Table1[[#This Row],[b2c_IT]])&gt;0,TRUE,FALSE),FALSE)</f>
        <v>0</v>
      </c>
      <c r="F644" s="5" t="e">
        <f>VLOOKUP(Table1[[#This Row],[key]],ACC[],2,FALSE)</f>
        <v>#N/A</v>
      </c>
      <c r="G644" s="15" t="b">
        <f>IFERROR(IF(LEN(Table1[[#This Row],[ACC_IT]])&gt;0,TRUE,FALSE),FALSE)</f>
        <v>0</v>
      </c>
      <c r="H644" s="15" t="str">
        <f>CONCATENATE("IT_",Table1[[#This Row],[value]])</f>
        <v>IT_Sort by\:</v>
      </c>
      <c r="I644" s="15" t="str">
        <f>IF(Table1[[#This Row],[b2c_it_ok]],Table1[[#This Row],[b2c_IT]],IF(Table1[[#This Row],[ACC_IT_OK]],Table1[[#This Row],[ACC_IT]],Table1[[#This Row],[Prefixed_IT]]))</f>
        <v>IT_Sort by\:</v>
      </c>
    </row>
    <row r="645" spans="1:9" x14ac:dyDescent="0.25">
      <c r="A645" s="9">
        <v>644</v>
      </c>
      <c r="B645" s="10" t="s">
        <v>1116</v>
      </c>
      <c r="C645" s="11" t="s">
        <v>1117</v>
      </c>
      <c r="D645" s="5" t="e">
        <f>VLOOKUP(Table1[[#This Row],[key]],B2C[],2,FALSE)</f>
        <v>#N/A</v>
      </c>
      <c r="E645" s="5" t="b">
        <f>IFERROR(IF(LEN(Table1[[#This Row],[b2c_IT]])&gt;0,TRUE,FALSE),FALSE)</f>
        <v>0</v>
      </c>
      <c r="F645" s="5" t="e">
        <f>VLOOKUP(Table1[[#This Row],[key]],ACC[],2,FALSE)</f>
        <v>#N/A</v>
      </c>
      <c r="G645" s="15" t="b">
        <f>IFERROR(IF(LEN(Table1[[#This Row],[ACC_IT]])&gt;0,TRUE,FALSE),FALSE)</f>
        <v>0</v>
      </c>
      <c r="H645" s="15" t="str">
        <f>CONCATENATE("IT_",Table1[[#This Row],[value]])</f>
        <v>IT_{0} Orders found</v>
      </c>
      <c r="I645" s="15" t="str">
        <f>IF(Table1[[#This Row],[b2c_it_ok]],Table1[[#This Row],[b2c_IT]],IF(Table1[[#This Row],[ACC_IT_OK]],Table1[[#This Row],[ACC_IT]],Table1[[#This Row],[Prefixed_IT]]))</f>
        <v>IT_{0} Orders found</v>
      </c>
    </row>
    <row r="646" spans="1:9" x14ac:dyDescent="0.25">
      <c r="A646" s="9">
        <v>645</v>
      </c>
      <c r="B646" s="10" t="s">
        <v>1118</v>
      </c>
      <c r="C646" s="11" t="s">
        <v>1119</v>
      </c>
      <c r="D646" s="5" t="e">
        <f>VLOOKUP(Table1[[#This Row],[key]],B2C[],2,FALSE)</f>
        <v>#N/A</v>
      </c>
      <c r="E646" s="5" t="b">
        <f>IFERROR(IF(LEN(Table1[[#This Row],[b2c_IT]])&gt;0,TRUE,FALSE),FALSE)</f>
        <v>0</v>
      </c>
      <c r="F646" s="5" t="e">
        <f>VLOOKUP(Table1[[#This Row],[key]],ACC[],2,FALSE)</f>
        <v>#N/A</v>
      </c>
      <c r="G646" s="15" t="b">
        <f>IFERROR(IF(LEN(Table1[[#This Row],[ACC_IT]])&gt;0,TRUE,FALSE),FALSE)</f>
        <v>0</v>
      </c>
      <c r="H646" s="15" t="str">
        <f>CONCATENATE("IT_",Table1[[#This Row],[value]])</f>
        <v>IT_P.O.No.</v>
      </c>
      <c r="I646" s="15" t="str">
        <f>IF(Table1[[#This Row],[b2c_it_ok]],Table1[[#This Row],[b2c_IT]],IF(Table1[[#This Row],[ACC_IT_OK]],Table1[[#This Row],[ACC_IT]],Table1[[#This Row],[Prefixed_IT]]))</f>
        <v>IT_P.O.No.</v>
      </c>
    </row>
    <row r="647" spans="1:9" ht="30" x14ac:dyDescent="0.25">
      <c r="A647" s="9">
        <v>646</v>
      </c>
      <c r="B647" s="10" t="s">
        <v>1120</v>
      </c>
      <c r="C647" s="11" t="s">
        <v>1121</v>
      </c>
      <c r="D647" s="5" t="e">
        <f>VLOOKUP(Table1[[#This Row],[key]],B2C[],2,FALSE)</f>
        <v>#N/A</v>
      </c>
      <c r="E647" s="5" t="b">
        <f>IFERROR(IF(LEN(Table1[[#This Row],[b2c_IT]])&gt;0,TRUE,FALSE),FALSE)</f>
        <v>0</v>
      </c>
      <c r="F647" s="5" t="e">
        <f>VLOOKUP(Table1[[#This Row],[key]],ACC[],2,FALSE)</f>
        <v>#N/A</v>
      </c>
      <c r="G647" s="15" t="b">
        <f>IFERROR(IF(LEN(Table1[[#This Row],[ACC_IT]])&gt;0,TRUE,FALSE),FALSE)</f>
        <v>0</v>
      </c>
      <c r="H647" s="15" t="str">
        <f>CONCATENATE("IT_",Table1[[#This Row],[value]])</f>
        <v>IT_This is a scheduled Order</v>
      </c>
      <c r="I647" s="15" t="str">
        <f>IF(Table1[[#This Row],[b2c_it_ok]],Table1[[#This Row],[b2c_IT]],IF(Table1[[#This Row],[ACC_IT_OK]],Table1[[#This Row],[ACC_IT]],Table1[[#This Row],[Prefixed_IT]]))</f>
        <v>IT_This is a scheduled Order</v>
      </c>
    </row>
    <row r="648" spans="1:9" ht="30" x14ac:dyDescent="0.25">
      <c r="A648" s="9">
        <v>647</v>
      </c>
      <c r="B648" s="10" t="s">
        <v>1122</v>
      </c>
      <c r="C648" s="11" t="s">
        <v>1123</v>
      </c>
      <c r="D648" s="5" t="e">
        <f>VLOOKUP(Table1[[#This Row],[key]],B2C[],2,FALSE)</f>
        <v>#N/A</v>
      </c>
      <c r="E648" s="5" t="b">
        <f>IFERROR(IF(LEN(Table1[[#This Row],[b2c_IT]])&gt;0,TRUE,FALSE),FALSE)</f>
        <v>0</v>
      </c>
      <c r="F648" s="5" t="e">
        <f>VLOOKUP(Table1[[#This Row],[key]],ACC[],2,FALSE)</f>
        <v>#N/A</v>
      </c>
      <c r="G648" s="15" t="b">
        <f>IFERROR(IF(LEN(Table1[[#This Row],[ACC_IT]])&gt;0,TRUE,FALSE),FALSE)</f>
        <v>0</v>
      </c>
      <c r="H648" s="15" t="str">
        <f>CONCATENATE("IT_",Table1[[#This Row],[value]])</f>
        <v>IT_View the Replenishment Schedule</v>
      </c>
      <c r="I648" s="15" t="str">
        <f>IF(Table1[[#This Row],[b2c_it_ok]],Table1[[#This Row],[b2c_IT]],IF(Table1[[#This Row],[ACC_IT_OK]],Table1[[#This Row],[ACC_IT]],Table1[[#This Row],[Prefixed_IT]]))</f>
        <v>IT_View the Replenishment Schedule</v>
      </c>
    </row>
    <row r="649" spans="1:9" ht="30" x14ac:dyDescent="0.25">
      <c r="A649" s="9">
        <v>648</v>
      </c>
      <c r="B649" s="10" t="s">
        <v>1124</v>
      </c>
      <c r="C649" s="11" t="s">
        <v>1125</v>
      </c>
      <c r="D649" s="5" t="e">
        <f>VLOOKUP(Table1[[#This Row],[key]],B2C[],2,FALSE)</f>
        <v>#N/A</v>
      </c>
      <c r="E649" s="5" t="b">
        <f>IFERROR(IF(LEN(Table1[[#This Row],[b2c_IT]])&gt;0,TRUE,FALSE),FALSE)</f>
        <v>0</v>
      </c>
      <c r="F649" s="5" t="e">
        <f>VLOOKUP(Table1[[#This Row],[key]],ACC[],2,FALSE)</f>
        <v>#N/A</v>
      </c>
      <c r="G649" s="15" t="b">
        <f>IFERROR(IF(LEN(Table1[[#This Row],[ACC_IT]])&gt;0,TRUE,FALSE),FALSE)</f>
        <v>0</v>
      </c>
      <c r="H649" s="15" t="str">
        <f>CONCATENATE("IT_",Table1[[#This Row],[value]])</f>
        <v>IT_Replenishment schedule\: {0}</v>
      </c>
      <c r="I649" s="15" t="str">
        <f>IF(Table1[[#This Row],[b2c_it_ok]],Table1[[#This Row],[b2c_IT]],IF(Table1[[#This Row],[ACC_IT_OK]],Table1[[#This Row],[ACC_IT]],Table1[[#This Row],[Prefixed_IT]]))</f>
        <v>IT_Replenishment schedule\: {0}</v>
      </c>
    </row>
    <row r="650" spans="1:9" ht="30" x14ac:dyDescent="0.25">
      <c r="A650" s="9">
        <v>649</v>
      </c>
      <c r="B650" s="10" t="s">
        <v>1126</v>
      </c>
      <c r="C650" s="11" t="s">
        <v>1127</v>
      </c>
      <c r="D650" s="5" t="e">
        <f>VLOOKUP(Table1[[#This Row],[key]],B2C[],2,FALSE)</f>
        <v>#N/A</v>
      </c>
      <c r="E650" s="5" t="b">
        <f>IFERROR(IF(LEN(Table1[[#This Row],[b2c_IT]])&gt;0,TRUE,FALSE),FALSE)</f>
        <v>0</v>
      </c>
      <c r="F650" s="5" t="e">
        <f>VLOOKUP(Table1[[#This Row],[key]],ACC[],2,FALSE)</f>
        <v>#N/A</v>
      </c>
      <c r="G650" s="15" t="b">
        <f>IFERROR(IF(LEN(Table1[[#This Row],[ACC_IT]])&gt;0,TRUE,FALSE),FALSE)</f>
        <v>0</v>
      </c>
      <c r="H650" s="15" t="str">
        <f>CONCATENATE("IT_",Table1[[#This Row],[value]])</f>
        <v>IT_Start replenishment from\: {0}</v>
      </c>
      <c r="I650" s="15" t="str">
        <f>IF(Table1[[#This Row],[b2c_it_ok]],Table1[[#This Row],[b2c_IT]],IF(Table1[[#This Row],[ACC_IT_OK]],Table1[[#This Row],[ACC_IT]],Table1[[#This Row],[Prefixed_IT]]))</f>
        <v>IT_Start replenishment from\: {0}</v>
      </c>
    </row>
    <row r="651" spans="1:9" x14ac:dyDescent="0.25">
      <c r="A651" s="9">
        <v>650</v>
      </c>
      <c r="B651" s="10" t="s">
        <v>1128</v>
      </c>
      <c r="C651" s="11" t="s">
        <v>1129</v>
      </c>
      <c r="D651" s="5" t="str">
        <f>VLOOKUP(Table1[[#This Row],[key]],B2C[],2,FALSE)</f>
        <v>I tuoi acquisti negli ultimi 24 mesi.</v>
      </c>
      <c r="E651" s="5" t="b">
        <f>IFERROR(IF(LEN(Table1[[#This Row],[b2c_IT]])&gt;0,TRUE,FALSE),FALSE)</f>
        <v>1</v>
      </c>
      <c r="F651" s="5" t="e">
        <f>VLOOKUP(Table1[[#This Row],[key]],ACC[],2,FALSE)</f>
        <v>#N/A</v>
      </c>
      <c r="G651" s="15" t="b">
        <f>IFERROR(IF(LEN(Table1[[#This Row],[ACC_IT]])&gt;0,TRUE,FALSE),FALSE)</f>
        <v>0</v>
      </c>
      <c r="H651" s="15" t="str">
        <f>CONCATENATE("IT_",Table1[[#This Row],[value]])</f>
        <v>IT_View your orders</v>
      </c>
      <c r="I651" s="15" t="str">
        <f>IF(Table1[[#This Row],[b2c_it_ok]],Table1[[#This Row],[b2c_IT]],IF(Table1[[#This Row],[ACC_IT_OK]],Table1[[#This Row],[ACC_IT]],Table1[[#This Row],[Prefixed_IT]]))</f>
        <v>I tuoi acquisti negli ultimi 24 mesi.</v>
      </c>
    </row>
    <row r="652" spans="1:9" x14ac:dyDescent="0.25">
      <c r="A652" s="9">
        <v>651</v>
      </c>
      <c r="B652" s="10" t="s">
        <v>1130</v>
      </c>
      <c r="C652" s="11" t="s">
        <v>1131</v>
      </c>
      <c r="D652" s="5" t="e">
        <f>VLOOKUP(Table1[[#This Row],[key]],B2C[],2,FALSE)</f>
        <v>#N/A</v>
      </c>
      <c r="E652" s="5" t="b">
        <f>IFERROR(IF(LEN(Table1[[#This Row],[b2c_IT]])&gt;0,TRUE,FALSE),FALSE)</f>
        <v>0</v>
      </c>
      <c r="F652" s="5" t="e">
        <f>VLOOKUP(Table1[[#This Row],[key]],ACC[],2,FALSE)</f>
        <v>#N/A</v>
      </c>
      <c r="G652" s="15" t="b">
        <f>IFERROR(IF(LEN(Table1[[#This Row],[ACC_IT]])&gt;0,TRUE,FALSE),FALSE)</f>
        <v>0</v>
      </c>
      <c r="H652" s="15" t="str">
        <f>CONCATENATE("IT_",Table1[[#This Row],[value]])</f>
        <v>IT_Value</v>
      </c>
      <c r="I652" s="15" t="str">
        <f>IF(Table1[[#This Row],[b2c_it_ok]],Table1[[#This Row],[b2c_IT]],IF(Table1[[#This Row],[ACC_IT_OK]],Table1[[#This Row],[ACC_IT]],Table1[[#This Row],[Prefixed_IT]]))</f>
        <v>IT_Value</v>
      </c>
    </row>
    <row r="653" spans="1:9" x14ac:dyDescent="0.25">
      <c r="A653" s="9">
        <v>652</v>
      </c>
      <c r="B653" s="10" t="s">
        <v>1132</v>
      </c>
      <c r="C653" s="11" t="s">
        <v>1133</v>
      </c>
      <c r="D653" s="5" t="e">
        <f>VLOOKUP(Table1[[#This Row],[key]],B2C[],2,FALSE)</f>
        <v>#N/A</v>
      </c>
      <c r="E653" s="5" t="b">
        <f>IFERROR(IF(LEN(Table1[[#This Row],[b2c_IT]])&gt;0,TRUE,FALSE),FALSE)</f>
        <v>0</v>
      </c>
      <c r="F653" s="5" t="e">
        <f>VLOOKUP(Table1[[#This Row],[key]],ACC[],2,FALSE)</f>
        <v>#N/A</v>
      </c>
      <c r="G653" s="15" t="b">
        <f>IFERROR(IF(LEN(Table1[[#This Row],[ACC_IT]])&gt;0,TRUE,FALSE),FALSE)</f>
        <v>0</v>
      </c>
      <c r="H653" s="15" t="str">
        <f>CONCATENATE("IT_",Table1[[#This Row],[value]])</f>
        <v>IT_Quote Negotiation</v>
      </c>
      <c r="I653" s="15" t="str">
        <f>IF(Table1[[#This Row],[b2c_it_ok]],Table1[[#This Row],[b2c_IT]],IF(Table1[[#This Row],[ACC_IT_OK]],Table1[[#This Row],[ACC_IT]],Table1[[#This Row],[Prefixed_IT]]))</f>
        <v>IT_Quote Negotiation</v>
      </c>
    </row>
    <row r="654" spans="1:9" x14ac:dyDescent="0.25">
      <c r="A654" s="9">
        <v>653</v>
      </c>
      <c r="B654" s="10" t="s">
        <v>1134</v>
      </c>
      <c r="C654" s="11" t="s">
        <v>1135</v>
      </c>
      <c r="D654" s="5" t="e">
        <f>VLOOKUP(Table1[[#This Row],[key]],B2C[],2,FALSE)</f>
        <v>#N/A</v>
      </c>
      <c r="E654" s="5" t="b">
        <f>IFERROR(IF(LEN(Table1[[#This Row],[b2c_IT]])&gt;0,TRUE,FALSE),FALSE)</f>
        <v>0</v>
      </c>
      <c r="F654" s="5" t="e">
        <f>VLOOKUP(Table1[[#This Row],[key]],ACC[],2,FALSE)</f>
        <v>#N/A</v>
      </c>
      <c r="G654" s="15" t="b">
        <f>IFERROR(IF(LEN(Table1[[#This Row],[ACC_IT]])&gt;0,TRUE,FALSE),FALSE)</f>
        <v>0</v>
      </c>
      <c r="H654" s="15" t="str">
        <f>CONCATENATE("IT_",Table1[[#This Row],[value]])</f>
        <v>IT_Comment</v>
      </c>
      <c r="I654" s="15" t="str">
        <f>IF(Table1[[#This Row],[b2c_it_ok]],Table1[[#This Row],[b2c_IT]],IF(Table1[[#This Row],[ACC_IT_OK]],Table1[[#This Row],[ACC_IT]],Table1[[#This Row],[Prefixed_IT]]))</f>
        <v>IT_Comment</v>
      </c>
    </row>
    <row r="655" spans="1:9" x14ac:dyDescent="0.25">
      <c r="A655" s="9">
        <v>654</v>
      </c>
      <c r="B655" s="10" t="s">
        <v>1136</v>
      </c>
      <c r="C655" s="11" t="s">
        <v>1137</v>
      </c>
      <c r="D655" s="5" t="e">
        <f>VLOOKUP(Table1[[#This Row],[key]],B2C[],2,FALSE)</f>
        <v>#N/A</v>
      </c>
      <c r="E655" s="5" t="b">
        <f>IFERROR(IF(LEN(Table1[[#This Row],[b2c_IT]])&gt;0,TRUE,FALSE),FALSE)</f>
        <v>0</v>
      </c>
      <c r="F655" s="5" t="e">
        <f>VLOOKUP(Table1[[#This Row],[key]],ACC[],2,FALSE)</f>
        <v>#N/A</v>
      </c>
      <c r="G655" s="15" t="b">
        <f>IFERROR(IF(LEN(Table1[[#This Row],[ACC_IT]])&gt;0,TRUE,FALSE),FALSE)</f>
        <v>0</v>
      </c>
      <c r="H655" s="15" t="str">
        <f>CONCATENATE("IT_",Table1[[#This Row],[value]])</f>
        <v>IT_Customer Approval</v>
      </c>
      <c r="I655" s="15" t="str">
        <f>IF(Table1[[#This Row],[b2c_it_ok]],Table1[[#This Row],[b2c_IT]],IF(Table1[[#This Row],[ACC_IT_OK]],Table1[[#This Row],[ACC_IT]],Table1[[#This Row],[Prefixed_IT]]))</f>
        <v>IT_Customer Approval</v>
      </c>
    </row>
    <row r="656" spans="1:9" x14ac:dyDescent="0.25">
      <c r="A656" s="9">
        <v>655</v>
      </c>
      <c r="B656" s="10" t="s">
        <v>1138</v>
      </c>
      <c r="C656" s="11" t="s">
        <v>1113</v>
      </c>
      <c r="D656" s="5" t="e">
        <f>VLOOKUP(Table1[[#This Row],[key]],B2C[],2,FALSE)</f>
        <v>#N/A</v>
      </c>
      <c r="E656" s="5" t="b">
        <f>IFERROR(IF(LEN(Table1[[#This Row],[b2c_IT]])&gt;0,TRUE,FALSE),FALSE)</f>
        <v>0</v>
      </c>
      <c r="F656" s="5" t="e">
        <f>VLOOKUP(Table1[[#This Row],[key]],ACC[],2,FALSE)</f>
        <v>#N/A</v>
      </c>
      <c r="G656" s="15" t="b">
        <f>IFERROR(IF(LEN(Table1[[#This Row],[ACC_IT]])&gt;0,TRUE,FALSE),FALSE)</f>
        <v>0</v>
      </c>
      <c r="H656" s="15" t="str">
        <f>CONCATENATE("IT_",Table1[[#This Row],[value]])</f>
        <v>IT_Date</v>
      </c>
      <c r="I656" s="15" t="str">
        <f>IF(Table1[[#This Row],[b2c_it_ok]],Table1[[#This Row],[b2c_IT]],IF(Table1[[#This Row],[ACC_IT_OK]],Table1[[#This Row],[ACC_IT]],Table1[[#This Row],[Prefixed_IT]]))</f>
        <v>IT_Date</v>
      </c>
    </row>
    <row r="657" spans="1:9" x14ac:dyDescent="0.25">
      <c r="A657" s="9">
        <v>656</v>
      </c>
      <c r="B657" s="10" t="s">
        <v>1139</v>
      </c>
      <c r="C657" s="11" t="s">
        <v>481</v>
      </c>
      <c r="D657" s="5" t="e">
        <f>VLOOKUP(Table1[[#This Row],[key]],B2C[],2,FALSE)</f>
        <v>#N/A</v>
      </c>
      <c r="E657" s="5" t="b">
        <f>IFERROR(IF(LEN(Table1[[#This Row],[b2c_IT]])&gt;0,TRUE,FALSE),FALSE)</f>
        <v>0</v>
      </c>
      <c r="F657" s="5" t="e">
        <f>VLOOKUP(Table1[[#This Row],[key]],ACC[],2,FALSE)</f>
        <v>#N/A</v>
      </c>
      <c r="G657" s="15" t="b">
        <f>IFERROR(IF(LEN(Table1[[#This Row],[ACC_IT]])&gt;0,TRUE,FALSE),FALSE)</f>
        <v>0</v>
      </c>
      <c r="H657" s="15" t="str">
        <f>CONCATENATE("IT_",Table1[[#This Row],[value]])</f>
        <v>IT_Email</v>
      </c>
      <c r="I657" s="15" t="str">
        <f>IF(Table1[[#This Row],[b2c_it_ok]],Table1[[#This Row],[b2c_IT]],IF(Table1[[#This Row],[ACC_IT_OK]],Table1[[#This Row],[ACC_IT]],Table1[[#This Row],[Prefixed_IT]]))</f>
        <v>IT_Email</v>
      </c>
    </row>
    <row r="658" spans="1:9" x14ac:dyDescent="0.25">
      <c r="A658" s="9">
        <v>657</v>
      </c>
      <c r="B658" s="10" t="s">
        <v>1140</v>
      </c>
      <c r="C658" s="11" t="s">
        <v>1141</v>
      </c>
      <c r="D658" s="5" t="e">
        <f>VLOOKUP(Table1[[#This Row],[key]],B2C[],2,FALSE)</f>
        <v>#N/A</v>
      </c>
      <c r="E658" s="5" t="b">
        <f>IFERROR(IF(LEN(Table1[[#This Row],[b2c_IT]])&gt;0,TRUE,FALSE),FALSE)</f>
        <v>0</v>
      </c>
      <c r="F658" s="5" t="e">
        <f>VLOOKUP(Table1[[#This Row],[key]],ACC[],2,FALSE)</f>
        <v>#N/A</v>
      </c>
      <c r="G658" s="15" t="b">
        <f>IFERROR(IF(LEN(Table1[[#This Row],[ACC_IT]])&gt;0,TRUE,FALSE),FALSE)</f>
        <v>0</v>
      </c>
      <c r="H658" s="15" t="str">
        <f>CONCATENATE("IT_",Table1[[#This Row],[value]])</f>
        <v>IT_Merchant Approval</v>
      </c>
      <c r="I658" s="15" t="str">
        <f>IF(Table1[[#This Row],[b2c_it_ok]],Table1[[#This Row],[b2c_IT]],IF(Table1[[#This Row],[ACC_IT_OK]],Table1[[#This Row],[ACC_IT]],Table1[[#This Row],[Prefixed_IT]]))</f>
        <v>IT_Merchant Approval</v>
      </c>
    </row>
    <row r="659" spans="1:9" x14ac:dyDescent="0.25">
      <c r="A659" s="9">
        <v>658</v>
      </c>
      <c r="B659" s="10" t="s">
        <v>1142</v>
      </c>
      <c r="C659" s="11" t="s">
        <v>1045</v>
      </c>
      <c r="D659" s="5" t="e">
        <f>VLOOKUP(Table1[[#This Row],[key]],B2C[],2,FALSE)</f>
        <v>#N/A</v>
      </c>
      <c r="E659" s="5" t="b">
        <f>IFERROR(IF(LEN(Table1[[#This Row],[b2c_IT]])&gt;0,TRUE,FALSE),FALSE)</f>
        <v>0</v>
      </c>
      <c r="F659" s="5" t="e">
        <f>VLOOKUP(Table1[[#This Row],[key]],ACC[],2,FALSE)</f>
        <v>#N/A</v>
      </c>
      <c r="G659" s="15" t="b">
        <f>IFERROR(IF(LEN(Table1[[#This Row],[ACC_IT]])&gt;0,TRUE,FALSE),FALSE)</f>
        <v>0</v>
      </c>
      <c r="H659" s="15" t="str">
        <f>CONCATENATE("IT_",Table1[[#This Row],[value]])</f>
        <v>IT_Status</v>
      </c>
      <c r="I659" s="15" t="str">
        <f>IF(Table1[[#This Row],[b2c_it_ok]],Table1[[#This Row],[b2c_IT]],IF(Table1[[#This Row],[ACC_IT_OK]],Table1[[#This Row],[ACC_IT]],Table1[[#This Row],[Prefixed_IT]]))</f>
        <v>IT_Status</v>
      </c>
    </row>
    <row r="660" spans="1:9" x14ac:dyDescent="0.25">
      <c r="A660" s="9">
        <v>659</v>
      </c>
      <c r="B660" s="10" t="s">
        <v>1143</v>
      </c>
      <c r="C660" s="11" t="s">
        <v>1144</v>
      </c>
      <c r="D660" s="5" t="e">
        <f>VLOOKUP(Table1[[#This Row],[key]],B2C[],2,FALSE)</f>
        <v>#N/A</v>
      </c>
      <c r="E660" s="5" t="b">
        <f>IFERROR(IF(LEN(Table1[[#This Row],[b2c_IT]])&gt;0,TRUE,FALSE),FALSE)</f>
        <v>0</v>
      </c>
      <c r="F660" s="5" t="e">
        <f>VLOOKUP(Table1[[#This Row],[key]],ACC[],2,FALSE)</f>
        <v>#N/A</v>
      </c>
      <c r="G660" s="15" t="b">
        <f>IFERROR(IF(LEN(Table1[[#This Row],[ACC_IT]])&gt;0,TRUE,FALSE),FALSE)</f>
        <v>0</v>
      </c>
      <c r="H660" s="15" t="str">
        <f>CONCATENATE("IT_",Table1[[#This Row],[value]])</f>
        <v>IT_User</v>
      </c>
      <c r="I660" s="15" t="str">
        <f>IF(Table1[[#This Row],[b2c_it_ok]],Table1[[#This Row],[b2c_IT]],IF(Table1[[#This Row],[ACC_IT_OK]],Table1[[#This Row],[ACC_IT]],Table1[[#This Row],[Prefixed_IT]]))</f>
        <v>IT_User</v>
      </c>
    </row>
    <row r="661" spans="1:9" x14ac:dyDescent="0.25">
      <c r="A661" s="9">
        <v>660</v>
      </c>
      <c r="B661" s="10" t="s">
        <v>1145</v>
      </c>
      <c r="C661" s="11" t="s">
        <v>337</v>
      </c>
      <c r="D661" s="5" t="e">
        <f>VLOOKUP(Table1[[#This Row],[key]],B2C[],2,FALSE)</f>
        <v>#N/A</v>
      </c>
      <c r="E661" s="5" t="b">
        <f>IFERROR(IF(LEN(Table1[[#This Row],[b2c_IT]])&gt;0,TRUE,FALSE),FALSE)</f>
        <v>0</v>
      </c>
      <c r="F661" s="5" t="e">
        <f>VLOOKUP(Table1[[#This Row],[key]],ACC[],2,FALSE)</f>
        <v>#N/A</v>
      </c>
      <c r="G661" s="15" t="b">
        <f>IFERROR(IF(LEN(Table1[[#This Row],[ACC_IT]])&gt;0,TRUE,FALSE),FALSE)</f>
        <v>0</v>
      </c>
      <c r="H661" s="15" t="str">
        <f>CONCATENATE("IT_",Table1[[#This Row],[value]])</f>
        <v>IT_Payment Details</v>
      </c>
      <c r="I661" s="15" t="str">
        <f>IF(Table1[[#This Row],[b2c_it_ok]],Table1[[#This Row],[b2c_IT]],IF(Table1[[#This Row],[ACC_IT_OK]],Table1[[#This Row],[ACC_IT]],Table1[[#This Row],[Prefixed_IT]]))</f>
        <v>IT_Payment Details</v>
      </c>
    </row>
    <row r="662" spans="1:9" x14ac:dyDescent="0.25">
      <c r="A662" s="9">
        <v>661</v>
      </c>
      <c r="B662" s="10" t="s">
        <v>1146</v>
      </c>
      <c r="C662" s="11" t="s">
        <v>329</v>
      </c>
      <c r="D662" s="5" t="str">
        <f>VLOOKUP(Table1[[#This Row],[key]],B2C[],2,FALSE)</f>
        <v>Indirizzo di fatturazione</v>
      </c>
      <c r="E662" s="5" t="b">
        <f>IFERROR(IF(LEN(Table1[[#This Row],[b2c_IT]])&gt;0,TRUE,FALSE),FALSE)</f>
        <v>1</v>
      </c>
      <c r="F662" s="5" t="e">
        <f>VLOOKUP(Table1[[#This Row],[key]],ACC[],2,FALSE)</f>
        <v>#N/A</v>
      </c>
      <c r="G662" s="15" t="b">
        <f>IFERROR(IF(LEN(Table1[[#This Row],[ACC_IT]])&gt;0,TRUE,FALSE),FALSE)</f>
        <v>0</v>
      </c>
      <c r="H662" s="15" t="str">
        <f>CONCATENATE("IT_",Table1[[#This Row],[value]])</f>
        <v>IT_Billing Address</v>
      </c>
      <c r="I662" s="15" t="str">
        <f>IF(Table1[[#This Row],[b2c_it_ok]],Table1[[#This Row],[b2c_IT]],IF(Table1[[#This Row],[ACC_IT_OK]],Table1[[#This Row],[ACC_IT]],Table1[[#This Row],[Prefixed_IT]]))</f>
        <v>Indirizzo di fatturazione</v>
      </c>
    </row>
    <row r="663" spans="1:9" ht="30" x14ac:dyDescent="0.25">
      <c r="A663" s="9">
        <v>662</v>
      </c>
      <c r="B663" s="10" t="s">
        <v>1147</v>
      </c>
      <c r="C663" s="11" t="s">
        <v>1148</v>
      </c>
      <c r="D663" s="5" t="e">
        <f>VLOOKUP(Table1[[#This Row],[key]],B2C[],2,FALSE)</f>
        <v>#N/A</v>
      </c>
      <c r="E663" s="5" t="b">
        <f>IFERROR(IF(LEN(Table1[[#This Row],[b2c_IT]])&gt;0,TRUE,FALSE),FALSE)</f>
        <v>0</v>
      </c>
      <c r="F663" s="5" t="e">
        <f>VLOOKUP(Table1[[#This Row],[key]],ACC[],2,FALSE)</f>
        <v>#N/A</v>
      </c>
      <c r="G663" s="15" t="b">
        <f>IFERROR(IF(LEN(Table1[[#This Row],[ACC_IT]])&gt;0,TRUE,FALSE),FALSE)</f>
        <v>0</v>
      </c>
      <c r="H663" s="15" t="str">
        <f>CONCATENATE("IT_",Table1[[#This Row],[value]])</f>
        <v>IT_Manage your payment details</v>
      </c>
      <c r="I663" s="15" t="str">
        <f>IF(Table1[[#This Row],[b2c_it_ok]],Table1[[#This Row],[b2c_IT]],IF(Table1[[#This Row],[ACC_IT_OK]],Table1[[#This Row],[ACC_IT]],Table1[[#This Row],[Prefixed_IT]]))</f>
        <v>IT_Manage your payment details</v>
      </c>
    </row>
    <row r="664" spans="1:9" x14ac:dyDescent="0.25">
      <c r="A664" s="9">
        <v>663</v>
      </c>
      <c r="B664" s="10" t="s">
        <v>1149</v>
      </c>
      <c r="C664" s="11" t="s">
        <v>339</v>
      </c>
      <c r="D664" s="5" t="e">
        <f>VLOOKUP(Table1[[#This Row],[key]],B2C[],2,FALSE)</f>
        <v>#N/A</v>
      </c>
      <c r="E664" s="5" t="b">
        <f>IFERROR(IF(LEN(Table1[[#This Row],[b2c_IT]])&gt;0,TRUE,FALSE),FALSE)</f>
        <v>0</v>
      </c>
      <c r="F664" s="5" t="e">
        <f>VLOOKUP(Table1[[#This Row],[key]],ACC[],2,FALSE)</f>
        <v>#N/A</v>
      </c>
      <c r="G664" s="15" t="b">
        <f>IFERROR(IF(LEN(Table1[[#This Row],[ACC_IT]])&gt;0,TRUE,FALSE),FALSE)</f>
        <v>0</v>
      </c>
      <c r="H664" s="15" t="str">
        <f>CONCATENATE("IT_",Table1[[#This Row],[value]])</f>
        <v>IT_Payment Card</v>
      </c>
      <c r="I664" s="15" t="str">
        <f>IF(Table1[[#This Row],[b2c_it_ok]],Table1[[#This Row],[b2c_IT]],IF(Table1[[#This Row],[ACC_IT_OK]],Table1[[#This Row],[ACC_IT]],Table1[[#This Row],[Prefixed_IT]]))</f>
        <v>IT_Payment Card</v>
      </c>
    </row>
    <row r="665" spans="1:9" ht="30" x14ac:dyDescent="0.25">
      <c r="A665" s="9">
        <v>664</v>
      </c>
      <c r="B665" s="10" t="s">
        <v>1150</v>
      </c>
      <c r="C665" s="11" t="s">
        <v>1151</v>
      </c>
      <c r="D665" s="5" t="e">
        <f>VLOOKUP(Table1[[#This Row],[key]],B2C[],2,FALSE)</f>
        <v>#N/A</v>
      </c>
      <c r="E665" s="5" t="b">
        <f>IFERROR(IF(LEN(Table1[[#This Row],[b2c_IT]])&gt;0,TRUE,FALSE),FALSE)</f>
        <v>0</v>
      </c>
      <c r="F665" s="5" t="e">
        <f>VLOOKUP(Table1[[#This Row],[key]],ACC[],2,FALSE)</f>
        <v>#N/A</v>
      </c>
      <c r="G665" s="15" t="b">
        <f>IFERROR(IF(LEN(Table1[[#This Row],[ACC_IT]])&gt;0,TRUE,FALSE),FALSE)</f>
        <v>0</v>
      </c>
      <c r="H665" s="15" t="str">
        <f>CONCATENATE("IT_",Table1[[#This Row],[value]])</f>
        <v>IT_Set default payment details</v>
      </c>
      <c r="I665" s="15" t="str">
        <f>IF(Table1[[#This Row],[b2c_it_ok]],Table1[[#This Row],[b2c_IT]],IF(Table1[[#This Row],[ACC_IT_OK]],Table1[[#This Row],[ACC_IT]],Table1[[#This Row],[Prefixed_IT]]))</f>
        <v>IT_Set default payment details</v>
      </c>
    </row>
    <row r="666" spans="1:9" ht="30" x14ac:dyDescent="0.25">
      <c r="A666" s="9">
        <v>665</v>
      </c>
      <c r="B666" s="10" t="s">
        <v>1152</v>
      </c>
      <c r="C666" s="11" t="s">
        <v>1153</v>
      </c>
      <c r="D666" s="5" t="e">
        <f>VLOOKUP(Table1[[#This Row],[key]],B2C[],2,FALSE)</f>
        <v>#N/A</v>
      </c>
      <c r="E666" s="5" t="b">
        <f>IFERROR(IF(LEN(Table1[[#This Row],[b2c_IT]])&gt;0,TRUE,FALSE),FALSE)</f>
        <v>0</v>
      </c>
      <c r="F666" s="5" t="e">
        <f>VLOOKUP(Table1[[#This Row],[key]],ACC[],2,FALSE)</f>
        <v>#N/A</v>
      </c>
      <c r="G666" s="15" t="b">
        <f>IFERROR(IF(LEN(Table1[[#This Row],[ACC_IT]])&gt;0,TRUE,FALSE),FALSE)</f>
        <v>0</v>
      </c>
      <c r="H666" s="15" t="str">
        <f>CONCATENATE("IT_",Table1[[#This Row],[value]])</f>
        <v>IT_No Saved Payment Details</v>
      </c>
      <c r="I666" s="15" t="str">
        <f>IF(Table1[[#This Row],[b2c_it_ok]],Table1[[#This Row],[b2c_IT]],IF(Table1[[#This Row],[ACC_IT_OK]],Table1[[#This Row],[ACC_IT]],Table1[[#This Row],[Prefixed_IT]]))</f>
        <v>IT_No Saved Payment Details</v>
      </c>
    </row>
    <row r="667" spans="1:9" x14ac:dyDescent="0.25">
      <c r="A667" s="9">
        <v>666</v>
      </c>
      <c r="B667" s="10" t="s">
        <v>1154</v>
      </c>
      <c r="C667" s="11" t="s">
        <v>1155</v>
      </c>
      <c r="D667" s="5" t="str">
        <f>VLOOKUP(Table1[[#This Row],[key]],B2C[],2,FALSE)</f>
        <v>Profilo</v>
      </c>
      <c r="E667" s="5" t="b">
        <f>IFERROR(IF(LEN(Table1[[#This Row],[b2c_IT]])&gt;0,TRUE,FALSE),FALSE)</f>
        <v>1</v>
      </c>
      <c r="F667" s="5" t="e">
        <f>VLOOKUP(Table1[[#This Row],[key]],ACC[],2,FALSE)</f>
        <v>#N/A</v>
      </c>
      <c r="G667" s="15" t="b">
        <f>IFERROR(IF(LEN(Table1[[#This Row],[ACC_IT]])&gt;0,TRUE,FALSE),FALSE)</f>
        <v>0</v>
      </c>
      <c r="H667" s="15" t="str">
        <f>CONCATENATE("IT_",Table1[[#This Row],[value]])</f>
        <v>IT_Profile</v>
      </c>
      <c r="I667" s="15" t="str">
        <f>IF(Table1[[#This Row],[b2c_it_ok]],Table1[[#This Row],[b2c_IT]],IF(Table1[[#This Row],[ACC_IT_OK]],Table1[[#This Row],[ACC_IT]],Table1[[#This Row],[Prefixed_IT]]))</f>
        <v>Profilo</v>
      </c>
    </row>
    <row r="668" spans="1:9" x14ac:dyDescent="0.25">
      <c r="A668" s="9">
        <v>667</v>
      </c>
      <c r="B668" s="10" t="s">
        <v>1156</v>
      </c>
      <c r="C668" s="11" t="s">
        <v>1157</v>
      </c>
      <c r="D668" s="5" t="e">
        <f>VLOOKUP(Table1[[#This Row],[key]],B2C[],2,FALSE)</f>
        <v>#N/A</v>
      </c>
      <c r="E668" s="5" t="b">
        <f>IFERROR(IF(LEN(Table1[[#This Row],[b2c_IT]])&gt;0,TRUE,FALSE),FALSE)</f>
        <v>0</v>
      </c>
      <c r="F668" s="5" t="e">
        <f>VLOOKUP(Table1[[#This Row],[key]],ACC[],2,FALSE)</f>
        <v>#N/A</v>
      </c>
      <c r="G668" s="15" t="b">
        <f>IFERROR(IF(LEN(Table1[[#This Row],[ACC_IT]])&gt;0,TRUE,FALSE),FALSE)</f>
        <v>0</v>
      </c>
      <c r="H668" s="15" t="str">
        <f>CONCATENATE("IT_",Table1[[#This Row],[value]])</f>
        <v>IT_Change your password</v>
      </c>
      <c r="I668" s="15" t="str">
        <f>IF(Table1[[#This Row],[b2c_it_ok]],Table1[[#This Row],[b2c_IT]],IF(Table1[[#This Row],[ACC_IT_OK]],Table1[[#This Row],[ACC_IT]],Table1[[#This Row],[Prefixed_IT]]))</f>
        <v>IT_Change your password</v>
      </c>
    </row>
    <row r="669" spans="1:9" ht="30" x14ac:dyDescent="0.25">
      <c r="A669" s="9">
        <v>668</v>
      </c>
      <c r="B669" s="10" t="s">
        <v>1158</v>
      </c>
      <c r="C669" s="11" t="s">
        <v>1159</v>
      </c>
      <c r="D669" s="5" t="e">
        <f>VLOOKUP(Table1[[#This Row],[key]],B2C[],2,FALSE)</f>
        <v>#N/A</v>
      </c>
      <c r="E669" s="5" t="b">
        <f>IFERROR(IF(LEN(Table1[[#This Row],[b2c_IT]])&gt;0,TRUE,FALSE),FALSE)</f>
        <v>0</v>
      </c>
      <c r="F669" s="5" t="e">
        <f>VLOOKUP(Table1[[#This Row],[key]],ACC[],2,FALSE)</f>
        <v>#N/A</v>
      </c>
      <c r="G669" s="15" t="b">
        <f>IFERROR(IF(LEN(Table1[[#This Row],[ACC_IT]])&gt;0,TRUE,FALSE),FALSE)</f>
        <v>0</v>
      </c>
      <c r="H669" s="15" t="str">
        <f>CONCATENATE("IT_",Table1[[#This Row],[value]])</f>
        <v>IT_Your profile has been updated</v>
      </c>
      <c r="I669" s="15" t="str">
        <f>IF(Table1[[#This Row],[b2c_it_ok]],Table1[[#This Row],[b2c_IT]],IF(Table1[[#This Row],[ACC_IT_OK]],Table1[[#This Row],[ACC_IT]],Table1[[#This Row],[Prefixed_IT]]))</f>
        <v>IT_Your profile has been updated</v>
      </c>
    </row>
    <row r="670" spans="1:9" ht="30" x14ac:dyDescent="0.25">
      <c r="A670" s="9">
        <v>669</v>
      </c>
      <c r="B670" s="10" t="s">
        <v>1160</v>
      </c>
      <c r="C670" s="11" t="s">
        <v>1161</v>
      </c>
      <c r="D670" s="5" t="e">
        <f>VLOOKUP(Table1[[#This Row],[key]],B2C[],2,FALSE)</f>
        <v>#N/A</v>
      </c>
      <c r="E670" s="5" t="b">
        <f>IFERROR(IF(LEN(Table1[[#This Row],[b2c_IT]])&gt;0,TRUE,FALSE),FALSE)</f>
        <v>0</v>
      </c>
      <c r="F670" s="5" t="e">
        <f>VLOOKUP(Table1[[#This Row],[key]],ACC[],2,FALSE)</f>
        <v>#N/A</v>
      </c>
      <c r="G670" s="15" t="b">
        <f>IFERROR(IF(LEN(Table1[[#This Row],[ACC_IT]])&gt;0,TRUE,FALSE),FALSE)</f>
        <v>0</v>
      </c>
      <c r="H670" s="15" t="str">
        <f>CONCATENATE("IT_",Table1[[#This Row],[value]])</f>
        <v>IT_Your email was not updated</v>
      </c>
      <c r="I670" s="15" t="str">
        <f>IF(Table1[[#This Row],[b2c_it_ok]],Table1[[#This Row],[b2c_IT]],IF(Table1[[#This Row],[ACC_IT_OK]],Table1[[#This Row],[ACC_IT]],Table1[[#This Row],[Prefixed_IT]]))</f>
        <v>IT_Your email was not updated</v>
      </c>
    </row>
    <row r="671" spans="1:9" x14ac:dyDescent="0.25">
      <c r="A671" s="9">
        <v>670</v>
      </c>
      <c r="B671" s="10" t="s">
        <v>1162</v>
      </c>
      <c r="C671" s="11" t="s">
        <v>111</v>
      </c>
      <c r="D671" s="5" t="e">
        <f>VLOOKUP(Table1[[#This Row],[key]],B2C[],2,FALSE)</f>
        <v>#N/A</v>
      </c>
      <c r="E671" s="5" t="b">
        <f>IFERROR(IF(LEN(Table1[[#This Row],[b2c_IT]])&gt;0,TRUE,FALSE),FALSE)</f>
        <v>0</v>
      </c>
      <c r="F671" s="5" t="e">
        <f>VLOOKUP(Table1[[#This Row],[key]],ACC[],2,FALSE)</f>
        <v>#N/A</v>
      </c>
      <c r="G671" s="15" t="b">
        <f>IFERROR(IF(LEN(Table1[[#This Row],[ACC_IT]])&gt;0,TRUE,FALSE),FALSE)</f>
        <v>0</v>
      </c>
      <c r="H671" s="15" t="str">
        <f>CONCATENATE("IT_",Table1[[#This Row],[value]])</f>
        <v>IT_Save Updates</v>
      </c>
      <c r="I671" s="15" t="str">
        <f>IF(Table1[[#This Row],[b2c_it_ok]],Table1[[#This Row],[b2c_IT]],IF(Table1[[#This Row],[ACC_IT_OK]],Table1[[#This Row],[ACC_IT]],Table1[[#This Row],[Prefixed_IT]]))</f>
        <v>IT_Save Updates</v>
      </c>
    </row>
    <row r="672" spans="1:9" x14ac:dyDescent="0.25">
      <c r="A672" s="9">
        <v>671</v>
      </c>
      <c r="B672" s="10" t="s">
        <v>1163</v>
      </c>
      <c r="C672" s="11" t="s">
        <v>1164</v>
      </c>
      <c r="D672" s="5" t="e">
        <f>VLOOKUP(Table1[[#This Row],[key]],B2C[],2,FALSE)</f>
        <v>#N/A</v>
      </c>
      <c r="E672" s="5" t="b">
        <f>IFERROR(IF(LEN(Table1[[#This Row],[b2c_IT]])&gt;0,TRUE,FALSE),FALSE)</f>
        <v>0</v>
      </c>
      <c r="F672" s="5" t="e">
        <f>VLOOKUP(Table1[[#This Row],[key]],ACC[],2,FALSE)</f>
        <v>#N/A</v>
      </c>
      <c r="G672" s="15" t="b">
        <f>IFERROR(IF(LEN(Table1[[#This Row],[ACC_IT]])&gt;0,TRUE,FALSE),FALSE)</f>
        <v>0</v>
      </c>
      <c r="H672" s="15" t="str">
        <f>CONCATENATE("IT_",Table1[[#This Row],[value]])</f>
        <v>IT_Update your email</v>
      </c>
      <c r="I672" s="15" t="str">
        <f>IF(Table1[[#This Row],[b2c_it_ok]],Table1[[#This Row],[b2c_IT]],IF(Table1[[#This Row],[ACC_IT_OK]],Table1[[#This Row],[ACC_IT]],Table1[[#This Row],[Prefixed_IT]]))</f>
        <v>IT_Update your email</v>
      </c>
    </row>
    <row r="673" spans="1:9" ht="45" x14ac:dyDescent="0.25">
      <c r="A673" s="9">
        <v>672</v>
      </c>
      <c r="B673" s="10" t="s">
        <v>1165</v>
      </c>
      <c r="C673" s="11" t="s">
        <v>1166</v>
      </c>
      <c r="D673" s="5" t="e">
        <f>VLOOKUP(Table1[[#This Row],[key]],B2C[],2,FALSE)</f>
        <v>#N/A</v>
      </c>
      <c r="E673" s="5" t="b">
        <f>IFERROR(IF(LEN(Table1[[#This Row],[b2c_IT]])&gt;0,TRUE,FALSE),FALSE)</f>
        <v>0</v>
      </c>
      <c r="F673" s="5" t="e">
        <f>VLOOKUP(Table1[[#This Row],[key]],ACC[],2,FALSE)</f>
        <v>#N/A</v>
      </c>
      <c r="G673" s="15" t="b">
        <f>IFERROR(IF(LEN(Table1[[#This Row],[ACC_IT]])&gt;0,TRUE,FALSE),FALSE)</f>
        <v>0</v>
      </c>
      <c r="H673" s="15" t="str">
        <f>CONCATENATE("IT_",Table1[[#This Row],[value]])</f>
        <v>IT_Enter your new email address and confirm with your password</v>
      </c>
      <c r="I673" s="15" t="str">
        <f>IF(Table1[[#This Row],[b2c_it_ok]],Table1[[#This Row],[b2c_IT]],IF(Table1[[#This Row],[ACC_IT_OK]],Table1[[#This Row],[ACC_IT]],Table1[[#This Row],[Prefixed_IT]]))</f>
        <v>IT_Enter your new email address and confirm with your password</v>
      </c>
    </row>
    <row r="674" spans="1:9" ht="45" x14ac:dyDescent="0.25">
      <c r="A674" s="9">
        <v>673</v>
      </c>
      <c r="B674" s="10" t="s">
        <v>1167</v>
      </c>
      <c r="C674" s="11" t="s">
        <v>1168</v>
      </c>
      <c r="D674" s="5" t="e">
        <f>VLOOKUP(Table1[[#This Row],[key]],B2C[],2,FALSE)</f>
        <v>#N/A</v>
      </c>
      <c r="E674" s="5" t="b">
        <f>IFERROR(IF(LEN(Table1[[#This Row],[b2c_IT]])&gt;0,TRUE,FALSE),FALSE)</f>
        <v>0</v>
      </c>
      <c r="F674" s="5" t="e">
        <f>VLOOKUP(Table1[[#This Row],[key]],ACC[],2,FALSE)</f>
        <v>#N/A</v>
      </c>
      <c r="G674" s="15" t="b">
        <f>IFERROR(IF(LEN(Table1[[#This Row],[ACC_IT]])&gt;0,TRUE,FALSE),FALSE)</f>
        <v>0</v>
      </c>
      <c r="H674" s="15" t="str">
        <f>CONCATENATE("IT_",Table1[[#This Row],[value]])</f>
        <v>IT_Please use this form to update your personal details</v>
      </c>
      <c r="I674" s="15" t="str">
        <f>IF(Table1[[#This Row],[b2c_it_ok]],Table1[[#This Row],[b2c_IT]],IF(Table1[[#This Row],[ACC_IT_OK]],Table1[[#This Row],[ACC_IT]],Table1[[#This Row],[Prefixed_IT]]))</f>
        <v>IT_Please use this form to update your personal details</v>
      </c>
    </row>
    <row r="675" spans="1:9" ht="45" x14ac:dyDescent="0.25">
      <c r="A675" s="9">
        <v>674</v>
      </c>
      <c r="B675" s="10" t="s">
        <v>1169</v>
      </c>
      <c r="C675" s="11" t="s">
        <v>1170</v>
      </c>
      <c r="D675" s="5" t="e">
        <f>VLOOKUP(Table1[[#This Row],[key]],B2C[],2,FALSE)</f>
        <v>#N/A</v>
      </c>
      <c r="E675" s="5" t="b">
        <f>IFERROR(IF(LEN(Table1[[#This Row],[b2c_IT]])&gt;0,TRUE,FALSE),FALSE)</f>
        <v>0</v>
      </c>
      <c r="F675" s="5" t="e">
        <f>VLOOKUP(Table1[[#This Row],[key]],ACC[],2,FALSE)</f>
        <v>#N/A</v>
      </c>
      <c r="G675" s="15" t="b">
        <f>IFERROR(IF(LEN(Table1[[#This Row],[ACC_IT]])&gt;0,TRUE,FALSE),FALSE)</f>
        <v>0</v>
      </c>
      <c r="H675" s="15" t="str">
        <f>CONCATENATE("IT_",Table1[[#This Row],[value]])</f>
        <v>IT_Please use this form to update your account password</v>
      </c>
      <c r="I675" s="15" t="str">
        <f>IF(Table1[[#This Row],[b2c_it_ok]],Table1[[#This Row],[b2c_IT]],IF(Table1[[#This Row],[ACC_IT_OK]],Table1[[#This Row],[ACC_IT]],Table1[[#This Row],[Prefixed_IT]]))</f>
        <v>IT_Please use this form to update your account password</v>
      </c>
    </row>
    <row r="676" spans="1:9" ht="75" x14ac:dyDescent="0.25">
      <c r="A676" s="9">
        <v>675</v>
      </c>
      <c r="B676" s="10" t="s">
        <v>1171</v>
      </c>
      <c r="C676" s="11" t="s">
        <v>1172</v>
      </c>
      <c r="D676" s="5" t="e">
        <f>VLOOKUP(Table1[[#This Row],[key]],B2C[],2,FALSE)</f>
        <v>#N/A</v>
      </c>
      <c r="E676" s="5" t="b">
        <f>IFERROR(IF(LEN(Table1[[#This Row],[b2c_IT]])&gt;0,TRUE,FALSE),FALSE)</f>
        <v>0</v>
      </c>
      <c r="F676" s="5" t="e">
        <f>VLOOKUP(Table1[[#This Row],[key]],ACC[],2,FALSE)</f>
        <v>#N/A</v>
      </c>
      <c r="G676" s="15" t="b">
        <f>IFERROR(IF(LEN(Table1[[#This Row],[ACC_IT]])&gt;0,TRUE,FALSE),FALSE)</f>
        <v>0</v>
      </c>
      <c r="H676" s="15" t="str">
        <f>CONCATENATE("IT_",Table1[[#This Row],[value]])</f>
        <v>IT_Please see the profile details on this page. There are options to edit the profile details and change password.</v>
      </c>
      <c r="I676" s="15" t="str">
        <f>IF(Table1[[#This Row],[b2c_it_ok]],Table1[[#This Row],[b2c_IT]],IF(Table1[[#This Row],[ACC_IT_OK]],Table1[[#This Row],[ACC_IT]],Table1[[#This Row],[Prefixed_IT]]))</f>
        <v>IT_Please see the profile details on this page. There are options to edit the profile details and change password.</v>
      </c>
    </row>
    <row r="677" spans="1:9" x14ac:dyDescent="0.25">
      <c r="A677" s="9">
        <v>676</v>
      </c>
      <c r="B677" s="10" t="s">
        <v>1173</v>
      </c>
      <c r="C677" s="11" t="s">
        <v>1174</v>
      </c>
      <c r="D677" s="5" t="str">
        <f>VLOOKUP(Table1[[#This Row],[key]],B2C[],2,FALSE)</f>
        <v>Salva</v>
      </c>
      <c r="E677" s="5" t="b">
        <f>IFERROR(IF(LEN(Table1[[#This Row],[b2c_IT]])&gt;0,TRUE,FALSE),FALSE)</f>
        <v>1</v>
      </c>
      <c r="F677" s="5" t="e">
        <f>VLOOKUP(Table1[[#This Row],[key]],ACC[],2,FALSE)</f>
        <v>#N/A</v>
      </c>
      <c r="G677" s="15" t="b">
        <f>IFERROR(IF(LEN(Table1[[#This Row],[ACC_IT]])&gt;0,TRUE,FALSE),FALSE)</f>
        <v>0</v>
      </c>
      <c r="H677" s="15" t="str">
        <f>CONCATENATE("IT_",Table1[[#This Row],[value]])</f>
        <v>IT_Update Password</v>
      </c>
      <c r="I677" s="15" t="str">
        <f>IF(Table1[[#This Row],[b2c_it_ok]],Table1[[#This Row],[b2c_IT]],IF(Table1[[#This Row],[ACC_IT_OK]],Table1[[#This Row],[ACC_IT]],Table1[[#This Row],[Prefixed_IT]]))</f>
        <v>Salva</v>
      </c>
    </row>
    <row r="678" spans="1:9" x14ac:dyDescent="0.25">
      <c r="A678" s="9">
        <v>677</v>
      </c>
      <c r="B678" s="10" t="s">
        <v>1175</v>
      </c>
      <c r="C678" s="11" t="s">
        <v>1176</v>
      </c>
      <c r="D678" s="5" t="e">
        <f>VLOOKUP(Table1[[#This Row],[key]],B2C[],2,FALSE)</f>
        <v>#N/A</v>
      </c>
      <c r="E678" s="5" t="b">
        <f>IFERROR(IF(LEN(Table1[[#This Row],[b2c_IT]])&gt;0,TRUE,FALSE),FALSE)</f>
        <v>0</v>
      </c>
      <c r="F678" s="5" t="e">
        <f>VLOOKUP(Table1[[#This Row],[key]],ACC[],2,FALSE)</f>
        <v>#N/A</v>
      </c>
      <c r="G678" s="15" t="b">
        <f>IFERROR(IF(LEN(Table1[[#This Row],[ACC_IT]])&gt;0,TRUE,FALSE),FALSE)</f>
        <v>0</v>
      </c>
      <c r="H678" s="15" t="str">
        <f>CONCATENATE("IT_",Table1[[#This Row],[value]])</f>
        <v>IT_Update personal details</v>
      </c>
      <c r="I678" s="15" t="str">
        <f>IF(Table1[[#This Row],[b2c_it_ok]],Table1[[#This Row],[b2c_IT]],IF(Table1[[#This Row],[ACC_IT_OK]],Table1[[#This Row],[ACC_IT]],Table1[[#This Row],[Prefixed_IT]]))</f>
        <v>IT_Update personal details</v>
      </c>
    </row>
    <row r="679" spans="1:9" x14ac:dyDescent="0.25">
      <c r="A679" s="9">
        <v>678</v>
      </c>
      <c r="B679" s="10" t="s">
        <v>1177</v>
      </c>
      <c r="C679" s="11" t="s">
        <v>1178</v>
      </c>
      <c r="D679" s="5" t="e">
        <f>VLOOKUP(Table1[[#This Row],[key]],B2C[],2,FALSE)</f>
        <v>#N/A</v>
      </c>
      <c r="E679" s="5" t="b">
        <f>IFERROR(IF(LEN(Table1[[#This Row],[b2c_IT]])&gt;0,TRUE,FALSE),FALSE)</f>
        <v>0</v>
      </c>
      <c r="F679" s="5" t="e">
        <f>VLOOKUP(Table1[[#This Row],[key]],ACC[],2,FALSE)</f>
        <v>#N/A</v>
      </c>
      <c r="G679" s="15" t="b">
        <f>IFERROR(IF(LEN(Table1[[#This Row],[ACC_IT]])&gt;0,TRUE,FALSE),FALSE)</f>
        <v>0</v>
      </c>
      <c r="H679" s="15" t="str">
        <f>CONCATENATE("IT_",Table1[[#This Row],[value]])</f>
        <v>IT_Account Manager</v>
      </c>
      <c r="I679" s="15" t="str">
        <f>IF(Table1[[#This Row],[b2c_it_ok]],Table1[[#This Row],[b2c_IT]],IF(Table1[[#This Row],[ACC_IT_OK]],Table1[[#This Row],[ACC_IT]],Table1[[#This Row],[Prefixed_IT]]))</f>
        <v>IT_Account Manager</v>
      </c>
    </row>
    <row r="680" spans="1:9" x14ac:dyDescent="0.25">
      <c r="A680" s="9">
        <v>679</v>
      </c>
      <c r="B680" s="10" t="s">
        <v>1179</v>
      </c>
      <c r="C680" s="11" t="s">
        <v>361</v>
      </c>
      <c r="D680" s="5" t="e">
        <f>VLOOKUP(Table1[[#This Row],[key]],B2C[],2,FALSE)</f>
        <v>#N/A</v>
      </c>
      <c r="E680" s="5" t="b">
        <f>IFERROR(IF(LEN(Table1[[#This Row],[b2c_IT]])&gt;0,TRUE,FALSE),FALSE)</f>
        <v>0</v>
      </c>
      <c r="F680" s="5" t="e">
        <f>VLOOKUP(Table1[[#This Row],[key]],ACC[],2,FALSE)</f>
        <v>#N/A</v>
      </c>
      <c r="G680" s="15" t="b">
        <f>IFERROR(IF(LEN(Table1[[#This Row],[ACC_IT]])&gt;0,TRUE,FALSE),FALSE)</f>
        <v>0</v>
      </c>
      <c r="H680" s="15" t="str">
        <f>CONCATENATE("IT_",Table1[[#This Row],[value]])</f>
        <v>IT_Actions</v>
      </c>
      <c r="I680" s="15" t="str">
        <f>IF(Table1[[#This Row],[b2c_it_ok]],Table1[[#This Row],[b2c_IT]],IF(Table1[[#This Row],[ACC_IT_OK]],Table1[[#This Row],[ACC_IT]],Table1[[#This Row],[Prefixed_IT]]))</f>
        <v>IT_Actions</v>
      </c>
    </row>
    <row r="681" spans="1:9" x14ac:dyDescent="0.25">
      <c r="A681" s="9">
        <v>680</v>
      </c>
      <c r="B681" s="10" t="s">
        <v>1180</v>
      </c>
      <c r="C681" s="11" t="s">
        <v>1100</v>
      </c>
      <c r="D681" s="5" t="e">
        <f>VLOOKUP(Table1[[#This Row],[key]],B2C[],2,FALSE)</f>
        <v>#N/A</v>
      </c>
      <c r="E681" s="5" t="b">
        <f>IFERROR(IF(LEN(Table1[[#This Row],[b2c_IT]])&gt;0,TRUE,FALSE),FALSE)</f>
        <v>0</v>
      </c>
      <c r="F681" s="5" t="e">
        <f>VLOOKUP(Table1[[#This Row],[key]],ACC[],2,FALSE)</f>
        <v>#N/A</v>
      </c>
      <c r="G681" s="15" t="b">
        <f>IFERROR(IF(LEN(Table1[[#This Row],[ACC_IT]])&gt;0,TRUE,FALSE),FALSE)</f>
        <v>0</v>
      </c>
      <c r="H681" s="15" t="str">
        <f>CONCATENATE("IT_",Table1[[#This Row],[value]])</f>
        <v>IT_Date Placed</v>
      </c>
      <c r="I681" s="15" t="str">
        <f>IF(Table1[[#This Row],[b2c_it_ok]],Table1[[#This Row],[b2c_IT]],IF(Table1[[#This Row],[ACC_IT_OK]],Table1[[#This Row],[ACC_IT]],Table1[[#This Row],[Prefixed_IT]]))</f>
        <v>IT_Date Placed</v>
      </c>
    </row>
    <row r="682" spans="1:9" x14ac:dyDescent="0.25">
      <c r="A682" s="9">
        <v>681</v>
      </c>
      <c r="B682" s="10" t="s">
        <v>1181</v>
      </c>
      <c r="C682" s="11" t="s">
        <v>1064</v>
      </c>
      <c r="D682" s="5" t="e">
        <f>VLOOKUP(Table1[[#This Row],[key]],B2C[],2,FALSE)</f>
        <v>#N/A</v>
      </c>
      <c r="E682" s="5" t="b">
        <f>IFERROR(IF(LEN(Table1[[#This Row],[b2c_IT]])&gt;0,TRUE,FALSE),FALSE)</f>
        <v>0</v>
      </c>
      <c r="F682" s="5" t="e">
        <f>VLOOKUP(Table1[[#This Row],[key]],ACC[],2,FALSE)</f>
        <v>#N/A</v>
      </c>
      <c r="G682" s="15" t="b">
        <f>IFERROR(IF(LEN(Table1[[#This Row],[ACC_IT]])&gt;0,TRUE,FALSE),FALSE)</f>
        <v>0</v>
      </c>
      <c r="H682" s="15" t="str">
        <f>CONCATENATE("IT_",Table1[[#This Row],[value]])</f>
        <v>IT_Order Number</v>
      </c>
      <c r="I682" s="15" t="str">
        <f>IF(Table1[[#This Row],[b2c_it_ok]],Table1[[#This Row],[b2c_IT]],IF(Table1[[#This Row],[ACC_IT_OK]],Table1[[#This Row],[ACC_IT]],Table1[[#This Row],[Prefixed_IT]]))</f>
        <v>IT_Order Number</v>
      </c>
    </row>
    <row r="683" spans="1:9" x14ac:dyDescent="0.25">
      <c r="A683" s="9">
        <v>682</v>
      </c>
      <c r="B683" s="10" t="s">
        <v>1182</v>
      </c>
      <c r="C683" s="11" t="s">
        <v>1057</v>
      </c>
      <c r="D683" s="5" t="e">
        <f>VLOOKUP(Table1[[#This Row],[key]],B2C[],2,FALSE)</f>
        <v>#N/A</v>
      </c>
      <c r="E683" s="5" t="b">
        <f>IFERROR(IF(LEN(Table1[[#This Row],[b2c_IT]])&gt;0,TRUE,FALSE),FALSE)</f>
        <v>0</v>
      </c>
      <c r="F683" s="5" t="e">
        <f>VLOOKUP(Table1[[#This Row],[key]],ACC[],2,FALSE)</f>
        <v>#N/A</v>
      </c>
      <c r="G683" s="15" t="b">
        <f>IFERROR(IF(LEN(Table1[[#This Row],[ACC_IT]])&gt;0,TRUE,FALSE),FALSE)</f>
        <v>0</v>
      </c>
      <c r="H683" s="15" t="str">
        <f>CONCATENATE("IT_",Table1[[#This Row],[value]])</f>
        <v>IT_Order Status</v>
      </c>
      <c r="I683" s="15" t="str">
        <f>IF(Table1[[#This Row],[b2c_it_ok]],Table1[[#This Row],[b2c_IT]],IF(Table1[[#This Row],[ACC_IT_OK]],Table1[[#This Row],[ACC_IT]],Table1[[#This Row],[Prefixed_IT]]))</f>
        <v>IT_Order Status</v>
      </c>
    </row>
    <row r="684" spans="1:9" x14ac:dyDescent="0.25">
      <c r="A684" s="9">
        <v>683</v>
      </c>
      <c r="B684" s="10" t="s">
        <v>1183</v>
      </c>
      <c r="C684" s="11" t="s">
        <v>1184</v>
      </c>
      <c r="D684" s="5" t="e">
        <f>VLOOKUP(Table1[[#This Row],[key]],B2C[],2,FALSE)</f>
        <v>#N/A</v>
      </c>
      <c r="E684" s="5" t="b">
        <f>IFERROR(IF(LEN(Table1[[#This Row],[b2c_IT]])&gt;0,TRUE,FALSE),FALSE)</f>
        <v>0</v>
      </c>
      <c r="F684" s="5" t="e">
        <f>VLOOKUP(Table1[[#This Row],[key]],ACC[],2,FALSE)</f>
        <v>#N/A</v>
      </c>
      <c r="G684" s="15" t="b">
        <f>IFERROR(IF(LEN(Table1[[#This Row],[ACC_IT]])&gt;0,TRUE,FALSE),FALSE)</f>
        <v>0</v>
      </c>
      <c r="H684" s="15" t="str">
        <f>CONCATENATE("IT_",Table1[[#This Row],[value]])</f>
        <v>IT_P.O. Number</v>
      </c>
      <c r="I684" s="15" t="str">
        <f>IF(Table1[[#This Row],[b2c_it_ok]],Table1[[#This Row],[b2c_IT]],IF(Table1[[#This Row],[ACC_IT_OK]],Table1[[#This Row],[ACC_IT]],Table1[[#This Row],[Prefixed_IT]]))</f>
        <v>IT_P.O. Number</v>
      </c>
    </row>
    <row r="685" spans="1:9" x14ac:dyDescent="0.25">
      <c r="A685" s="9">
        <v>684</v>
      </c>
      <c r="B685" s="10" t="s">
        <v>1185</v>
      </c>
      <c r="C685" s="11" t="s">
        <v>1129</v>
      </c>
      <c r="D685" s="5" t="e">
        <f>VLOOKUP(Table1[[#This Row],[key]],B2C[],2,FALSE)</f>
        <v>#N/A</v>
      </c>
      <c r="E685" s="5" t="b">
        <f>IFERROR(IF(LEN(Table1[[#This Row],[b2c_IT]])&gt;0,TRUE,FALSE),FALSE)</f>
        <v>0</v>
      </c>
      <c r="F685" s="5" t="e">
        <f>VLOOKUP(Table1[[#This Row],[key]],ACC[],2,FALSE)</f>
        <v>#N/A</v>
      </c>
      <c r="G685" s="15" t="b">
        <f>IFERROR(IF(LEN(Table1[[#This Row],[ACC_IT]])&gt;0,TRUE,FALSE),FALSE)</f>
        <v>0</v>
      </c>
      <c r="H685" s="15" t="str">
        <f>CONCATENATE("IT_",Table1[[#This Row],[value]])</f>
        <v>IT_View your orders</v>
      </c>
      <c r="I685" s="15" t="str">
        <f>IF(Table1[[#This Row],[b2c_it_ok]],Table1[[#This Row],[b2c_IT]],IF(Table1[[#This Row],[ACC_IT_OK]],Table1[[#This Row],[ACC_IT]],Table1[[#This Row],[Prefixed_IT]]))</f>
        <v>IT_View your orders</v>
      </c>
    </row>
    <row r="686" spans="1:9" x14ac:dyDescent="0.25">
      <c r="A686" s="9">
        <v>685</v>
      </c>
      <c r="B686" s="10" t="s">
        <v>1186</v>
      </c>
      <c r="C686" s="11" t="s">
        <v>1187</v>
      </c>
      <c r="D686" s="5" t="e">
        <f>VLOOKUP(Table1[[#This Row],[key]],B2C[],2,FALSE)</f>
        <v>#N/A</v>
      </c>
      <c r="E686" s="5" t="b">
        <f>IFERROR(IF(LEN(Table1[[#This Row],[b2c_IT]])&gt;0,TRUE,FALSE),FALSE)</f>
        <v>0</v>
      </c>
      <c r="F686" s="5" t="e">
        <f>VLOOKUP(Table1[[#This Row],[key]],ACC[],2,FALSE)</f>
        <v>#N/A</v>
      </c>
      <c r="G686" s="15" t="b">
        <f>IFERROR(IF(LEN(Table1[[#This Row],[ACC_IT]])&gt;0,TRUE,FALSE),FALSE)</f>
        <v>0</v>
      </c>
      <c r="H686" s="15" t="str">
        <f>CONCATENATE("IT_",Table1[[#This Row],[value]])</f>
        <v>IT_Quotes</v>
      </c>
      <c r="I686" s="15" t="str">
        <f>IF(Table1[[#This Row],[b2c_it_ok]],Table1[[#This Row],[b2c_IT]],IF(Table1[[#This Row],[ACC_IT_OK]],Table1[[#This Row],[ACC_IT]],Table1[[#This Row],[Prefixed_IT]]))</f>
        <v>IT_Quotes</v>
      </c>
    </row>
    <row r="687" spans="1:9" x14ac:dyDescent="0.25">
      <c r="A687" s="9">
        <v>686</v>
      </c>
      <c r="B687" s="10" t="s">
        <v>1188</v>
      </c>
      <c r="C687" s="11" t="s">
        <v>980</v>
      </c>
      <c r="D687" s="5" t="e">
        <f>VLOOKUP(Table1[[#This Row],[key]],B2C[],2,FALSE)</f>
        <v>#N/A</v>
      </c>
      <c r="E687" s="5" t="b">
        <f>IFERROR(IF(LEN(Table1[[#This Row],[b2c_IT]])&gt;0,TRUE,FALSE),FALSE)</f>
        <v>0</v>
      </c>
      <c r="F687" s="5" t="e">
        <f>VLOOKUP(Table1[[#This Row],[key]],ACC[],2,FALSE)</f>
        <v>#N/A</v>
      </c>
      <c r="G687" s="15" t="b">
        <f>IFERROR(IF(LEN(Table1[[#This Row],[ACC_IT]])&gt;0,TRUE,FALSE),FALSE)</f>
        <v>0</v>
      </c>
      <c r="H687" s="15" t="str">
        <f>CONCATENATE("IT_",Table1[[#This Row],[value]])</f>
        <v>IT_My Quotes</v>
      </c>
      <c r="I687" s="15" t="str">
        <f>IF(Table1[[#This Row],[b2c_it_ok]],Table1[[#This Row],[b2c_IT]],IF(Table1[[#This Row],[ACC_IT_OK]],Table1[[#This Row],[ACC_IT]],Table1[[#This Row],[Prefixed_IT]]))</f>
        <v>IT_My Quotes</v>
      </c>
    </row>
    <row r="688" spans="1:9" ht="30" x14ac:dyDescent="0.25">
      <c r="A688" s="9">
        <v>687</v>
      </c>
      <c r="B688" s="10" t="s">
        <v>1189</v>
      </c>
      <c r="C688" s="11" t="s">
        <v>1190</v>
      </c>
      <c r="D688" s="5" t="e">
        <f>VLOOKUP(Table1[[#This Row],[key]],B2C[],2,FALSE)</f>
        <v>#N/A</v>
      </c>
      <c r="E688" s="5" t="b">
        <f>IFERROR(IF(LEN(Table1[[#This Row],[b2c_IT]])&gt;0,TRUE,FALSE),FALSE)</f>
        <v>0</v>
      </c>
      <c r="F688" s="5" t="e">
        <f>VLOOKUP(Table1[[#This Row],[key]],ACC[],2,FALSE)</f>
        <v>#N/A</v>
      </c>
      <c r="G688" s="15" t="b">
        <f>IFERROR(IF(LEN(Table1[[#This Row],[ACC_IT]])&gt;0,TRUE,FALSE),FALSE)</f>
        <v>0</v>
      </c>
      <c r="H688" s="15" t="str">
        <f>CONCATENATE("IT_",Table1[[#This Row],[value]])</f>
        <v>IT_You have no quote orders</v>
      </c>
      <c r="I688" s="15" t="str">
        <f>IF(Table1[[#This Row],[b2c_it_ok]],Table1[[#This Row],[b2c_IT]],IF(Table1[[#This Row],[ACC_IT_OK]],Table1[[#This Row],[ACC_IT]],Table1[[#This Row],[Prefixed_IT]]))</f>
        <v>IT_You have no quote orders</v>
      </c>
    </row>
    <row r="689" spans="1:9" x14ac:dyDescent="0.25">
      <c r="A689" s="9">
        <v>688</v>
      </c>
      <c r="B689" s="10" t="s">
        <v>1191</v>
      </c>
      <c r="C689" s="11" t="s">
        <v>1192</v>
      </c>
      <c r="D689" s="5" t="e">
        <f>VLOOKUP(Table1[[#This Row],[key]],B2C[],2,FALSE)</f>
        <v>#N/A</v>
      </c>
      <c r="E689" s="5" t="b">
        <f>IFERROR(IF(LEN(Table1[[#This Row],[b2c_IT]])&gt;0,TRUE,FALSE),FALSE)</f>
        <v>0</v>
      </c>
      <c r="F689" s="5" t="e">
        <f>VLOOKUP(Table1[[#This Row],[key]],ACC[],2,FALSE)</f>
        <v>#N/A</v>
      </c>
      <c r="G689" s="15" t="b">
        <f>IFERROR(IF(LEN(Table1[[#This Row],[ACC_IT]])&gt;0,TRUE,FALSE),FALSE)</f>
        <v>0</v>
      </c>
      <c r="H689" s="15" t="str">
        <f>CONCATENATE("IT_",Table1[[#This Row],[value]])</f>
        <v>IT_Schedule</v>
      </c>
      <c r="I689" s="15" t="str">
        <f>IF(Table1[[#This Row],[b2c_it_ok]],Table1[[#This Row],[b2c_IT]],IF(Table1[[#This Row],[ACC_IT_OK]],Table1[[#This Row],[ACC_IT]],Table1[[#This Row],[Prefixed_IT]]))</f>
        <v>IT_Schedule</v>
      </c>
    </row>
    <row r="690" spans="1:9" x14ac:dyDescent="0.25">
      <c r="A690" s="9">
        <v>689</v>
      </c>
      <c r="B690" s="10" t="s">
        <v>1193</v>
      </c>
      <c r="C690" s="11" t="s">
        <v>361</v>
      </c>
      <c r="D690" s="5" t="e">
        <f>VLOOKUP(Table1[[#This Row],[key]],B2C[],2,FALSE)</f>
        <v>#N/A</v>
      </c>
      <c r="E690" s="5" t="b">
        <f>IFERROR(IF(LEN(Table1[[#This Row],[b2c_IT]])&gt;0,TRUE,FALSE),FALSE)</f>
        <v>0</v>
      </c>
      <c r="F690" s="5" t="e">
        <f>VLOOKUP(Table1[[#This Row],[key]],ACC[],2,FALSE)</f>
        <v>#N/A</v>
      </c>
      <c r="G690" s="15" t="b">
        <f>IFERROR(IF(LEN(Table1[[#This Row],[ACC_IT]])&gt;0,TRUE,FALSE),FALSE)</f>
        <v>0</v>
      </c>
      <c r="H690" s="15" t="str">
        <f>CONCATENATE("IT_",Table1[[#This Row],[value]])</f>
        <v>IT_Actions</v>
      </c>
      <c r="I690" s="15" t="str">
        <f>IF(Table1[[#This Row],[b2c_it_ok]],Table1[[#This Row],[b2c_IT]],IF(Table1[[#This Row],[ACC_IT_OK]],Table1[[#This Row],[ACC_IT]],Table1[[#This Row],[Prefixed_IT]]))</f>
        <v>IT_Actions</v>
      </c>
    </row>
    <row r="691" spans="1:9" x14ac:dyDescent="0.25">
      <c r="A691" s="9">
        <v>690</v>
      </c>
      <c r="B691" s="10" t="s">
        <v>1194</v>
      </c>
      <c r="C691" s="11" t="s">
        <v>1195</v>
      </c>
      <c r="D691" s="5" t="e">
        <f>VLOOKUP(Table1[[#This Row],[key]],B2C[],2,FALSE)</f>
        <v>#N/A</v>
      </c>
      <c r="E691" s="5" t="b">
        <f>IFERROR(IF(LEN(Table1[[#This Row],[b2c_IT]])&gt;0,TRUE,FALSE),FALSE)</f>
        <v>0</v>
      </c>
      <c r="F691" s="5" t="e">
        <f>VLOOKUP(Table1[[#This Row],[key]],ACC[],2,FALSE)</f>
        <v>#N/A</v>
      </c>
      <c r="G691" s="15" t="b">
        <f>IFERROR(IF(LEN(Table1[[#This Row],[ACC_IT]])&gt;0,TRUE,FALSE),FALSE)</f>
        <v>0</v>
      </c>
      <c r="H691" s="15" t="str">
        <f>CONCATENATE("IT_",Table1[[#This Row],[value]])</f>
        <v>IT_Cancel Replenishment</v>
      </c>
      <c r="I691" s="15" t="str">
        <f>IF(Table1[[#This Row],[b2c_it_ok]],Table1[[#This Row],[b2c_IT]],IF(Table1[[#This Row],[ACC_IT_OK]],Table1[[#This Row],[ACC_IT]],Table1[[#This Row],[Prefixed_IT]]))</f>
        <v>IT_Cancel Replenishment</v>
      </c>
    </row>
    <row r="692" spans="1:9" x14ac:dyDescent="0.25">
      <c r="A692" s="9">
        <v>691</v>
      </c>
      <c r="B692" s="10" t="s">
        <v>1196</v>
      </c>
      <c r="C692" s="11" t="s">
        <v>1197</v>
      </c>
      <c r="D692" s="5" t="e">
        <f>VLOOKUP(Table1[[#This Row],[key]],B2C[],2,FALSE)</f>
        <v>#N/A</v>
      </c>
      <c r="E692" s="5" t="b">
        <f>IFERROR(IF(LEN(Table1[[#This Row],[b2c_IT]])&gt;0,TRUE,FALSE),FALSE)</f>
        <v>0</v>
      </c>
      <c r="F692" s="5" t="e">
        <f>VLOOKUP(Table1[[#This Row],[key]],ACC[],2,FALSE)</f>
        <v>#N/A</v>
      </c>
      <c r="G692" s="15" t="b">
        <f>IFERROR(IF(LEN(Table1[[#This Row],[ACC_IT]])&gt;0,TRUE,FALSE),FALSE)</f>
        <v>0</v>
      </c>
      <c r="H692" s="15" t="str">
        <f>CONCATENATE("IT_",Table1[[#This Row],[value]])</f>
        <v>IT_Canceled</v>
      </c>
      <c r="I692" s="15" t="str">
        <f>IF(Table1[[#This Row],[b2c_it_ok]],Table1[[#This Row],[b2c_IT]],IF(Table1[[#This Row],[ACC_IT_OK]],Table1[[#This Row],[ACC_IT]],Table1[[#This Row],[Prefixed_IT]]))</f>
        <v>IT_Canceled</v>
      </c>
    </row>
    <row r="693" spans="1:9" ht="75" x14ac:dyDescent="0.25">
      <c r="A693" s="9">
        <v>692</v>
      </c>
      <c r="B693" s="10" t="s">
        <v>1198</v>
      </c>
      <c r="C693" s="11" t="s">
        <v>1199</v>
      </c>
      <c r="D693" s="5" t="e">
        <f>VLOOKUP(Table1[[#This Row],[key]],B2C[],2,FALSE)</f>
        <v>#N/A</v>
      </c>
      <c r="E693" s="5" t="b">
        <f>IFERROR(IF(LEN(Table1[[#This Row],[b2c_IT]])&gt;0,TRUE,FALSE),FALSE)</f>
        <v>0</v>
      </c>
      <c r="F693" s="5" t="e">
        <f>VLOOKUP(Table1[[#This Row],[key]],ACC[],2,FALSE)</f>
        <v>#N/A</v>
      </c>
      <c r="G693" s="15" t="b">
        <f>IFERROR(IF(LEN(Table1[[#This Row],[ACC_IT]])&gt;0,TRUE,FALSE),FALSE)</f>
        <v>0</v>
      </c>
      <c r="H693" s="15" t="str">
        <f>CONCATENATE("IT_",Table1[[#This Row],[value]])</f>
        <v>IT_End Schedule Order Now. Are you sure you want to stop automatic replenishment of this order?</v>
      </c>
      <c r="I693" s="15" t="str">
        <f>IF(Table1[[#This Row],[b2c_it_ok]],Table1[[#This Row],[b2c_IT]],IF(Table1[[#This Row],[ACC_IT_OK]],Table1[[#This Row],[ACC_IT]],Table1[[#This Row],[Prefixed_IT]]))</f>
        <v>IT_End Schedule Order Now. Are you sure you want to stop automatic replenishment of this order?</v>
      </c>
    </row>
    <row r="694" spans="1:9" ht="30" x14ac:dyDescent="0.25">
      <c r="A694" s="9">
        <v>693</v>
      </c>
      <c r="B694" s="10" t="s">
        <v>1200</v>
      </c>
      <c r="C694" s="11" t="s">
        <v>1201</v>
      </c>
      <c r="D694" s="5" t="e">
        <f>VLOOKUP(Table1[[#This Row],[key]],B2C[],2,FALSE)</f>
        <v>#N/A</v>
      </c>
      <c r="E694" s="5" t="b">
        <f>IFERROR(IF(LEN(Table1[[#This Row],[b2c_IT]])&gt;0,TRUE,FALSE),FALSE)</f>
        <v>0</v>
      </c>
      <c r="F694" s="5" t="e">
        <f>VLOOKUP(Table1[[#This Row],[key]],ACC[],2,FALSE)</f>
        <v>#N/A</v>
      </c>
      <c r="G694" s="15" t="b">
        <f>IFERROR(IF(LEN(Table1[[#This Row],[ACC_IT]])&gt;0,TRUE,FALSE),FALSE)</f>
        <v>0</v>
      </c>
      <c r="H694" s="15" t="str">
        <f>CONCATENATE("IT_",Table1[[#This Row],[value]])</f>
        <v>IT_Your replenishment order has been canceled</v>
      </c>
      <c r="I694" s="15" t="str">
        <f>IF(Table1[[#This Row],[b2c_it_ok]],Table1[[#This Row],[b2c_IT]],IF(Table1[[#This Row],[ACC_IT_OK]],Table1[[#This Row],[ACC_IT]],Table1[[#This Row],[Prefixed_IT]]))</f>
        <v>IT_Your replenishment order has been canceled</v>
      </c>
    </row>
    <row r="695" spans="1:9" x14ac:dyDescent="0.25">
      <c r="A695" s="9">
        <v>694</v>
      </c>
      <c r="B695" s="10" t="s">
        <v>1202</v>
      </c>
      <c r="C695" s="11" t="s">
        <v>1100</v>
      </c>
      <c r="D695" s="5" t="e">
        <f>VLOOKUP(Table1[[#This Row],[key]],B2C[],2,FALSE)</f>
        <v>#N/A</v>
      </c>
      <c r="E695" s="5" t="b">
        <f>IFERROR(IF(LEN(Table1[[#This Row],[b2c_IT]])&gt;0,TRUE,FALSE),FALSE)</f>
        <v>0</v>
      </c>
      <c r="F695" s="5" t="e">
        <f>VLOOKUP(Table1[[#This Row],[key]],ACC[],2,FALSE)</f>
        <v>#N/A</v>
      </c>
      <c r="G695" s="15" t="b">
        <f>IFERROR(IF(LEN(Table1[[#This Row],[ACC_IT]])&gt;0,TRUE,FALSE),FALSE)</f>
        <v>0</v>
      </c>
      <c r="H695" s="15" t="str">
        <f>CONCATENATE("IT_",Table1[[#This Row],[value]])</f>
        <v>IT_Date Placed</v>
      </c>
      <c r="I695" s="15" t="str">
        <f>IF(Table1[[#This Row],[b2c_it_ok]],Table1[[#This Row],[b2c_IT]],IF(Table1[[#This Row],[ACC_IT_OK]],Table1[[#This Row],[ACC_IT]],Table1[[#This Row],[Prefixed_IT]]))</f>
        <v>IT_Date Placed</v>
      </c>
    </row>
    <row r="696" spans="1:9" ht="30" x14ac:dyDescent="0.25">
      <c r="A696" s="9">
        <v>695</v>
      </c>
      <c r="B696" s="10" t="s">
        <v>1203</v>
      </c>
      <c r="C696" s="11" t="s">
        <v>1204</v>
      </c>
      <c r="D696" s="5" t="e">
        <f>VLOOKUP(Table1[[#This Row],[key]],B2C[],2,FALSE)</f>
        <v>#N/A</v>
      </c>
      <c r="E696" s="5" t="b">
        <f>IFERROR(IF(LEN(Table1[[#This Row],[b2c_IT]])&gt;0,TRUE,FALSE),FALSE)</f>
        <v>0</v>
      </c>
      <c r="F696" s="5" t="e">
        <f>VLOOKUP(Table1[[#This Row],[key]],ACC[],2,FALSE)</f>
        <v>#N/A</v>
      </c>
      <c r="G696" s="15" t="b">
        <f>IFERROR(IF(LEN(Table1[[#This Row],[ACC_IT]])&gt;0,TRUE,FALSE),FALSE)</f>
        <v>0</v>
      </c>
      <c r="H696" s="15" t="str">
        <f>CONCATENATE("IT_",Table1[[#This Row],[value]])</f>
        <v>IT_Manage Your Replenishment Schedule</v>
      </c>
      <c r="I696" s="15" t="str">
        <f>IF(Table1[[#This Row],[b2c_it_ok]],Table1[[#This Row],[b2c_IT]],IF(Table1[[#This Row],[ACC_IT_OK]],Table1[[#This Row],[ACC_IT]],Table1[[#This Row],[Prefixed_IT]]))</f>
        <v>IT_Manage Your Replenishment Schedule</v>
      </c>
    </row>
    <row r="697" spans="1:9" x14ac:dyDescent="0.25">
      <c r="A697" s="9">
        <v>696</v>
      </c>
      <c r="B697" s="10" t="s">
        <v>1205</v>
      </c>
      <c r="C697" s="11" t="s">
        <v>1206</v>
      </c>
      <c r="D697" s="5" t="e">
        <f>VLOOKUP(Table1[[#This Row],[key]],B2C[],2,FALSE)</f>
        <v>#N/A</v>
      </c>
      <c r="E697" s="5" t="b">
        <f>IFERROR(IF(LEN(Table1[[#This Row],[b2c_IT]])&gt;0,TRUE,FALSE),FALSE)</f>
        <v>0</v>
      </c>
      <c r="F697" s="5" t="e">
        <f>VLOOKUP(Table1[[#This Row],[key]],ACC[],2,FALSE)</f>
        <v>#N/A</v>
      </c>
      <c r="G697" s="15" t="b">
        <f>IFERROR(IF(LEN(Table1[[#This Row],[ACC_IT]])&gt;0,TRUE,FALSE),FALSE)</f>
        <v>0</v>
      </c>
      <c r="H697" s="15" t="str">
        <f>CONCATENATE("IT_",Table1[[#This Row],[value]])</f>
        <v>IT_Next Order Date</v>
      </c>
      <c r="I697" s="15" t="str">
        <f>IF(Table1[[#This Row],[b2c_it_ok]],Table1[[#This Row],[b2c_IT]],IF(Table1[[#This Row],[ACC_IT_OK]],Table1[[#This Row],[ACC_IT]],Table1[[#This Row],[Prefixed_IT]]))</f>
        <v>IT_Next Order Date</v>
      </c>
    </row>
    <row r="698" spans="1:9" x14ac:dyDescent="0.25">
      <c r="A698" s="9">
        <v>697</v>
      </c>
      <c r="B698" s="10" t="s">
        <v>1207</v>
      </c>
      <c r="C698" s="11" t="s">
        <v>1102</v>
      </c>
      <c r="D698" s="5" t="e">
        <f>VLOOKUP(Table1[[#This Row],[key]],B2C[],2,FALSE)</f>
        <v>#N/A</v>
      </c>
      <c r="E698" s="5" t="b">
        <f>IFERROR(IF(LEN(Table1[[#This Row],[b2c_IT]])&gt;0,TRUE,FALSE),FALSE)</f>
        <v>0</v>
      </c>
      <c r="F698" s="5" t="e">
        <f>VLOOKUP(Table1[[#This Row],[key]],ACC[],2,FALSE)</f>
        <v>#N/A</v>
      </c>
      <c r="G698" s="15" t="b">
        <f>IFERROR(IF(LEN(Table1[[#This Row],[ACC_IT]])&gt;0,TRUE,FALSE),FALSE)</f>
        <v>0</v>
      </c>
      <c r="H698" s="15" t="str">
        <f>CONCATENATE("IT_",Table1[[#This Row],[value]])</f>
        <v>IT_You have no orders</v>
      </c>
      <c r="I698" s="15" t="str">
        <f>IF(Table1[[#This Row],[b2c_it_ok]],Table1[[#This Row],[b2c_IT]],IF(Table1[[#This Row],[ACC_IT_OK]],Table1[[#This Row],[ACC_IT]],Table1[[#This Row],[Prefixed_IT]]))</f>
        <v>IT_You have no orders</v>
      </c>
    </row>
    <row r="699" spans="1:9" ht="45" x14ac:dyDescent="0.25">
      <c r="A699" s="9">
        <v>698</v>
      </c>
      <c r="B699" s="10" t="s">
        <v>1297</v>
      </c>
      <c r="C699" s="11" t="s">
        <v>1298</v>
      </c>
      <c r="D699" s="5" t="e">
        <f>VLOOKUP(Table1[[#This Row],[key]],B2C[],2,FALSE)</f>
        <v>#N/A</v>
      </c>
      <c r="E699" s="5" t="b">
        <f>IFERROR(IF(LEN(Table1[[#This Row],[b2c_IT]])&gt;0,TRUE,FALSE),FALSE)</f>
        <v>0</v>
      </c>
      <c r="F699" s="5" t="e">
        <f>VLOOKUP(Table1[[#This Row],[key]],ACC[],2,FALSE)</f>
        <v>#N/A</v>
      </c>
      <c r="G699" s="15" t="b">
        <f>IFERROR(IF(LEN(Table1[[#This Row],[ACC_IT]])&gt;0,TRUE,FALSE),FALSE)</f>
        <v>0</v>
      </c>
      <c r="H699" s="15" t="str">
        <f>CONCATENATE("IT_",Table1[[#This Row],[value]])</f>
        <v>IT_You have no replenishment orders scheduled</v>
      </c>
      <c r="I699" s="15" t="str">
        <f>IF(Table1[[#This Row],[b2c_it_ok]],Table1[[#This Row],[b2c_IT]],IF(Table1[[#This Row],[ACC_IT_OK]],Table1[[#This Row],[ACC_IT]],Table1[[#This Row],[Prefixed_IT]]))</f>
        <v>IT_You have no replenishment orders scheduled</v>
      </c>
    </row>
    <row r="700" spans="1:9" x14ac:dyDescent="0.25">
      <c r="A700" s="9">
        <v>699</v>
      </c>
      <c r="B700" s="10" t="s">
        <v>1299</v>
      </c>
      <c r="C700" s="11" t="s">
        <v>1064</v>
      </c>
      <c r="D700" s="5" t="e">
        <f>VLOOKUP(Table1[[#This Row],[key]],B2C[],2,FALSE)</f>
        <v>#N/A</v>
      </c>
      <c r="E700" s="5" t="b">
        <f>IFERROR(IF(LEN(Table1[[#This Row],[b2c_IT]])&gt;0,TRUE,FALSE),FALSE)</f>
        <v>0</v>
      </c>
      <c r="F700" s="5" t="e">
        <f>VLOOKUP(Table1[[#This Row],[key]],ACC[],2,FALSE)</f>
        <v>#N/A</v>
      </c>
      <c r="G700" s="15" t="b">
        <f>IFERROR(IF(LEN(Table1[[#This Row],[ACC_IT]])&gt;0,TRUE,FALSE),FALSE)</f>
        <v>0</v>
      </c>
      <c r="H700" s="15" t="str">
        <f>CONCATENATE("IT_",Table1[[#This Row],[value]])</f>
        <v>IT_Order Number</v>
      </c>
      <c r="I700" s="15" t="str">
        <f>IF(Table1[[#This Row],[b2c_it_ok]],Table1[[#This Row],[b2c_IT]],IF(Table1[[#This Row],[ACC_IT_OK]],Table1[[#This Row],[ACC_IT]],Table1[[#This Row],[Prefixed_IT]]))</f>
        <v>IT_Order Number</v>
      </c>
    </row>
    <row r="701" spans="1:9" x14ac:dyDescent="0.25">
      <c r="A701" s="9">
        <v>700</v>
      </c>
      <c r="B701" s="10" t="s">
        <v>1300</v>
      </c>
      <c r="C701" s="11" t="s">
        <v>1057</v>
      </c>
      <c r="D701" s="5" t="e">
        <f>VLOOKUP(Table1[[#This Row],[key]],B2C[],2,FALSE)</f>
        <v>#N/A</v>
      </c>
      <c r="E701" s="5" t="b">
        <f>IFERROR(IF(LEN(Table1[[#This Row],[b2c_IT]])&gt;0,TRUE,FALSE),FALSE)</f>
        <v>0</v>
      </c>
      <c r="F701" s="5" t="e">
        <f>VLOOKUP(Table1[[#This Row],[key]],ACC[],2,FALSE)</f>
        <v>#N/A</v>
      </c>
      <c r="G701" s="15" t="b">
        <f>IFERROR(IF(LEN(Table1[[#This Row],[ACC_IT]])&gt;0,TRUE,FALSE),FALSE)</f>
        <v>0</v>
      </c>
      <c r="H701" s="15" t="str">
        <f>CONCATENATE("IT_",Table1[[#This Row],[value]])</f>
        <v>IT_Order Status</v>
      </c>
      <c r="I701" s="15" t="str">
        <f>IF(Table1[[#This Row],[b2c_it_ok]],Table1[[#This Row],[b2c_IT]],IF(Table1[[#This Row],[ACC_IT_OK]],Table1[[#This Row],[ACC_IT]],Table1[[#This Row],[Prefixed_IT]]))</f>
        <v>IT_Order Status</v>
      </c>
    </row>
    <row r="702" spans="1:9" x14ac:dyDescent="0.25">
      <c r="A702" s="9">
        <v>701</v>
      </c>
      <c r="B702" s="10" t="s">
        <v>1301</v>
      </c>
      <c r="C702" s="11" t="s">
        <v>1302</v>
      </c>
      <c r="D702" s="5" t="e">
        <f>VLOOKUP(Table1[[#This Row],[key]],B2C[],2,FALSE)</f>
        <v>#N/A</v>
      </c>
      <c r="E702" s="5" t="b">
        <f>IFERROR(IF(LEN(Table1[[#This Row],[b2c_IT]])&gt;0,TRUE,FALSE),FALSE)</f>
        <v>0</v>
      </c>
      <c r="F702" s="5" t="e">
        <f>VLOOKUP(Table1[[#This Row],[key]],ACC[],2,FALSE)</f>
        <v>#N/A</v>
      </c>
      <c r="G702" s="15" t="b">
        <f>IFERROR(IF(LEN(Table1[[#This Row],[ACC_IT]])&gt;0,TRUE,FALSE),FALSE)</f>
        <v>0</v>
      </c>
      <c r="H702" s="15" t="str">
        <f>CONCATENATE("IT_",Table1[[#This Row],[value]])</f>
        <v>IT_Replenishment Orders</v>
      </c>
      <c r="I702" s="15" t="str">
        <f>IF(Table1[[#This Row],[b2c_it_ok]],Table1[[#This Row],[b2c_IT]],IF(Table1[[#This Row],[ACC_IT_OK]],Table1[[#This Row],[ACC_IT]],Table1[[#This Row],[Prefixed_IT]]))</f>
        <v>IT_Replenishment Orders</v>
      </c>
    </row>
    <row r="703" spans="1:9" x14ac:dyDescent="0.25">
      <c r="A703" s="9">
        <v>702</v>
      </c>
      <c r="B703" s="10" t="s">
        <v>1303</v>
      </c>
      <c r="C703" s="11" t="s">
        <v>839</v>
      </c>
      <c r="D703" s="5" t="e">
        <f>VLOOKUP(Table1[[#This Row],[key]],B2C[],2,FALSE)</f>
        <v>#N/A</v>
      </c>
      <c r="E703" s="5" t="b">
        <f>IFERROR(IF(LEN(Table1[[#This Row],[b2c_IT]])&gt;0,TRUE,FALSE),FALSE)</f>
        <v>0</v>
      </c>
      <c r="F703" s="5" t="e">
        <f>VLOOKUP(Table1[[#This Row],[key]],ACC[],2,FALSE)</f>
        <v>#N/A</v>
      </c>
      <c r="G703" s="15" t="b">
        <f>IFERROR(IF(LEN(Table1[[#This Row],[ACC_IT]])&gt;0,TRUE,FALSE),FALSE)</f>
        <v>0</v>
      </c>
      <c r="H703" s="15" t="str">
        <f>CONCATENATE("IT_",Table1[[#This Row],[value]])</f>
        <v>IT_Page {0} of {1}</v>
      </c>
      <c r="I703" s="15" t="str">
        <f>IF(Table1[[#This Row],[b2c_it_ok]],Table1[[#This Row],[b2c_IT]],IF(Table1[[#This Row],[ACC_IT_OK]],Table1[[#This Row],[ACC_IT]],Table1[[#This Row],[Prefixed_IT]]))</f>
        <v>IT_Page {0} of {1}</v>
      </c>
    </row>
    <row r="704" spans="1:9" x14ac:dyDescent="0.25">
      <c r="A704" s="9">
        <v>703</v>
      </c>
      <c r="B704" s="10" t="s">
        <v>1304</v>
      </c>
      <c r="C704" s="11" t="s">
        <v>841</v>
      </c>
      <c r="D704" s="5" t="e">
        <f>VLOOKUP(Table1[[#This Row],[key]],B2C[],2,FALSE)</f>
        <v>#N/A</v>
      </c>
      <c r="E704" s="5" t="b">
        <f>IFERROR(IF(LEN(Table1[[#This Row],[b2c_IT]])&gt;0,TRUE,FALSE),FALSE)</f>
        <v>0</v>
      </c>
      <c r="F704" s="5" t="e">
        <f>VLOOKUP(Table1[[#This Row],[key]],ACC[],2,FALSE)</f>
        <v>#N/A</v>
      </c>
      <c r="G704" s="15" t="b">
        <f>IFERROR(IF(LEN(Table1[[#This Row],[ACC_IT]])&gt;0,TRUE,FALSE),FALSE)</f>
        <v>0</v>
      </c>
      <c r="H704" s="15" t="str">
        <f>CONCATENATE("IT_",Table1[[#This Row],[value]])</f>
        <v>IT_&amp;laquo;</v>
      </c>
      <c r="I704" s="15" t="str">
        <f>IF(Table1[[#This Row],[b2c_it_ok]],Table1[[#This Row],[b2c_IT]],IF(Table1[[#This Row],[ACC_IT_OK]],Table1[[#This Row],[ACC_IT]],Table1[[#This Row],[Prefixed_IT]]))</f>
        <v>IT_&amp;laquo;</v>
      </c>
    </row>
    <row r="705" spans="1:9" x14ac:dyDescent="0.25">
      <c r="A705" s="9">
        <v>704</v>
      </c>
      <c r="B705" s="10" t="s">
        <v>1305</v>
      </c>
      <c r="C705" s="11" t="s">
        <v>843</v>
      </c>
      <c r="D705" s="5" t="e">
        <f>VLOOKUP(Table1[[#This Row],[key]],B2C[],2,FALSE)</f>
        <v>#N/A</v>
      </c>
      <c r="E705" s="5" t="b">
        <f>IFERROR(IF(LEN(Table1[[#This Row],[b2c_IT]])&gt;0,TRUE,FALSE),FALSE)</f>
        <v>0</v>
      </c>
      <c r="F705" s="5" t="e">
        <f>VLOOKUP(Table1[[#This Row],[key]],ACC[],2,FALSE)</f>
        <v>#N/A</v>
      </c>
      <c r="G705" s="15" t="b">
        <f>IFERROR(IF(LEN(Table1[[#This Row],[ACC_IT]])&gt;0,TRUE,FALSE),FALSE)</f>
        <v>0</v>
      </c>
      <c r="H705" s="15" t="str">
        <f>CONCATENATE("IT_",Table1[[#This Row],[value]])</f>
        <v>IT_&amp;raquo;</v>
      </c>
      <c r="I705" s="15" t="str">
        <f>IF(Table1[[#This Row],[b2c_it_ok]],Table1[[#This Row],[b2c_IT]],IF(Table1[[#This Row],[ACC_IT_OK]],Table1[[#This Row],[ACC_IT]],Table1[[#This Row],[Prefixed_IT]]))</f>
        <v>IT_&amp;raquo;</v>
      </c>
    </row>
    <row r="706" spans="1:9" x14ac:dyDescent="0.25">
      <c r="A706" s="9">
        <v>705</v>
      </c>
      <c r="B706" s="10" t="s">
        <v>1306</v>
      </c>
      <c r="C706" s="11" t="s">
        <v>845</v>
      </c>
      <c r="D706" s="5" t="e">
        <f>VLOOKUP(Table1[[#This Row],[key]],B2C[],2,FALSE)</f>
        <v>#N/A</v>
      </c>
      <c r="E706" s="5" t="b">
        <f>IFERROR(IF(LEN(Table1[[#This Row],[b2c_IT]])&gt;0,TRUE,FALSE),FALSE)</f>
        <v>0</v>
      </c>
      <c r="F706" s="5" t="e">
        <f>VLOOKUP(Table1[[#This Row],[key]],ACC[],2,FALSE)</f>
        <v>#N/A</v>
      </c>
      <c r="G706" s="15" t="b">
        <f>IFERROR(IF(LEN(Table1[[#This Row],[ACC_IT]])&gt;0,TRUE,FALSE),FALSE)</f>
        <v>0</v>
      </c>
      <c r="H706" s="15" t="str">
        <f>CONCATENATE("IT_",Table1[[#This Row],[value]])</f>
        <v>IT_Next Page</v>
      </c>
      <c r="I706" s="15" t="str">
        <f>IF(Table1[[#This Row],[b2c_it_ok]],Table1[[#This Row],[b2c_IT]],IF(Table1[[#This Row],[ACC_IT_OK]],Table1[[#This Row],[ACC_IT]],Table1[[#This Row],[Prefixed_IT]]))</f>
        <v>IT_Next Page</v>
      </c>
    </row>
    <row r="707" spans="1:9" x14ac:dyDescent="0.25">
      <c r="A707" s="9">
        <v>706</v>
      </c>
      <c r="B707" s="10" t="s">
        <v>1307</v>
      </c>
      <c r="C707" s="11" t="s">
        <v>847</v>
      </c>
      <c r="D707" s="5" t="e">
        <f>VLOOKUP(Table1[[#This Row],[key]],B2C[],2,FALSE)</f>
        <v>#N/A</v>
      </c>
      <c r="E707" s="5" t="b">
        <f>IFERROR(IF(LEN(Table1[[#This Row],[b2c_IT]])&gt;0,TRUE,FALSE),FALSE)</f>
        <v>0</v>
      </c>
      <c r="F707" s="5" t="e">
        <f>VLOOKUP(Table1[[#This Row],[key]],ACC[],2,FALSE)</f>
        <v>#N/A</v>
      </c>
      <c r="G707" s="15" t="b">
        <f>IFERROR(IF(LEN(Table1[[#This Row],[ACC_IT]])&gt;0,TRUE,FALSE),FALSE)</f>
        <v>0</v>
      </c>
      <c r="H707" s="15" t="str">
        <f>CONCATENATE("IT_",Table1[[#This Row],[value]])</f>
        <v>IT_Previous Page</v>
      </c>
      <c r="I707" s="15" t="str">
        <f>IF(Table1[[#This Row],[b2c_it_ok]],Table1[[#This Row],[b2c_IT]],IF(Table1[[#This Row],[ACC_IT_OK]],Table1[[#This Row],[ACC_IT]],Table1[[#This Row],[Prefixed_IT]]))</f>
        <v>IT_Previous Page</v>
      </c>
    </row>
    <row r="708" spans="1:9" x14ac:dyDescent="0.25">
      <c r="A708" s="9">
        <v>707</v>
      </c>
      <c r="B708" s="10" t="s">
        <v>1308</v>
      </c>
      <c r="C708" s="11" t="s">
        <v>851</v>
      </c>
      <c r="D708" s="5" t="e">
        <f>VLOOKUP(Table1[[#This Row],[key]],B2C[],2,FALSE)</f>
        <v>#N/A</v>
      </c>
      <c r="E708" s="5" t="b">
        <f>IFERROR(IF(LEN(Table1[[#This Row],[b2c_IT]])&gt;0,TRUE,FALSE),FALSE)</f>
        <v>0</v>
      </c>
      <c r="F708" s="5" t="e">
        <f>VLOOKUP(Table1[[#This Row],[key]],ACC[],2,FALSE)</f>
        <v>#N/A</v>
      </c>
      <c r="G708" s="15" t="b">
        <f>IFERROR(IF(LEN(Table1[[#This Row],[ACC_IT]])&gt;0,TRUE,FALSE),FALSE)</f>
        <v>0</v>
      </c>
      <c r="H708" s="15" t="str">
        <f>CONCATENATE("IT_",Table1[[#This Row],[value]])</f>
        <v>IT_Show all</v>
      </c>
      <c r="I708" s="15" t="str">
        <f>IF(Table1[[#This Row],[b2c_it_ok]],Table1[[#This Row],[b2c_IT]],IF(Table1[[#This Row],[ACC_IT_OK]],Table1[[#This Row],[ACC_IT]],Table1[[#This Row],[Prefixed_IT]]))</f>
        <v>IT_Show all</v>
      </c>
    </row>
    <row r="709" spans="1:9" x14ac:dyDescent="0.25">
      <c r="A709" s="9">
        <v>708</v>
      </c>
      <c r="B709" s="10" t="s">
        <v>1309</v>
      </c>
      <c r="C709" s="11" t="s">
        <v>3154</v>
      </c>
      <c r="D709" s="5" t="e">
        <f>VLOOKUP(Table1[[#This Row],[key]],B2C[],2,FALSE)</f>
        <v>#N/A</v>
      </c>
      <c r="E709" s="5" t="b">
        <f>IFERROR(IF(LEN(Table1[[#This Row],[b2c_IT]])&gt;0,TRUE,FALSE),FALSE)</f>
        <v>0</v>
      </c>
      <c r="F709" s="5" t="e">
        <f>VLOOKUP(Table1[[#This Row],[key]],ACC[],2,FALSE)</f>
        <v>#N/A</v>
      </c>
      <c r="G709" s="15" t="b">
        <f>IFERROR(IF(LEN(Table1[[#This Row],[ACC_IT]])&gt;0,TRUE,FALSE),FALSE)</f>
        <v>0</v>
      </c>
      <c r="H709" s="15" t="str">
        <f>CONCATENATE("IT_",Table1[[#This Row],[value]])</f>
        <v xml:space="preserve">IT_Show paginated </v>
      </c>
      <c r="I709" s="15" t="str">
        <f>IF(Table1[[#This Row],[b2c_it_ok]],Table1[[#This Row],[b2c_IT]],IF(Table1[[#This Row],[ACC_IT_OK]],Table1[[#This Row],[ACC_IT]],Table1[[#This Row],[Prefixed_IT]]))</f>
        <v xml:space="preserve">IT_Show paginated </v>
      </c>
    </row>
    <row r="710" spans="1:9" x14ac:dyDescent="0.25">
      <c r="A710" s="9">
        <v>709</v>
      </c>
      <c r="B710" s="10" t="s">
        <v>1310</v>
      </c>
      <c r="C710" s="11" t="s">
        <v>1113</v>
      </c>
      <c r="D710" s="5" t="e">
        <f>VLOOKUP(Table1[[#This Row],[key]],B2C[],2,FALSE)</f>
        <v>#N/A</v>
      </c>
      <c r="E710" s="5" t="b">
        <f>IFERROR(IF(LEN(Table1[[#This Row],[b2c_IT]])&gt;0,TRUE,FALSE),FALSE)</f>
        <v>0</v>
      </c>
      <c r="F710" s="5" t="e">
        <f>VLOOKUP(Table1[[#This Row],[key]],ACC[],2,FALSE)</f>
        <v>#N/A</v>
      </c>
      <c r="G710" s="15" t="b">
        <f>IFERROR(IF(LEN(Table1[[#This Row],[ACC_IT]])&gt;0,TRUE,FALSE),FALSE)</f>
        <v>0</v>
      </c>
      <c r="H710" s="15" t="str">
        <f>CONCATENATE("IT_",Table1[[#This Row],[value]])</f>
        <v>IT_Date</v>
      </c>
      <c r="I710" s="15" t="str">
        <f>IF(Table1[[#This Row],[b2c_it_ok]],Table1[[#This Row],[b2c_IT]],IF(Table1[[#This Row],[ACC_IT_OK]],Table1[[#This Row],[ACC_IT]],Table1[[#This Row],[Prefixed_IT]]))</f>
        <v>IT_Date</v>
      </c>
    </row>
    <row r="711" spans="1:9" x14ac:dyDescent="0.25">
      <c r="A711" s="9">
        <v>710</v>
      </c>
      <c r="B711" s="10" t="s">
        <v>1311</v>
      </c>
      <c r="C711" s="11" t="s">
        <v>1064</v>
      </c>
      <c r="D711" s="5" t="e">
        <f>VLOOKUP(Table1[[#This Row],[key]],B2C[],2,FALSE)</f>
        <v>#N/A</v>
      </c>
      <c r="E711" s="5" t="b">
        <f>IFERROR(IF(LEN(Table1[[#This Row],[b2c_IT]])&gt;0,TRUE,FALSE),FALSE)</f>
        <v>0</v>
      </c>
      <c r="F711" s="5" t="e">
        <f>VLOOKUP(Table1[[#This Row],[key]],ACC[],2,FALSE)</f>
        <v>#N/A</v>
      </c>
      <c r="G711" s="15" t="b">
        <f>IFERROR(IF(LEN(Table1[[#This Row],[ACC_IT]])&gt;0,TRUE,FALSE),FALSE)</f>
        <v>0</v>
      </c>
      <c r="H711" s="15" t="str">
        <f>CONCATENATE("IT_",Table1[[#This Row],[value]])</f>
        <v>IT_Order Number</v>
      </c>
      <c r="I711" s="15" t="str">
        <f>IF(Table1[[#This Row],[b2c_it_ok]],Table1[[#This Row],[b2c_IT]],IF(Table1[[#This Row],[ACC_IT_OK]],Table1[[#This Row],[ACC_IT]],Table1[[#This Row],[Prefixed_IT]]))</f>
        <v>IT_Order Number</v>
      </c>
    </row>
    <row r="712" spans="1:9" ht="30" x14ac:dyDescent="0.25">
      <c r="A712" s="9">
        <v>711</v>
      </c>
      <c r="B712" s="10" t="s">
        <v>1312</v>
      </c>
      <c r="C712" s="11" t="s">
        <v>1313</v>
      </c>
      <c r="D712" s="5" t="e">
        <f>VLOOKUP(Table1[[#This Row],[key]],B2C[],2,FALSE)</f>
        <v>#N/A</v>
      </c>
      <c r="E712" s="5" t="b">
        <f>IFERROR(IF(LEN(Table1[[#This Row],[b2c_IT]])&gt;0,TRUE,FALSE),FALSE)</f>
        <v>0</v>
      </c>
      <c r="F712" s="5" t="e">
        <f>VLOOKUP(Table1[[#This Row],[key]],ACC[],2,FALSE)</f>
        <v>#N/A</v>
      </c>
      <c r="G712" s="15" t="b">
        <f>IFERROR(IF(LEN(Table1[[#This Row],[ACC_IT]])&gt;0,TRUE,FALSE),FALSE)</f>
        <v>0</v>
      </c>
      <c r="H712" s="15" t="str">
        <f>CONCATENATE("IT_",Table1[[#This Row],[value]])</f>
        <v>IT_Replenishment Number</v>
      </c>
      <c r="I712" s="15" t="str">
        <f>IF(Table1[[#This Row],[b2c_it_ok]],Table1[[#This Row],[b2c_IT]],IF(Table1[[#This Row],[ACC_IT_OK]],Table1[[#This Row],[ACC_IT]],Table1[[#This Row],[Prefixed_IT]]))</f>
        <v>IT_Replenishment Number</v>
      </c>
    </row>
    <row r="713" spans="1:9" x14ac:dyDescent="0.25">
      <c r="A713" s="9">
        <v>712</v>
      </c>
      <c r="B713" s="10" t="s">
        <v>1314</v>
      </c>
      <c r="C713" s="11" t="s">
        <v>855</v>
      </c>
      <c r="D713" s="5" t="e">
        <f>VLOOKUP(Table1[[#This Row],[key]],B2C[],2,FALSE)</f>
        <v>#N/A</v>
      </c>
      <c r="E713" s="5" t="b">
        <f>IFERROR(IF(LEN(Table1[[#This Row],[b2c_IT]])&gt;0,TRUE,FALSE),FALSE)</f>
        <v>0</v>
      </c>
      <c r="F713" s="5" t="e">
        <f>VLOOKUP(Table1[[#This Row],[key]],ACC[],2,FALSE)</f>
        <v>#N/A</v>
      </c>
      <c r="G713" s="15" t="b">
        <f>IFERROR(IF(LEN(Table1[[#This Row],[ACC_IT]])&gt;0,TRUE,FALSE),FALSE)</f>
        <v>0</v>
      </c>
      <c r="H713" s="15" t="str">
        <f>CONCATENATE("IT_",Table1[[#This Row],[value]])</f>
        <v>IT_Sort by\:</v>
      </c>
      <c r="I713" s="15" t="str">
        <f>IF(Table1[[#This Row],[b2c_it_ok]],Table1[[#This Row],[b2c_IT]],IF(Table1[[#This Row],[ACC_IT_OK]],Table1[[#This Row],[ACC_IT]],Table1[[#This Row],[Prefixed_IT]]))</f>
        <v>IT_Sort by\:</v>
      </c>
    </row>
    <row r="714" spans="1:9" ht="30" x14ac:dyDescent="0.25">
      <c r="A714" s="9">
        <v>713</v>
      </c>
      <c r="B714" s="10" t="s">
        <v>1315</v>
      </c>
      <c r="C714" s="11" t="s">
        <v>1316</v>
      </c>
      <c r="D714" s="5" t="e">
        <f>VLOOKUP(Table1[[#This Row],[key]],B2C[],2,FALSE)</f>
        <v>#N/A</v>
      </c>
      <c r="E714" s="5" t="b">
        <f>IFERROR(IF(LEN(Table1[[#This Row],[b2c_IT]])&gt;0,TRUE,FALSE),FALSE)</f>
        <v>0</v>
      </c>
      <c r="F714" s="5" t="e">
        <f>VLOOKUP(Table1[[#This Row],[key]],ACC[],2,FALSE)</f>
        <v>#N/A</v>
      </c>
      <c r="G714" s="15" t="b">
        <f>IFERROR(IF(LEN(Table1[[#This Row],[ACC_IT]])&gt;0,TRUE,FALSE),FALSE)</f>
        <v>0</v>
      </c>
      <c r="H714" s="15" t="str">
        <f>CONCATENATE("IT_",Table1[[#This Row],[value]])</f>
        <v>IT_{0} Replenishments found</v>
      </c>
      <c r="I714" s="15" t="str">
        <f>IF(Table1[[#This Row],[b2c_it_ok]],Table1[[#This Row],[b2c_IT]],IF(Table1[[#This Row],[ACC_IT_OK]],Table1[[#This Row],[ACC_IT]],Table1[[#This Row],[Prefixed_IT]]))</f>
        <v>IT_{0} Replenishments found</v>
      </c>
    </row>
    <row r="715" spans="1:9" x14ac:dyDescent="0.25">
      <c r="A715" s="9">
        <v>714</v>
      </c>
      <c r="B715" s="10" t="s">
        <v>1317</v>
      </c>
      <c r="C715" s="11" t="s">
        <v>1318</v>
      </c>
      <c r="D715" s="5" t="e">
        <f>VLOOKUP(Table1[[#This Row],[key]],B2C[],2,FALSE)</f>
        <v>#N/A</v>
      </c>
      <c r="E715" s="5" t="b">
        <f>IFERROR(IF(LEN(Table1[[#This Row],[b2c_IT]])&gt;0,TRUE,FALSE),FALSE)</f>
        <v>0</v>
      </c>
      <c r="F715" s="5" t="e">
        <f>VLOOKUP(Table1[[#This Row],[key]],ACC[],2,FALSE)</f>
        <v>#N/A</v>
      </c>
      <c r="G715" s="15" t="b">
        <f>IFERROR(IF(LEN(Table1[[#This Row],[ACC_IT]])&gt;0,TRUE,FALSE),FALSE)</f>
        <v>0</v>
      </c>
      <c r="H715" s="15" t="str">
        <f>CONCATENATE("IT_",Table1[[#This Row],[value]])</f>
        <v>IT_P.O. No</v>
      </c>
      <c r="I715" s="15" t="str">
        <f>IF(Table1[[#This Row],[b2c_it_ok]],Table1[[#This Row],[b2c_IT]],IF(Table1[[#This Row],[ACC_IT_OK]],Table1[[#This Row],[ACC_IT]],Table1[[#This Row],[Prefixed_IT]]))</f>
        <v>IT_P.O. No</v>
      </c>
    </row>
    <row r="716" spans="1:9" ht="75" x14ac:dyDescent="0.25">
      <c r="A716" s="9">
        <v>715</v>
      </c>
      <c r="B716" s="10" t="s">
        <v>1319</v>
      </c>
      <c r="C716" s="11" t="s">
        <v>1199</v>
      </c>
      <c r="D716" s="5" t="e">
        <f>VLOOKUP(Table1[[#This Row],[key]],B2C[],2,FALSE)</f>
        <v>#N/A</v>
      </c>
      <c r="E716" s="5" t="b">
        <f>IFERROR(IF(LEN(Table1[[#This Row],[b2c_IT]])&gt;0,TRUE,FALSE),FALSE)</f>
        <v>0</v>
      </c>
      <c r="F716" s="5" t="e">
        <f>VLOOKUP(Table1[[#This Row],[key]],ACC[],2,FALSE)</f>
        <v>#N/A</v>
      </c>
      <c r="G716" s="15" t="b">
        <f>IFERROR(IF(LEN(Table1[[#This Row],[ACC_IT]])&gt;0,TRUE,FALSE),FALSE)</f>
        <v>0</v>
      </c>
      <c r="H716" s="15" t="str">
        <f>CONCATENATE("IT_",Table1[[#This Row],[value]])</f>
        <v>IT_End Schedule Order Now. Are you sure you want to stop automatic replenishment of this order?</v>
      </c>
      <c r="I716" s="15" t="str">
        <f>IF(Table1[[#This Row],[b2c_it_ok]],Table1[[#This Row],[b2c_IT]],IF(Table1[[#This Row],[ACC_IT_OK]],Table1[[#This Row],[ACC_IT]],Table1[[#This Row],[Prefixed_IT]]))</f>
        <v>IT_End Schedule Order Now. Are you sure you want to stop automatic replenishment of this order?</v>
      </c>
    </row>
    <row r="717" spans="1:9" ht="45" x14ac:dyDescent="0.25">
      <c r="A717" s="9">
        <v>716</v>
      </c>
      <c r="B717" s="10" t="s">
        <v>1320</v>
      </c>
      <c r="C717" s="11" t="s">
        <v>1321</v>
      </c>
      <c r="D717" s="5" t="e">
        <f>VLOOKUP(Table1[[#This Row],[key]],B2C[],2,FALSE)</f>
        <v>#N/A</v>
      </c>
      <c r="E717" s="5" t="b">
        <f>IFERROR(IF(LEN(Table1[[#This Row],[b2c_IT]])&gt;0,TRUE,FALSE),FALSE)</f>
        <v>0</v>
      </c>
      <c r="F717" s="5" t="e">
        <f>VLOOKUP(Table1[[#This Row],[key]],ACC[],2,FALSE)</f>
        <v>#N/A</v>
      </c>
      <c r="G717" s="15" t="b">
        <f>IFERROR(IF(LEN(Table1[[#This Row],[ACC_IT]])&gt;0,TRUE,FALSE),FALSE)</f>
        <v>0</v>
      </c>
      <c r="H717" s="15" t="str">
        <f>CONCATENATE("IT_",Table1[[#This Row],[value]])</f>
        <v>IT_Confirm Removal of Replenishment Schedule {0}</v>
      </c>
      <c r="I717" s="15" t="str">
        <f>IF(Table1[[#This Row],[b2c_it_ok]],Table1[[#This Row],[b2c_IT]],IF(Table1[[#This Row],[ACC_IT_OK]],Table1[[#This Row],[ACC_IT]],Table1[[#This Row],[Prefixed_IT]]))</f>
        <v>IT_Confirm Removal of Replenishment Schedule {0}</v>
      </c>
    </row>
    <row r="718" spans="1:9" ht="30" x14ac:dyDescent="0.25">
      <c r="A718" s="9">
        <v>717</v>
      </c>
      <c r="B718" s="10" t="s">
        <v>1322</v>
      </c>
      <c r="C718" s="11" t="s">
        <v>1323</v>
      </c>
      <c r="D718" s="5" t="e">
        <f>VLOOKUP(Table1[[#This Row],[key]],B2C[],2,FALSE)</f>
        <v>#N/A</v>
      </c>
      <c r="E718" s="5" t="b">
        <f>IFERROR(IF(LEN(Table1[[#This Row],[b2c_IT]])&gt;0,TRUE,FALSE),FALSE)</f>
        <v>0</v>
      </c>
      <c r="F718" s="5" t="e">
        <f>VLOOKUP(Table1[[#This Row],[key]],ACC[],2,FALSE)</f>
        <v>#N/A</v>
      </c>
      <c r="G718" s="15" t="b">
        <f>IFERROR(IF(LEN(Table1[[#This Row],[ACC_IT]])&gt;0,TRUE,FALSE),FALSE)</f>
        <v>0</v>
      </c>
      <c r="H718" s="15" t="str">
        <f>CONCATENATE("IT_",Table1[[#This Row],[value]])</f>
        <v>IT_Replenishment Schedule {0}</v>
      </c>
      <c r="I718" s="15" t="str">
        <f>IF(Table1[[#This Row],[b2c_it_ok]],Table1[[#This Row],[b2c_IT]],IF(Table1[[#This Row],[ACC_IT_OK]],Table1[[#This Row],[ACC_IT]],Table1[[#This Row],[Prefixed_IT]]))</f>
        <v>IT_Replenishment Schedule {0}</v>
      </c>
    </row>
    <row r="719" spans="1:9" x14ac:dyDescent="0.25">
      <c r="A719" s="9">
        <v>718</v>
      </c>
      <c r="B719" s="10" t="s">
        <v>1324</v>
      </c>
      <c r="C719" s="11" t="s">
        <v>1325</v>
      </c>
      <c r="D719" s="5" t="e">
        <f>VLOOKUP(Table1[[#This Row],[key]],B2C[],2,FALSE)</f>
        <v>#N/A</v>
      </c>
      <c r="E719" s="5" t="b">
        <f>IFERROR(IF(LEN(Table1[[#This Row],[b2c_IT]])&gt;0,TRUE,FALSE),FALSE)</f>
        <v>0</v>
      </c>
      <c r="F719" s="5" t="e">
        <f>VLOOKUP(Table1[[#This Row],[key]],ACC[],2,FALSE)</f>
        <v>#N/A</v>
      </c>
      <c r="G719" s="15" t="b">
        <f>IFERROR(IF(LEN(Table1[[#This Row],[ACC_IT]])&gt;0,TRUE,FALSE),FALSE)</f>
        <v>0</v>
      </c>
      <c r="H719" s="15" t="str">
        <f>CONCATENATE("IT_",Table1[[#This Row],[value]])</f>
        <v>IT_Replenishment No</v>
      </c>
      <c r="I719" s="15" t="str">
        <f>IF(Table1[[#This Row],[b2c_it_ok]],Table1[[#This Row],[b2c_IT]],IF(Table1[[#This Row],[ACC_IT_OK]],Table1[[#This Row],[ACC_IT]],Table1[[#This Row],[Prefixed_IT]]))</f>
        <v>IT_Replenishment No</v>
      </c>
    </row>
    <row r="720" spans="1:9" ht="30" x14ac:dyDescent="0.25">
      <c r="A720" s="9">
        <v>719</v>
      </c>
      <c r="B720" s="10" t="s">
        <v>1326</v>
      </c>
      <c r="C720" s="11" t="s">
        <v>994</v>
      </c>
      <c r="D720" s="5" t="e">
        <f>VLOOKUP(Table1[[#This Row],[key]],B2C[],2,FALSE)</f>
        <v>#N/A</v>
      </c>
      <c r="E720" s="5" t="b">
        <f>IFERROR(IF(LEN(Table1[[#This Row],[b2c_IT]])&gt;0,TRUE,FALSE),FALSE)</f>
        <v>0</v>
      </c>
      <c r="F720" s="5" t="e">
        <f>VLOOKUP(Table1[[#This Row],[key]],ACC[],2,FALSE)</f>
        <v>#N/A</v>
      </c>
      <c r="G720" s="15" t="b">
        <f>IFERROR(IF(LEN(Table1[[#This Row],[ACC_IT]])&gt;0,TRUE,FALSE),FALSE)</f>
        <v>0</v>
      </c>
      <c r="H720" s="15" t="str">
        <f>CONCATENATE("IT_",Table1[[#This Row],[value]])</f>
        <v>IT_Order {0}</v>
      </c>
      <c r="I720" s="15" t="str">
        <f>IF(Table1[[#This Row],[b2c_it_ok]],Table1[[#This Row],[b2c_IT]],IF(Table1[[#This Row],[ACC_IT_OK]],Table1[[#This Row],[ACC_IT]],Table1[[#This Row],[Prefixed_IT]]))</f>
        <v>IT_Order {0}</v>
      </c>
    </row>
    <row r="721" spans="1:9" x14ac:dyDescent="0.25">
      <c r="A721" s="9">
        <v>720</v>
      </c>
      <c r="B721" s="10" t="s">
        <v>1327</v>
      </c>
      <c r="C721" s="11" t="s">
        <v>1328</v>
      </c>
      <c r="D721" s="5" t="e">
        <f>VLOOKUP(Table1[[#This Row],[key]],B2C[],2,FALSE)</f>
        <v>#N/A</v>
      </c>
      <c r="E721" s="5" t="b">
        <f>IFERROR(IF(LEN(Table1[[#This Row],[b2c_IT]])&gt;0,TRUE,FALSE),FALSE)</f>
        <v>0</v>
      </c>
      <c r="F721" s="5" t="e">
        <f>VLOOKUP(Table1[[#This Row],[key]],ACC[],2,FALSE)</f>
        <v>#N/A</v>
      </c>
      <c r="G721" s="15" t="b">
        <f>IFERROR(IF(LEN(Table1[[#This Row],[ACC_IT]])&gt;0,TRUE,FALSE),FALSE)</f>
        <v>0</v>
      </c>
      <c r="H721" s="15" t="str">
        <f>CONCATENATE("IT_",Table1[[#This Row],[value]])</f>
        <v>IT_Start</v>
      </c>
      <c r="I721" s="15" t="str">
        <f>IF(Table1[[#This Row],[b2c_it_ok]],Table1[[#This Row],[b2c_IT]],IF(Table1[[#This Row],[ACC_IT_OK]],Table1[[#This Row],[ACC_IT]],Table1[[#This Row],[Prefixed_IT]]))</f>
        <v>IT_Start</v>
      </c>
    </row>
    <row r="722" spans="1:9" x14ac:dyDescent="0.25">
      <c r="A722" s="9">
        <v>721</v>
      </c>
      <c r="B722" s="10" t="s">
        <v>1329</v>
      </c>
      <c r="C722" s="11" t="s">
        <v>1330</v>
      </c>
      <c r="D722" s="5" t="e">
        <f>VLOOKUP(Table1[[#This Row],[key]],B2C[],2,FALSE)</f>
        <v>#N/A</v>
      </c>
      <c r="E722" s="5" t="b">
        <f>IFERROR(IF(LEN(Table1[[#This Row],[b2c_IT]])&gt;0,TRUE,FALSE),FALSE)</f>
        <v>0</v>
      </c>
      <c r="F722" s="5" t="e">
        <f>VLOOKUP(Table1[[#This Row],[key]],ACC[],2,FALSE)</f>
        <v>#N/A</v>
      </c>
      <c r="G722" s="15" t="b">
        <f>IFERROR(IF(LEN(Table1[[#This Row],[ACC_IT]])&gt;0,TRUE,FALSE),FALSE)</f>
        <v>0</v>
      </c>
      <c r="H722" s="15" t="str">
        <f>CONCATENATE("IT_",Table1[[#This Row],[value]])</f>
        <v>IT_Est. Total</v>
      </c>
      <c r="I722" s="15" t="str">
        <f>IF(Table1[[#This Row],[b2c_it_ok]],Table1[[#This Row],[b2c_IT]],IF(Table1[[#This Row],[ACC_IT_OK]],Table1[[#This Row],[ACC_IT]],Table1[[#This Row],[Prefixed_IT]]))</f>
        <v>IT_Est. Total</v>
      </c>
    </row>
    <row r="723" spans="1:9" ht="45" x14ac:dyDescent="0.25">
      <c r="A723" s="9">
        <v>722</v>
      </c>
      <c r="B723" s="10" t="s">
        <v>1331</v>
      </c>
      <c r="C723" s="11" t="s">
        <v>1332</v>
      </c>
      <c r="D723" s="5" t="e">
        <f>VLOOKUP(Table1[[#This Row],[key]],B2C[],2,FALSE)</f>
        <v>#N/A</v>
      </c>
      <c r="E723" s="5" t="b">
        <f>IFERROR(IF(LEN(Table1[[#This Row],[b2c_IT]])&gt;0,TRUE,FALSE),FALSE)</f>
        <v>0</v>
      </c>
      <c r="F723" s="5" t="e">
        <f>VLOOKUP(Table1[[#This Row],[key]],ACC[],2,FALSE)</f>
        <v>#N/A</v>
      </c>
      <c r="G723" s="15" t="b">
        <f>IFERROR(IF(LEN(Table1[[#This Row],[ACC_IT]])&gt;0,TRUE,FALSE),FALSE)</f>
        <v>0</v>
      </c>
      <c r="H723" s="15" t="str">
        <f>CONCATENATE("IT_",Table1[[#This Row],[value]])</f>
        <v>IT_Prices maybe different at the time of the scheduled order</v>
      </c>
      <c r="I723" s="15" t="str">
        <f>IF(Table1[[#This Row],[b2c_it_ok]],Table1[[#This Row],[b2c_IT]],IF(Table1[[#This Row],[ACC_IT_OK]],Table1[[#This Row],[ACC_IT]],Table1[[#This Row],[Prefixed_IT]]))</f>
        <v>IT_Prices maybe different at the time of the scheduled order</v>
      </c>
    </row>
    <row r="724" spans="1:9" ht="30" x14ac:dyDescent="0.25">
      <c r="A724" s="9">
        <v>723</v>
      </c>
      <c r="B724" s="10" t="s">
        <v>1333</v>
      </c>
      <c r="C724" s="11" t="s">
        <v>1334</v>
      </c>
      <c r="D724" s="5" t="e">
        <f>VLOOKUP(Table1[[#This Row],[key]],B2C[],2,FALSE)</f>
        <v>#N/A</v>
      </c>
      <c r="E724" s="5" t="b">
        <f>IFERROR(IF(LEN(Table1[[#This Row],[b2c_IT]])&gt;0,TRUE,FALSE),FALSE)</f>
        <v>0</v>
      </c>
      <c r="F724" s="5" t="e">
        <f>VLOOKUP(Table1[[#This Row],[key]],ACC[],2,FALSE)</f>
        <v>#N/A</v>
      </c>
      <c r="G724" s="15" t="b">
        <f>IFERROR(IF(LEN(Table1[[#This Row],[ACC_IT]])&gt;0,TRUE,FALSE),FALSE)</f>
        <v>0</v>
      </c>
      <c r="H724" s="15" t="str">
        <f>CONCATENATE("IT_",Table1[[#This Row],[value]])</f>
        <v>IT_View your replenishment orders</v>
      </c>
      <c r="I724" s="15" t="str">
        <f>IF(Table1[[#This Row],[b2c_it_ok]],Table1[[#This Row],[b2c_IT]],IF(Table1[[#This Row],[ACC_IT_OK]],Table1[[#This Row],[ACC_IT]],Table1[[#This Row],[Prefixed_IT]]))</f>
        <v>IT_View your replenishment orders</v>
      </c>
    </row>
    <row r="725" spans="1:9" x14ac:dyDescent="0.25">
      <c r="A725" s="9">
        <v>724</v>
      </c>
      <c r="B725" s="10" t="s">
        <v>1335</v>
      </c>
      <c r="C725" s="11" t="s">
        <v>1336</v>
      </c>
      <c r="D725" s="5" t="e">
        <f>VLOOKUP(Table1[[#This Row],[key]],B2C[],2,FALSE)</f>
        <v>#N/A</v>
      </c>
      <c r="E725" s="5" t="b">
        <f>IFERROR(IF(LEN(Table1[[#This Row],[b2c_IT]])&gt;0,TRUE,FALSE),FALSE)</f>
        <v>0</v>
      </c>
      <c r="F725" s="5" t="e">
        <f>VLOOKUP(Table1[[#This Row],[key]],ACC[],2,FALSE)</f>
        <v>#N/A</v>
      </c>
      <c r="G725" s="15" t="b">
        <f>IFERROR(IF(LEN(Table1[[#This Row],[ACC_IT]])&gt;0,TRUE,FALSE),FALSE)</f>
        <v>0</v>
      </c>
      <c r="H725" s="15" t="str">
        <f>CONCATENATE("IT_",Table1[[#This Row],[value]])</f>
        <v>IT_Track your orders</v>
      </c>
      <c r="I725" s="15" t="str">
        <f>IF(Table1[[#This Row],[b2c_it_ok]],Table1[[#This Row],[b2c_IT]],IF(Table1[[#This Row],[ACC_IT_OK]],Table1[[#This Row],[ACC_IT]],Table1[[#This Row],[Prefixed_IT]]))</f>
        <v>IT_Track your orders</v>
      </c>
    </row>
    <row r="726" spans="1:9" x14ac:dyDescent="0.25">
      <c r="A726" s="9">
        <v>725</v>
      </c>
      <c r="B726" s="10" t="s">
        <v>1337</v>
      </c>
      <c r="C726" s="11" t="s">
        <v>1338</v>
      </c>
      <c r="D726" s="5" t="e">
        <f>VLOOKUP(Table1[[#This Row],[key]],B2C[],2,FALSE)</f>
        <v>#N/A</v>
      </c>
      <c r="E726" s="5" t="b">
        <f>IFERROR(IF(LEN(Table1[[#This Row],[b2c_IT]])&gt;0,TRUE,FALSE),FALSE)</f>
        <v>0</v>
      </c>
      <c r="F726" s="5" t="e">
        <f>VLOOKUP(Table1[[#This Row],[key]],ACC[],2,FALSE)</f>
        <v>#N/A</v>
      </c>
      <c r="G726" s="15" t="b">
        <f>IFERROR(IF(LEN(Table1[[#This Row],[ACC_IT]])&gt;0,TRUE,FALSE),FALSE)</f>
        <v>0</v>
      </c>
      <c r="H726" s="15" t="str">
        <f>CONCATENATE("IT_",Table1[[#This Row],[value]])</f>
        <v>IT_Save</v>
      </c>
      <c r="I726" s="15" t="str">
        <f>IF(Table1[[#This Row],[b2c_it_ok]],Table1[[#This Row],[b2c_IT]],IF(Table1[[#This Row],[ACC_IT_OK]],Table1[[#This Row],[ACC_IT]],Table1[[#This Row],[Prefixed_IT]]))</f>
        <v>IT_Save</v>
      </c>
    </row>
    <row r="727" spans="1:9" ht="30" x14ac:dyDescent="0.25">
      <c r="A727" s="9">
        <v>726</v>
      </c>
      <c r="B727" s="10" t="s">
        <v>1339</v>
      </c>
      <c r="C727" s="11" t="s">
        <v>1340</v>
      </c>
      <c r="D727" s="5" t="e">
        <f>VLOOKUP(Table1[[#This Row],[key]],B2C[],2,FALSE)</f>
        <v>#N/A</v>
      </c>
      <c r="E727" s="5" t="b">
        <f>IFERROR(IF(LEN(Table1[[#This Row],[b2c_IT]])&gt;0,TRUE,FALSE),FALSE)</f>
        <v>0</v>
      </c>
      <c r="F727" s="5" t="e">
        <f>VLOOKUP(Table1[[#This Row],[key]],ACC[],2,FALSE)</f>
        <v>#N/A</v>
      </c>
      <c r="G727" s="15" t="b">
        <f>IFERROR(IF(LEN(Table1[[#This Row],[ACC_IT]])&gt;0,TRUE,FALSE),FALSE)</f>
        <v>0</v>
      </c>
      <c r="H727" s="15" t="str">
        <f>CONCATENATE("IT_",Table1[[#This Row],[value]])</f>
        <v>IT_View orders that require approval</v>
      </c>
      <c r="I727" s="15" t="str">
        <f>IF(Table1[[#This Row],[b2c_it_ok]],Table1[[#This Row],[b2c_IT]],IF(Table1[[#This Row],[ACC_IT_OK]],Table1[[#This Row],[ACC_IT]],Table1[[#This Row],[Prefixed_IT]]))</f>
        <v>IT_View orders that require approval</v>
      </c>
    </row>
    <row r="728" spans="1:9" x14ac:dyDescent="0.25">
      <c r="A728" s="9">
        <v>727</v>
      </c>
      <c r="B728" s="10" t="s">
        <v>1341</v>
      </c>
      <c r="C728" s="11" t="s">
        <v>1342</v>
      </c>
      <c r="D728" s="5" t="e">
        <f>VLOOKUP(Table1[[#This Row],[key]],B2C[],2,FALSE)</f>
        <v>#N/A</v>
      </c>
      <c r="E728" s="5" t="b">
        <f>IFERROR(IF(LEN(Table1[[#This Row],[b2c_IT]])&gt;0,TRUE,FALSE),FALSE)</f>
        <v>0</v>
      </c>
      <c r="F728" s="5" t="e">
        <f>VLOOKUP(Table1[[#This Row],[key]],ACC[],2,FALSE)</f>
        <v>#N/A</v>
      </c>
      <c r="G728" s="15" t="b">
        <f>IFERROR(IF(LEN(Table1[[#This Row],[ACC_IT]])&gt;0,TRUE,FALSE),FALSE)</f>
        <v>0</v>
      </c>
      <c r="H728" s="15" t="str">
        <f>CONCATENATE("IT_",Table1[[#This Row],[value]])</f>
        <v>IT_View order history</v>
      </c>
      <c r="I728" s="15" t="str">
        <f>IF(Table1[[#This Row],[b2c_it_ok]],Table1[[#This Row],[b2c_IT]],IF(Table1[[#This Row],[ACC_IT_OK]],Table1[[#This Row],[ACC_IT]],Table1[[#This Row],[Prefixed_IT]]))</f>
        <v>IT_View order history</v>
      </c>
    </row>
    <row r="729" spans="1:9" x14ac:dyDescent="0.25">
      <c r="A729" s="9">
        <v>728</v>
      </c>
      <c r="B729" s="10" t="s">
        <v>1343</v>
      </c>
      <c r="C729" s="11" t="s">
        <v>1344</v>
      </c>
      <c r="D729" s="5" t="e">
        <f>VLOOKUP(Table1[[#This Row],[key]],B2C[],2,FALSE)</f>
        <v>#N/A</v>
      </c>
      <c r="E729" s="5" t="b">
        <f>IFERROR(IF(LEN(Table1[[#This Row],[b2c_IT]])&gt;0,TRUE,FALSE),FALSE)</f>
        <v>0</v>
      </c>
      <c r="F729" s="5" t="e">
        <f>VLOOKUP(Table1[[#This Row],[key]],ACC[],2,FALSE)</f>
        <v>#N/A</v>
      </c>
      <c r="G729" s="15" t="b">
        <f>IFERROR(IF(LEN(Table1[[#This Row],[ACC_IT]])&gt;0,TRUE,FALSE),FALSE)</f>
        <v>0</v>
      </c>
      <c r="H729" s="15" t="str">
        <f>CONCATENATE("IT_",Table1[[#This Row],[value]])</f>
        <v>IT_View my quotes</v>
      </c>
      <c r="I729" s="15" t="str">
        <f>IF(Table1[[#This Row],[b2c_it_ok]],Table1[[#This Row],[b2c_IT]],IF(Table1[[#This Row],[ACC_IT_OK]],Table1[[#This Row],[ACC_IT]],Table1[[#This Row],[Prefixed_IT]]))</f>
        <v>IT_View my quotes</v>
      </c>
    </row>
    <row r="730" spans="1:9" x14ac:dyDescent="0.25">
      <c r="A730" s="9">
        <v>729</v>
      </c>
      <c r="B730" s="10" t="s">
        <v>1345</v>
      </c>
      <c r="C730" s="11" t="s">
        <v>1346</v>
      </c>
      <c r="D730" s="5" t="e">
        <f>VLOOKUP(Table1[[#This Row],[key]],B2C[],2,FALSE)</f>
        <v>#N/A</v>
      </c>
      <c r="E730" s="5" t="b">
        <f>IFERROR(IF(LEN(Table1[[#This Row],[b2c_IT]])&gt;0,TRUE,FALSE),FALSE)</f>
        <v>0</v>
      </c>
      <c r="F730" s="5" t="e">
        <f>VLOOKUP(Table1[[#This Row],[key]],ACC[],2,FALSE)</f>
        <v>#N/A</v>
      </c>
      <c r="G730" s="15" t="b">
        <f>IFERROR(IF(LEN(Table1[[#This Row],[ACC_IT]])&gt;0,TRUE,FALSE),FALSE)</f>
        <v>0</v>
      </c>
      <c r="H730" s="15" t="str">
        <f>CONCATENATE("IT_",Table1[[#This Row],[value]])</f>
        <v>IT_Your Account</v>
      </c>
      <c r="I730" s="15" t="str">
        <f>IF(Table1[[#This Row],[b2c_it_ok]],Table1[[#This Row],[b2c_IT]],IF(Table1[[#This Row],[ACC_IT_OK]],Table1[[#This Row],[ACC_IT]],Table1[[#This Row],[Prefixed_IT]]))</f>
        <v>IT_Your Account</v>
      </c>
    </row>
    <row r="731" spans="1:9" x14ac:dyDescent="0.25">
      <c r="A731" s="9">
        <v>730</v>
      </c>
      <c r="B731" s="10" t="s">
        <v>1347</v>
      </c>
      <c r="C731" s="11" t="s">
        <v>883</v>
      </c>
      <c r="D731" s="5" t="e">
        <f>VLOOKUP(Table1[[#This Row],[key]],B2C[],2,FALSE)</f>
        <v>#N/A</v>
      </c>
      <c r="E731" s="5" t="b">
        <f>IFERROR(IF(LEN(Table1[[#This Row],[b2c_IT]])&gt;0,TRUE,FALSE),FALSE)</f>
        <v>0</v>
      </c>
      <c r="F731" s="5" t="e">
        <f>VLOOKUP(Table1[[#This Row],[key]],ACC[],2,FALSE)</f>
        <v>#N/A</v>
      </c>
      <c r="G731" s="15" t="b">
        <f>IFERROR(IF(LEN(Table1[[#This Row],[ACC_IT]])&gt;0,TRUE,FALSE),FALSE)</f>
        <v>0</v>
      </c>
      <c r="H731" s="15" t="str">
        <f>CONCATENATE("IT_",Table1[[#This Row],[value]])</f>
        <v>IT_Address</v>
      </c>
      <c r="I731" s="15" t="str">
        <f>IF(Table1[[#This Row],[b2c_it_ok]],Table1[[#This Row],[b2c_IT]],IF(Table1[[#This Row],[ACC_IT_OK]],Table1[[#This Row],[ACC_IT]],Table1[[#This Row],[Prefixed_IT]]))</f>
        <v>IT_Address</v>
      </c>
    </row>
    <row r="732" spans="1:9" x14ac:dyDescent="0.25">
      <c r="A732" s="9">
        <v>731</v>
      </c>
      <c r="B732" s="10" t="s">
        <v>1348</v>
      </c>
      <c r="C732" s="11" t="s">
        <v>1349</v>
      </c>
      <c r="D732" s="5" t="e">
        <f>VLOOKUP(Table1[[#This Row],[key]],B2C[],2,FALSE)</f>
        <v>#N/A</v>
      </c>
      <c r="E732" s="5" t="b">
        <f>IFERROR(IF(LEN(Table1[[#This Row],[b2c_IT]])&gt;0,TRUE,FALSE),FALSE)</f>
        <v>0</v>
      </c>
      <c r="F732" s="5" t="e">
        <f>VLOOKUP(Table1[[#This Row],[key]],ACC[],2,FALSE)</f>
        <v>#N/A</v>
      </c>
      <c r="G732" s="15" t="b">
        <f>IFERROR(IF(LEN(Table1[[#This Row],[ACC_IT]])&gt;0,TRUE,FALSE),FALSE)</f>
        <v>0</v>
      </c>
      <c r="H732" s="15" t="str">
        <f>CONCATENATE("IT_",Table1[[#This Row],[value]])</f>
        <v>IT_Back</v>
      </c>
      <c r="I732" s="15" t="str">
        <f>IF(Table1[[#This Row],[b2c_it_ok]],Table1[[#This Row],[b2c_IT]],IF(Table1[[#This Row],[ACC_IT_OK]],Table1[[#This Row],[ACC_IT]],Table1[[#This Row],[Prefixed_IT]]))</f>
        <v>IT_Back</v>
      </c>
    </row>
    <row r="733" spans="1:9" x14ac:dyDescent="0.25">
      <c r="A733" s="9">
        <v>732</v>
      </c>
      <c r="B733" s="10" t="s">
        <v>1350</v>
      </c>
      <c r="C733" s="11" t="s">
        <v>361</v>
      </c>
      <c r="D733" s="5" t="e">
        <f>VLOOKUP(Table1[[#This Row],[key]],B2C[],2,FALSE)</f>
        <v>#N/A</v>
      </c>
      <c r="E733" s="5" t="b">
        <f>IFERROR(IF(LEN(Table1[[#This Row],[b2c_IT]])&gt;0,TRUE,FALSE),FALSE)</f>
        <v>0</v>
      </c>
      <c r="F733" s="5" t="e">
        <f>VLOOKUP(Table1[[#This Row],[key]],ACC[],2,FALSE)</f>
        <v>#N/A</v>
      </c>
      <c r="G733" s="15" t="b">
        <f>IFERROR(IF(LEN(Table1[[#This Row],[ACC_IT]])&gt;0,TRUE,FALSE),FALSE)</f>
        <v>0</v>
      </c>
      <c r="H733" s="15" t="str">
        <f>CONCATENATE("IT_",Table1[[#This Row],[value]])</f>
        <v>IT_Actions</v>
      </c>
      <c r="I733" s="15" t="str">
        <f>IF(Table1[[#This Row],[b2c_it_ok]],Table1[[#This Row],[b2c_IT]],IF(Table1[[#This Row],[ACC_IT_OK]],Table1[[#This Row],[ACC_IT]],Table1[[#This Row],[Prefixed_IT]]))</f>
        <v>IT_Actions</v>
      </c>
    </row>
    <row r="734" spans="1:9" x14ac:dyDescent="0.25">
      <c r="A734" s="9">
        <v>733</v>
      </c>
      <c r="B734" s="10" t="s">
        <v>1351</v>
      </c>
      <c r="C734" s="11" t="s">
        <v>1352</v>
      </c>
      <c r="D734" s="5" t="e">
        <f>VLOOKUP(Table1[[#This Row],[key]],B2C[],2,FALSE)</f>
        <v>#N/A</v>
      </c>
      <c r="E734" s="5" t="b">
        <f>IFERROR(IF(LEN(Table1[[#This Row],[b2c_IT]])&gt;0,TRUE,FALSE),FALSE)</f>
        <v>0</v>
      </c>
      <c r="F734" s="5" t="e">
        <f>VLOOKUP(Table1[[#This Row],[key]],ACC[],2,FALSE)</f>
        <v>#N/A</v>
      </c>
      <c r="G734" s="15" t="b">
        <f>IFERROR(IF(LEN(Table1[[#This Row],[ACC_IT]])&gt;0,TRUE,FALSE),FALSE)</f>
        <v>0</v>
      </c>
      <c r="H734" s="15" t="str">
        <f>CONCATENATE("IT_",Table1[[#This Row],[value]])</f>
        <v>IT_Add New Budgets</v>
      </c>
      <c r="I734" s="15" t="str">
        <f>IF(Table1[[#This Row],[b2c_it_ok]],Table1[[#This Row],[b2c_IT]],IF(Table1[[#This Row],[ACC_IT_OK]],Table1[[#This Row],[ACC_IT]],Table1[[#This Row],[Prefixed_IT]]))</f>
        <v>IT_Add New Budgets</v>
      </c>
    </row>
    <row r="735" spans="1:9" x14ac:dyDescent="0.25">
      <c r="A735" s="9">
        <v>734</v>
      </c>
      <c r="B735" s="10" t="s">
        <v>1353</v>
      </c>
      <c r="C735" s="11" t="s">
        <v>1354</v>
      </c>
      <c r="D735" s="5" t="e">
        <f>VLOOKUP(Table1[[#This Row],[key]],B2C[],2,FALSE)</f>
        <v>#N/A</v>
      </c>
      <c r="E735" s="5" t="b">
        <f>IFERROR(IF(LEN(Table1[[#This Row],[b2c_IT]])&gt;0,TRUE,FALSE),FALSE)</f>
        <v>0</v>
      </c>
      <c r="F735" s="5" t="e">
        <f>VLOOKUP(Table1[[#This Row],[key]],ACC[],2,FALSE)</f>
        <v>#N/A</v>
      </c>
      <c r="G735" s="15" t="b">
        <f>IFERROR(IF(LEN(Table1[[#This Row],[ACC_IT]])&gt;0,TRUE,FALSE),FALSE)</f>
        <v>0</v>
      </c>
      <c r="H735" s="15" t="str">
        <f>CONCATENATE("IT_",Table1[[#This Row],[value]])</f>
        <v>IT_Add new cost center</v>
      </c>
      <c r="I735" s="15" t="str">
        <f>IF(Table1[[#This Row],[b2c_it_ok]],Table1[[#This Row],[b2c_IT]],IF(Table1[[#This Row],[ACC_IT_OK]],Table1[[#This Row],[ACC_IT]],Table1[[#This Row],[Prefixed_IT]]))</f>
        <v>IT_Add new cost center</v>
      </c>
    </row>
    <row r="736" spans="1:9" x14ac:dyDescent="0.25">
      <c r="A736" s="9">
        <v>735</v>
      </c>
      <c r="B736" s="10" t="s">
        <v>1355</v>
      </c>
      <c r="C736" s="11" t="s">
        <v>1356</v>
      </c>
      <c r="D736" s="5" t="e">
        <f>VLOOKUP(Table1[[#This Row],[key]],B2C[],2,FALSE)</f>
        <v>#N/A</v>
      </c>
      <c r="E736" s="5" t="b">
        <f>IFERROR(IF(LEN(Table1[[#This Row],[b2c_IT]])&gt;0,TRUE,FALSE),FALSE)</f>
        <v>0</v>
      </c>
      <c r="F736" s="5" t="e">
        <f>VLOOKUP(Table1[[#This Row],[key]],ACC[],2,FALSE)</f>
        <v>#N/A</v>
      </c>
      <c r="G736" s="15" t="b">
        <f>IFERROR(IF(LEN(Table1[[#This Row],[ACC_IT]])&gt;0,TRUE,FALSE),FALSE)</f>
        <v>0</v>
      </c>
      <c r="H736" s="15" t="str">
        <f>CONCATENATE("IT_",Table1[[#This Row],[value]])</f>
        <v>IT_Add new permission</v>
      </c>
      <c r="I736" s="15" t="str">
        <f>IF(Table1[[#This Row],[b2c_it_ok]],Table1[[#This Row],[b2c_IT]],IF(Table1[[#This Row],[ACC_IT_OK]],Table1[[#This Row],[ACC_IT]],Table1[[#This Row],[Prefixed_IT]]))</f>
        <v>IT_Add new permission</v>
      </c>
    </row>
    <row r="737" spans="1:9" x14ac:dyDescent="0.25">
      <c r="A737" s="9">
        <v>736</v>
      </c>
      <c r="B737" s="10" t="s">
        <v>1357</v>
      </c>
      <c r="C737" s="11" t="s">
        <v>1358</v>
      </c>
      <c r="D737" s="5" t="e">
        <f>VLOOKUP(Table1[[#This Row],[key]],B2C[],2,FALSE)</f>
        <v>#N/A</v>
      </c>
      <c r="E737" s="5" t="b">
        <f>IFERROR(IF(LEN(Table1[[#This Row],[b2c_IT]])&gt;0,TRUE,FALSE),FALSE)</f>
        <v>0</v>
      </c>
      <c r="F737" s="5" t="e">
        <f>VLOOKUP(Table1[[#This Row],[key]],ACC[],2,FALSE)</f>
        <v>#N/A</v>
      </c>
      <c r="G737" s="15" t="b">
        <f>IFERROR(IF(LEN(Table1[[#This Row],[ACC_IT]])&gt;0,TRUE,FALSE),FALSE)</f>
        <v>0</v>
      </c>
      <c r="H737" s="15" t="str">
        <f>CONCATENATE("IT_",Table1[[#This Row],[value]])</f>
        <v>IT_Add new usergroup</v>
      </c>
      <c r="I737" s="15" t="str">
        <f>IF(Table1[[#This Row],[b2c_it_ok]],Table1[[#This Row],[b2c_IT]],IF(Table1[[#This Row],[ACC_IT_OK]],Table1[[#This Row],[ACC_IT]],Table1[[#This Row],[Prefixed_IT]]))</f>
        <v>IT_Add new usergroup</v>
      </c>
    </row>
    <row r="738" spans="1:9" x14ac:dyDescent="0.25">
      <c r="A738" s="9">
        <v>737</v>
      </c>
      <c r="B738" s="10" t="s">
        <v>1359</v>
      </c>
      <c r="C738" s="11" t="s">
        <v>1360</v>
      </c>
      <c r="D738" s="5" t="e">
        <f>VLOOKUP(Table1[[#This Row],[key]],B2C[],2,FALSE)</f>
        <v>#N/A</v>
      </c>
      <c r="E738" s="5" t="b">
        <f>IFERROR(IF(LEN(Table1[[#This Row],[b2c_IT]])&gt;0,TRUE,FALSE),FALSE)</f>
        <v>0</v>
      </c>
      <c r="F738" s="5" t="e">
        <f>VLOOKUP(Table1[[#This Row],[key]],ACC[],2,FALSE)</f>
        <v>#N/A</v>
      </c>
      <c r="G738" s="15" t="b">
        <f>IFERROR(IF(LEN(Table1[[#This Row],[ACC_IT]])&gt;0,TRUE,FALSE),FALSE)</f>
        <v>0</v>
      </c>
      <c r="H738" s="15" t="str">
        <f>CONCATENATE("IT_",Table1[[#This Row],[value]])</f>
        <v>IT_Add new users</v>
      </c>
      <c r="I738" s="15" t="str">
        <f>IF(Table1[[#This Row],[b2c_it_ok]],Table1[[#This Row],[b2c_IT]],IF(Table1[[#This Row],[ACC_IT_OK]],Table1[[#This Row],[ACC_IT]],Table1[[#This Row],[Prefixed_IT]]))</f>
        <v>IT_Add new users</v>
      </c>
    </row>
    <row r="739" spans="1:9" x14ac:dyDescent="0.25">
      <c r="A739" s="9">
        <v>738</v>
      </c>
      <c r="B739" s="10" t="s">
        <v>1361</v>
      </c>
      <c r="C739" s="11" t="s">
        <v>839</v>
      </c>
      <c r="D739" s="5" t="e">
        <f>VLOOKUP(Table1[[#This Row],[key]],B2C[],2,FALSE)</f>
        <v>#N/A</v>
      </c>
      <c r="E739" s="5" t="b">
        <f>IFERROR(IF(LEN(Table1[[#This Row],[b2c_IT]])&gt;0,TRUE,FALSE),FALSE)</f>
        <v>0</v>
      </c>
      <c r="F739" s="5" t="e">
        <f>VLOOKUP(Table1[[#This Row],[key]],ACC[],2,FALSE)</f>
        <v>#N/A</v>
      </c>
      <c r="G739" s="15" t="b">
        <f>IFERROR(IF(LEN(Table1[[#This Row],[ACC_IT]])&gt;0,TRUE,FALSE),FALSE)</f>
        <v>0</v>
      </c>
      <c r="H739" s="15" t="str">
        <f>CONCATENATE("IT_",Table1[[#This Row],[value]])</f>
        <v>IT_Page {0} of {1}</v>
      </c>
      <c r="I739" s="15" t="str">
        <f>IF(Table1[[#This Row],[b2c_it_ok]],Table1[[#This Row],[b2c_IT]],IF(Table1[[#This Row],[ACC_IT_OK]],Table1[[#This Row],[ACC_IT]],Table1[[#This Row],[Prefixed_IT]]))</f>
        <v>IT_Page {0} of {1}</v>
      </c>
    </row>
    <row r="740" spans="1:9" x14ac:dyDescent="0.25">
      <c r="A740" s="9">
        <v>739</v>
      </c>
      <c r="B740" s="10" t="s">
        <v>1362</v>
      </c>
      <c r="C740" s="11" t="s">
        <v>841</v>
      </c>
      <c r="D740" s="5" t="e">
        <f>VLOOKUP(Table1[[#This Row],[key]],B2C[],2,FALSE)</f>
        <v>#N/A</v>
      </c>
      <c r="E740" s="5" t="b">
        <f>IFERROR(IF(LEN(Table1[[#This Row],[b2c_IT]])&gt;0,TRUE,FALSE),FALSE)</f>
        <v>0</v>
      </c>
      <c r="F740" s="5" t="e">
        <f>VLOOKUP(Table1[[#This Row],[key]],ACC[],2,FALSE)</f>
        <v>#N/A</v>
      </c>
      <c r="G740" s="15" t="b">
        <f>IFERROR(IF(LEN(Table1[[#This Row],[ACC_IT]])&gt;0,TRUE,FALSE),FALSE)</f>
        <v>0</v>
      </c>
      <c r="H740" s="15" t="str">
        <f>CONCATENATE("IT_",Table1[[#This Row],[value]])</f>
        <v>IT_&amp;laquo;</v>
      </c>
      <c r="I740" s="15" t="str">
        <f>IF(Table1[[#This Row],[b2c_it_ok]],Table1[[#This Row],[b2c_IT]],IF(Table1[[#This Row],[ACC_IT_OK]],Table1[[#This Row],[ACC_IT]],Table1[[#This Row],[Prefixed_IT]]))</f>
        <v>IT_&amp;laquo;</v>
      </c>
    </row>
    <row r="741" spans="1:9" x14ac:dyDescent="0.25">
      <c r="A741" s="9">
        <v>740</v>
      </c>
      <c r="B741" s="10" t="s">
        <v>1363</v>
      </c>
      <c r="C741" s="11" t="s">
        <v>843</v>
      </c>
      <c r="D741" s="5" t="e">
        <f>VLOOKUP(Table1[[#This Row],[key]],B2C[],2,FALSE)</f>
        <v>#N/A</v>
      </c>
      <c r="E741" s="5" t="b">
        <f>IFERROR(IF(LEN(Table1[[#This Row],[b2c_IT]])&gt;0,TRUE,FALSE),FALSE)</f>
        <v>0</v>
      </c>
      <c r="F741" s="5" t="e">
        <f>VLOOKUP(Table1[[#This Row],[key]],ACC[],2,FALSE)</f>
        <v>#N/A</v>
      </c>
      <c r="G741" s="15" t="b">
        <f>IFERROR(IF(LEN(Table1[[#This Row],[ACC_IT]])&gt;0,TRUE,FALSE),FALSE)</f>
        <v>0</v>
      </c>
      <c r="H741" s="15" t="str">
        <f>CONCATENATE("IT_",Table1[[#This Row],[value]])</f>
        <v>IT_&amp;raquo;</v>
      </c>
      <c r="I741" s="15" t="str">
        <f>IF(Table1[[#This Row],[b2c_it_ok]],Table1[[#This Row],[b2c_IT]],IF(Table1[[#This Row],[ACC_IT_OK]],Table1[[#This Row],[ACC_IT]],Table1[[#This Row],[Prefixed_IT]]))</f>
        <v>IT_&amp;raquo;</v>
      </c>
    </row>
    <row r="742" spans="1:9" x14ac:dyDescent="0.25">
      <c r="A742" s="9">
        <v>741</v>
      </c>
      <c r="B742" s="10" t="s">
        <v>1364</v>
      </c>
      <c r="C742" s="11" t="s">
        <v>845</v>
      </c>
      <c r="D742" s="5" t="e">
        <f>VLOOKUP(Table1[[#This Row],[key]],B2C[],2,FALSE)</f>
        <v>#N/A</v>
      </c>
      <c r="E742" s="5" t="b">
        <f>IFERROR(IF(LEN(Table1[[#This Row],[b2c_IT]])&gt;0,TRUE,FALSE),FALSE)</f>
        <v>0</v>
      </c>
      <c r="F742" s="5" t="e">
        <f>VLOOKUP(Table1[[#This Row],[key]],ACC[],2,FALSE)</f>
        <v>#N/A</v>
      </c>
      <c r="G742" s="15" t="b">
        <f>IFERROR(IF(LEN(Table1[[#This Row],[ACC_IT]])&gt;0,TRUE,FALSE),FALSE)</f>
        <v>0</v>
      </c>
      <c r="H742" s="15" t="str">
        <f>CONCATENATE("IT_",Table1[[#This Row],[value]])</f>
        <v>IT_Next Page</v>
      </c>
      <c r="I742" s="15" t="str">
        <f>IF(Table1[[#This Row],[b2c_it_ok]],Table1[[#This Row],[b2c_IT]],IF(Table1[[#This Row],[ACC_IT_OK]],Table1[[#This Row],[ACC_IT]],Table1[[#This Row],[Prefixed_IT]]))</f>
        <v>IT_Next Page</v>
      </c>
    </row>
    <row r="743" spans="1:9" x14ac:dyDescent="0.25">
      <c r="A743" s="9">
        <v>742</v>
      </c>
      <c r="B743" s="10" t="s">
        <v>1365</v>
      </c>
      <c r="C743" s="11" t="s">
        <v>847</v>
      </c>
      <c r="D743" s="5" t="e">
        <f>VLOOKUP(Table1[[#This Row],[key]],B2C[],2,FALSE)</f>
        <v>#N/A</v>
      </c>
      <c r="E743" s="5" t="b">
        <f>IFERROR(IF(LEN(Table1[[#This Row],[b2c_IT]])&gt;0,TRUE,FALSE),FALSE)</f>
        <v>0</v>
      </c>
      <c r="F743" s="5" t="e">
        <f>VLOOKUP(Table1[[#This Row],[key]],ACC[],2,FALSE)</f>
        <v>#N/A</v>
      </c>
      <c r="G743" s="15" t="b">
        <f>IFERROR(IF(LEN(Table1[[#This Row],[ACC_IT]])&gt;0,TRUE,FALSE),FALSE)</f>
        <v>0</v>
      </c>
      <c r="H743" s="15" t="str">
        <f>CONCATENATE("IT_",Table1[[#This Row],[value]])</f>
        <v>IT_Previous Page</v>
      </c>
      <c r="I743" s="15" t="str">
        <f>IF(Table1[[#This Row],[b2c_it_ok]],Table1[[#This Row],[b2c_IT]],IF(Table1[[#This Row],[ACC_IT_OK]],Table1[[#This Row],[ACC_IT]],Table1[[#This Row],[Prefixed_IT]]))</f>
        <v>IT_Previous Page</v>
      </c>
    </row>
    <row r="744" spans="1:9" x14ac:dyDescent="0.25">
      <c r="A744" s="9">
        <v>743</v>
      </c>
      <c r="B744" s="10" t="s">
        <v>1366</v>
      </c>
      <c r="C744" s="11" t="s">
        <v>851</v>
      </c>
      <c r="D744" s="5" t="e">
        <f>VLOOKUP(Table1[[#This Row],[key]],B2C[],2,FALSE)</f>
        <v>#N/A</v>
      </c>
      <c r="E744" s="5" t="b">
        <f>IFERROR(IF(LEN(Table1[[#This Row],[b2c_IT]])&gt;0,TRUE,FALSE),FALSE)</f>
        <v>0</v>
      </c>
      <c r="F744" s="5" t="e">
        <f>VLOOKUP(Table1[[#This Row],[key]],ACC[],2,FALSE)</f>
        <v>#N/A</v>
      </c>
      <c r="G744" s="15" t="b">
        <f>IFERROR(IF(LEN(Table1[[#This Row],[ACC_IT]])&gt;0,TRUE,FALSE),FALSE)</f>
        <v>0</v>
      </c>
      <c r="H744" s="15" t="str">
        <f>CONCATENATE("IT_",Table1[[#This Row],[value]])</f>
        <v>IT_Show all</v>
      </c>
      <c r="I744" s="15" t="str">
        <f>IF(Table1[[#This Row],[b2c_it_ok]],Table1[[#This Row],[b2c_IT]],IF(Table1[[#This Row],[ACC_IT_OK]],Table1[[#This Row],[ACC_IT]],Table1[[#This Row],[Prefixed_IT]]))</f>
        <v>IT_Show all</v>
      </c>
    </row>
    <row r="745" spans="1:9" x14ac:dyDescent="0.25">
      <c r="A745" s="9">
        <v>744</v>
      </c>
      <c r="B745" s="10" t="s">
        <v>1367</v>
      </c>
      <c r="C745" s="11" t="s">
        <v>853</v>
      </c>
      <c r="D745" s="5" t="e">
        <f>VLOOKUP(Table1[[#This Row],[key]],B2C[],2,FALSE)</f>
        <v>#N/A</v>
      </c>
      <c r="E745" s="5" t="b">
        <f>IFERROR(IF(LEN(Table1[[#This Row],[b2c_IT]])&gt;0,TRUE,FALSE),FALSE)</f>
        <v>0</v>
      </c>
      <c r="F745" s="5" t="e">
        <f>VLOOKUP(Table1[[#This Row],[key]],ACC[],2,FALSE)</f>
        <v>#N/A</v>
      </c>
      <c r="G745" s="15" t="b">
        <f>IFERROR(IF(LEN(Table1[[#This Row],[ACC_IT]])&gt;0,TRUE,FALSE),FALSE)</f>
        <v>0</v>
      </c>
      <c r="H745" s="15" t="str">
        <f>CONCATENATE("IT_",Table1[[#This Row],[value]])</f>
        <v>IT_Show paginated</v>
      </c>
      <c r="I745" s="15" t="str">
        <f>IF(Table1[[#This Row],[b2c_it_ok]],Table1[[#This Row],[b2c_IT]],IF(Table1[[#This Row],[ACC_IT_OK]],Table1[[#This Row],[ACC_IT]],Table1[[#This Row],[Prefixed_IT]]))</f>
        <v>IT_Show paginated</v>
      </c>
    </row>
    <row r="746" spans="1:9" x14ac:dyDescent="0.25">
      <c r="A746" s="9">
        <v>745</v>
      </c>
      <c r="B746" s="10" t="s">
        <v>1368</v>
      </c>
      <c r="C746" s="11" t="s">
        <v>1216</v>
      </c>
      <c r="D746" s="5" t="e">
        <f>VLOOKUP(Table1[[#This Row],[key]],B2C[],2,FALSE)</f>
        <v>#N/A</v>
      </c>
      <c r="E746" s="5" t="b">
        <f>IFERROR(IF(LEN(Table1[[#This Row],[b2c_IT]])&gt;0,TRUE,FALSE),FALSE)</f>
        <v>0</v>
      </c>
      <c r="F746" s="5" t="e">
        <f>VLOOKUP(Table1[[#This Row],[key]],ACC[],2,FALSE)</f>
        <v>#N/A</v>
      </c>
      <c r="G746" s="15" t="b">
        <f>IFERROR(IF(LEN(Table1[[#This Row],[ACC_IT]])&gt;0,TRUE,FALSE),FALSE)</f>
        <v>0</v>
      </c>
      <c r="H746" s="15" t="str">
        <f>CONCATENATE("IT_",Table1[[#This Row],[value]])</f>
        <v>IT_By Date</v>
      </c>
      <c r="I746" s="15" t="str">
        <f>IF(Table1[[#This Row],[b2c_it_ok]],Table1[[#This Row],[b2c_IT]],IF(Table1[[#This Row],[ACC_IT_OK]],Table1[[#This Row],[ACC_IT]],Table1[[#This Row],[Prefixed_IT]]))</f>
        <v>IT_By Date</v>
      </c>
    </row>
    <row r="747" spans="1:9" x14ac:dyDescent="0.25">
      <c r="A747" s="9">
        <v>746</v>
      </c>
      <c r="B747" s="10" t="s">
        <v>1369</v>
      </c>
      <c r="C747" s="11" t="s">
        <v>1218</v>
      </c>
      <c r="D747" s="5" t="e">
        <f>VLOOKUP(Table1[[#This Row],[key]],B2C[],2,FALSE)</f>
        <v>#N/A</v>
      </c>
      <c r="E747" s="5" t="b">
        <f>IFERROR(IF(LEN(Table1[[#This Row],[b2c_IT]])&gt;0,TRUE,FALSE),FALSE)</f>
        <v>0</v>
      </c>
      <c r="F747" s="5" t="e">
        <f>VLOOKUP(Table1[[#This Row],[key]],ACC[],2,FALSE)</f>
        <v>#N/A</v>
      </c>
      <c r="G747" s="15" t="b">
        <f>IFERROR(IF(LEN(Table1[[#This Row],[ACC_IT]])&gt;0,TRUE,FALSE),FALSE)</f>
        <v>0</v>
      </c>
      <c r="H747" s="15" t="str">
        <f>CONCATENATE("IT_",Table1[[#This Row],[value]])</f>
        <v>IT_By Name</v>
      </c>
      <c r="I747" s="15" t="str">
        <f>IF(Table1[[#This Row],[b2c_it_ok]],Table1[[#This Row],[b2c_IT]],IF(Table1[[#This Row],[ACC_IT_OK]],Table1[[#This Row],[ACC_IT]],Table1[[#This Row],[Prefixed_IT]]))</f>
        <v>IT_By Name</v>
      </c>
    </row>
    <row r="748" spans="1:9" x14ac:dyDescent="0.25">
      <c r="A748" s="9">
        <v>747</v>
      </c>
      <c r="B748" s="10" t="s">
        <v>1370</v>
      </c>
      <c r="C748" s="11" t="s">
        <v>1220</v>
      </c>
      <c r="D748" s="5" t="e">
        <f>VLOOKUP(Table1[[#This Row],[key]],B2C[],2,FALSE)</f>
        <v>#N/A</v>
      </c>
      <c r="E748" s="5" t="b">
        <f>IFERROR(IF(LEN(Table1[[#This Row],[b2c_IT]])&gt;0,TRUE,FALSE),FALSE)</f>
        <v>0</v>
      </c>
      <c r="F748" s="5" t="e">
        <f>VLOOKUP(Table1[[#This Row],[key]],ACC[],2,FALSE)</f>
        <v>#N/A</v>
      </c>
      <c r="G748" s="15" t="b">
        <f>IFERROR(IF(LEN(Table1[[#This Row],[ACC_IT]])&gt;0,TRUE,FALSE),FALSE)</f>
        <v>0</v>
      </c>
      <c r="H748" s="15" t="str">
        <f>CONCATENATE("IT_",Table1[[#This Row],[value]])</f>
        <v>IT_By Parent Unit</v>
      </c>
      <c r="I748" s="15" t="str">
        <f>IF(Table1[[#This Row],[b2c_it_ok]],Table1[[#This Row],[b2c_IT]],IF(Table1[[#This Row],[ACC_IT_OK]],Table1[[#This Row],[ACC_IT]],Table1[[#This Row],[Prefixed_IT]]))</f>
        <v>IT_By Parent Unit</v>
      </c>
    </row>
    <row r="749" spans="1:9" x14ac:dyDescent="0.25">
      <c r="A749" s="9">
        <v>748</v>
      </c>
      <c r="B749" s="10" t="s">
        <v>1371</v>
      </c>
      <c r="C749" s="11" t="s">
        <v>855</v>
      </c>
      <c r="D749" s="5" t="e">
        <f>VLOOKUP(Table1[[#This Row],[key]],B2C[],2,FALSE)</f>
        <v>#N/A</v>
      </c>
      <c r="E749" s="5" t="b">
        <f>IFERROR(IF(LEN(Table1[[#This Row],[b2c_IT]])&gt;0,TRUE,FALSE),FALSE)</f>
        <v>0</v>
      </c>
      <c r="F749" s="5" t="e">
        <f>VLOOKUP(Table1[[#This Row],[key]],ACC[],2,FALSE)</f>
        <v>#N/A</v>
      </c>
      <c r="G749" s="15" t="b">
        <f>IFERROR(IF(LEN(Table1[[#This Row],[ACC_IT]])&gt;0,TRUE,FALSE),FALSE)</f>
        <v>0</v>
      </c>
      <c r="H749" s="15" t="str">
        <f>CONCATENATE("IT_",Table1[[#This Row],[value]])</f>
        <v>IT_Sort by\:</v>
      </c>
      <c r="I749" s="15" t="str">
        <f>IF(Table1[[#This Row],[b2c_it_ok]],Table1[[#This Row],[b2c_IT]],IF(Table1[[#This Row],[ACC_IT_OK]],Table1[[#This Row],[ACC_IT]],Table1[[#This Row],[Prefixed_IT]]))</f>
        <v>IT_Sort by\:</v>
      </c>
    </row>
    <row r="750" spans="1:9" x14ac:dyDescent="0.25">
      <c r="A750" s="9">
        <v>749</v>
      </c>
      <c r="B750" s="10" t="s">
        <v>1372</v>
      </c>
      <c r="C750" s="11" t="s">
        <v>1373</v>
      </c>
      <c r="D750" s="5" t="e">
        <f>VLOOKUP(Table1[[#This Row],[key]],B2C[],2,FALSE)</f>
        <v>#N/A</v>
      </c>
      <c r="E750" s="5" t="b">
        <f>IFERROR(IF(LEN(Table1[[#This Row],[b2c_IT]])&gt;0,TRUE,FALSE),FALSE)</f>
        <v>0</v>
      </c>
      <c r="F750" s="5" t="e">
        <f>VLOOKUP(Table1[[#This Row],[key]],ACC[],2,FALSE)</f>
        <v>#N/A</v>
      </c>
      <c r="G750" s="15" t="b">
        <f>IFERROR(IF(LEN(Table1[[#This Row],[ACC_IT]])&gt;0,TRUE,FALSE),FALSE)</f>
        <v>0</v>
      </c>
      <c r="H750" s="15" t="str">
        <f>CONCATENATE("IT_",Table1[[#This Row],[value]])</f>
        <v>IT_{0} Administrators found</v>
      </c>
      <c r="I750" s="15" t="str">
        <f>IF(Table1[[#This Row],[b2c_it_ok]],Table1[[#This Row],[b2c_IT]],IF(Table1[[#This Row],[ACC_IT_OK]],Table1[[#This Row],[ACC_IT]],Table1[[#This Row],[Prefixed_IT]]))</f>
        <v>IT_{0} Administrators found</v>
      </c>
    </row>
    <row r="751" spans="1:9" x14ac:dyDescent="0.25">
      <c r="A751" s="9">
        <v>750</v>
      </c>
      <c r="B751" s="10" t="s">
        <v>1374</v>
      </c>
      <c r="C751" s="11" t="s">
        <v>1375</v>
      </c>
      <c r="D751" s="5" t="e">
        <f>VLOOKUP(Table1[[#This Row],[key]],B2C[],2,FALSE)</f>
        <v>#N/A</v>
      </c>
      <c r="E751" s="5" t="b">
        <f>IFERROR(IF(LEN(Table1[[#This Row],[b2c_IT]])&gt;0,TRUE,FALSE),FALSE)</f>
        <v>0</v>
      </c>
      <c r="F751" s="5" t="e">
        <f>VLOOKUP(Table1[[#This Row],[key]],ACC[],2,FALSE)</f>
        <v>#N/A</v>
      </c>
      <c r="G751" s="15" t="b">
        <f>IFERROR(IF(LEN(Table1[[#This Row],[ACC_IT]])&gt;0,TRUE,FALSE),FALSE)</f>
        <v>0</v>
      </c>
      <c r="H751" s="15" t="str">
        <f>CONCATENATE("IT_",Table1[[#This Row],[value]])</f>
        <v>IT_View Administrators</v>
      </c>
      <c r="I751" s="15" t="str">
        <f>IF(Table1[[#This Row],[b2c_it_ok]],Table1[[#This Row],[b2c_IT]],IF(Table1[[#This Row],[ACC_IT_OK]],Table1[[#This Row],[ACC_IT]],Table1[[#This Row],[Prefixed_IT]]))</f>
        <v>IT_View Administrators</v>
      </c>
    </row>
    <row r="752" spans="1:9" x14ac:dyDescent="0.25">
      <c r="A752" s="9">
        <v>751</v>
      </c>
      <c r="B752" s="10" t="s">
        <v>1376</v>
      </c>
      <c r="C752" s="11" t="s">
        <v>361</v>
      </c>
      <c r="D752" s="5" t="e">
        <f>VLOOKUP(Table1[[#This Row],[key]],B2C[],2,FALSE)</f>
        <v>#N/A</v>
      </c>
      <c r="E752" s="5" t="b">
        <f>IFERROR(IF(LEN(Table1[[#This Row],[b2c_IT]])&gt;0,TRUE,FALSE),FALSE)</f>
        <v>0</v>
      </c>
      <c r="F752" s="5" t="e">
        <f>VLOOKUP(Table1[[#This Row],[key]],ACC[],2,FALSE)</f>
        <v>#N/A</v>
      </c>
      <c r="G752" s="15" t="b">
        <f>IFERROR(IF(LEN(Table1[[#This Row],[ACC_IT]])&gt;0,TRUE,FALSE),FALSE)</f>
        <v>0</v>
      </c>
      <c r="H752" s="15" t="str">
        <f>CONCATENATE("IT_",Table1[[#This Row],[value]])</f>
        <v>IT_Actions</v>
      </c>
      <c r="I752" s="15" t="str">
        <f>IF(Table1[[#This Row],[b2c_it_ok]],Table1[[#This Row],[b2c_IT]],IF(Table1[[#This Row],[ACC_IT_OK]],Table1[[#This Row],[ACC_IT]],Table1[[#This Row],[Prefixed_IT]]))</f>
        <v>IT_Actions</v>
      </c>
    </row>
    <row r="753" spans="1:9" x14ac:dyDescent="0.25">
      <c r="A753" s="9">
        <v>752</v>
      </c>
      <c r="B753" s="10" t="s">
        <v>1377</v>
      </c>
      <c r="C753" s="11" t="s">
        <v>1378</v>
      </c>
      <c r="D753" s="5" t="e">
        <f>VLOOKUP(Table1[[#This Row],[key]],B2C[],2,FALSE)</f>
        <v>#N/A</v>
      </c>
      <c r="E753" s="5" t="b">
        <f>IFERROR(IF(LEN(Table1[[#This Row],[b2c_IT]])&gt;0,TRUE,FALSE),FALSE)</f>
        <v>0</v>
      </c>
      <c r="F753" s="5" t="e">
        <f>VLOOKUP(Table1[[#This Row],[key]],ACC[],2,FALSE)</f>
        <v>#N/A</v>
      </c>
      <c r="G753" s="15" t="b">
        <f>IFERROR(IF(LEN(Table1[[#This Row],[ACC_IT]])&gt;0,TRUE,FALSE),FALSE)</f>
        <v>0</v>
      </c>
      <c r="H753" s="15" t="str">
        <f>CONCATENATE("IT_",Table1[[#This Row],[value]])</f>
        <v>IT_Name</v>
      </c>
      <c r="I753" s="15" t="str">
        <f>IF(Table1[[#This Row],[b2c_it_ok]],Table1[[#This Row],[b2c_IT]],IF(Table1[[#This Row],[ACC_IT_OK]],Table1[[#This Row],[ACC_IT]],Table1[[#This Row],[Prefixed_IT]]))</f>
        <v>IT_Name</v>
      </c>
    </row>
    <row r="754" spans="1:9" x14ac:dyDescent="0.25">
      <c r="A754" s="9">
        <v>753</v>
      </c>
      <c r="B754" s="10" t="s">
        <v>1379</v>
      </c>
      <c r="C754" s="11" t="s">
        <v>839</v>
      </c>
      <c r="D754" s="5" t="e">
        <f>VLOOKUP(Table1[[#This Row],[key]],B2C[],2,FALSE)</f>
        <v>#N/A</v>
      </c>
      <c r="E754" s="5" t="b">
        <f>IFERROR(IF(LEN(Table1[[#This Row],[b2c_IT]])&gt;0,TRUE,FALSE),FALSE)</f>
        <v>0</v>
      </c>
      <c r="F754" s="5" t="e">
        <f>VLOOKUP(Table1[[#This Row],[key]],ACC[],2,FALSE)</f>
        <v>#N/A</v>
      </c>
      <c r="G754" s="15" t="b">
        <f>IFERROR(IF(LEN(Table1[[#This Row],[ACC_IT]])&gt;0,TRUE,FALSE),FALSE)</f>
        <v>0</v>
      </c>
      <c r="H754" s="15" t="str">
        <f>CONCATENATE("IT_",Table1[[#This Row],[value]])</f>
        <v>IT_Page {0} of {1}</v>
      </c>
      <c r="I754" s="15" t="str">
        <f>IF(Table1[[#This Row],[b2c_it_ok]],Table1[[#This Row],[b2c_IT]],IF(Table1[[#This Row],[ACC_IT_OK]],Table1[[#This Row],[ACC_IT]],Table1[[#This Row],[Prefixed_IT]]))</f>
        <v>IT_Page {0} of {1}</v>
      </c>
    </row>
    <row r="755" spans="1:9" x14ac:dyDescent="0.25">
      <c r="A755" s="9">
        <v>754</v>
      </c>
      <c r="B755" s="10" t="s">
        <v>1380</v>
      </c>
      <c r="C755" s="11" t="s">
        <v>841</v>
      </c>
      <c r="D755" s="5" t="e">
        <f>VLOOKUP(Table1[[#This Row],[key]],B2C[],2,FALSE)</f>
        <v>#N/A</v>
      </c>
      <c r="E755" s="5" t="b">
        <f>IFERROR(IF(LEN(Table1[[#This Row],[b2c_IT]])&gt;0,TRUE,FALSE),FALSE)</f>
        <v>0</v>
      </c>
      <c r="F755" s="5" t="e">
        <f>VLOOKUP(Table1[[#This Row],[key]],ACC[],2,FALSE)</f>
        <v>#N/A</v>
      </c>
      <c r="G755" s="15" t="b">
        <f>IFERROR(IF(LEN(Table1[[#This Row],[ACC_IT]])&gt;0,TRUE,FALSE),FALSE)</f>
        <v>0</v>
      </c>
      <c r="H755" s="15" t="str">
        <f>CONCATENATE("IT_",Table1[[#This Row],[value]])</f>
        <v>IT_&amp;laquo;</v>
      </c>
      <c r="I755" s="15" t="str">
        <f>IF(Table1[[#This Row],[b2c_it_ok]],Table1[[#This Row],[b2c_IT]],IF(Table1[[#This Row],[ACC_IT_OK]],Table1[[#This Row],[ACC_IT]],Table1[[#This Row],[Prefixed_IT]]))</f>
        <v>IT_&amp;laquo;</v>
      </c>
    </row>
    <row r="756" spans="1:9" x14ac:dyDescent="0.25">
      <c r="A756" s="9">
        <v>755</v>
      </c>
      <c r="B756" s="10" t="s">
        <v>1381</v>
      </c>
      <c r="C756" s="11" t="s">
        <v>843</v>
      </c>
      <c r="D756" s="5" t="e">
        <f>VLOOKUP(Table1[[#This Row],[key]],B2C[],2,FALSE)</f>
        <v>#N/A</v>
      </c>
      <c r="E756" s="5" t="b">
        <f>IFERROR(IF(LEN(Table1[[#This Row],[b2c_IT]])&gt;0,TRUE,FALSE),FALSE)</f>
        <v>0</v>
      </c>
      <c r="F756" s="5" t="e">
        <f>VLOOKUP(Table1[[#This Row],[key]],ACC[],2,FALSE)</f>
        <v>#N/A</v>
      </c>
      <c r="G756" s="15" t="b">
        <f>IFERROR(IF(LEN(Table1[[#This Row],[ACC_IT]])&gt;0,TRUE,FALSE),FALSE)</f>
        <v>0</v>
      </c>
      <c r="H756" s="15" t="str">
        <f>CONCATENATE("IT_",Table1[[#This Row],[value]])</f>
        <v>IT_&amp;raquo;</v>
      </c>
      <c r="I756" s="15" t="str">
        <f>IF(Table1[[#This Row],[b2c_it_ok]],Table1[[#This Row],[b2c_IT]],IF(Table1[[#This Row],[ACC_IT_OK]],Table1[[#This Row],[ACC_IT]],Table1[[#This Row],[Prefixed_IT]]))</f>
        <v>IT_&amp;raquo;</v>
      </c>
    </row>
    <row r="757" spans="1:9" x14ac:dyDescent="0.25">
      <c r="A757" s="9">
        <v>756</v>
      </c>
      <c r="B757" s="10" t="s">
        <v>1382</v>
      </c>
      <c r="C757" s="11" t="s">
        <v>845</v>
      </c>
      <c r="D757" s="5" t="e">
        <f>VLOOKUP(Table1[[#This Row],[key]],B2C[],2,FALSE)</f>
        <v>#N/A</v>
      </c>
      <c r="E757" s="5" t="b">
        <f>IFERROR(IF(LEN(Table1[[#This Row],[b2c_IT]])&gt;0,TRUE,FALSE),FALSE)</f>
        <v>0</v>
      </c>
      <c r="F757" s="5" t="e">
        <f>VLOOKUP(Table1[[#This Row],[key]],ACC[],2,FALSE)</f>
        <v>#N/A</v>
      </c>
      <c r="G757" s="15" t="b">
        <f>IFERROR(IF(LEN(Table1[[#This Row],[ACC_IT]])&gt;0,TRUE,FALSE),FALSE)</f>
        <v>0</v>
      </c>
      <c r="H757" s="15" t="str">
        <f>CONCATENATE("IT_",Table1[[#This Row],[value]])</f>
        <v>IT_Next Page</v>
      </c>
      <c r="I757" s="15" t="str">
        <f>IF(Table1[[#This Row],[b2c_it_ok]],Table1[[#This Row],[b2c_IT]],IF(Table1[[#This Row],[ACC_IT_OK]],Table1[[#This Row],[ACC_IT]],Table1[[#This Row],[Prefixed_IT]]))</f>
        <v>IT_Next Page</v>
      </c>
    </row>
    <row r="758" spans="1:9" x14ac:dyDescent="0.25">
      <c r="A758" s="9">
        <v>757</v>
      </c>
      <c r="B758" s="10" t="s">
        <v>1383</v>
      </c>
      <c r="C758" s="11" t="s">
        <v>847</v>
      </c>
      <c r="D758" s="5" t="e">
        <f>VLOOKUP(Table1[[#This Row],[key]],B2C[],2,FALSE)</f>
        <v>#N/A</v>
      </c>
      <c r="E758" s="5" t="b">
        <f>IFERROR(IF(LEN(Table1[[#This Row],[b2c_IT]])&gt;0,TRUE,FALSE),FALSE)</f>
        <v>0</v>
      </c>
      <c r="F758" s="5" t="e">
        <f>VLOOKUP(Table1[[#This Row],[key]],ACC[],2,FALSE)</f>
        <v>#N/A</v>
      </c>
      <c r="G758" s="15" t="b">
        <f>IFERROR(IF(LEN(Table1[[#This Row],[ACC_IT]])&gt;0,TRUE,FALSE),FALSE)</f>
        <v>0</v>
      </c>
      <c r="H758" s="15" t="str">
        <f>CONCATENATE("IT_",Table1[[#This Row],[value]])</f>
        <v>IT_Previous Page</v>
      </c>
      <c r="I758" s="15" t="str">
        <f>IF(Table1[[#This Row],[b2c_it_ok]],Table1[[#This Row],[b2c_IT]],IF(Table1[[#This Row],[ACC_IT_OK]],Table1[[#This Row],[ACC_IT]],Table1[[#This Row],[Prefixed_IT]]))</f>
        <v>IT_Previous Page</v>
      </c>
    </row>
    <row r="759" spans="1:9" x14ac:dyDescent="0.25">
      <c r="A759" s="9">
        <v>758</v>
      </c>
      <c r="B759" s="10" t="s">
        <v>1384</v>
      </c>
      <c r="C759" s="11" t="s">
        <v>851</v>
      </c>
      <c r="D759" s="5" t="e">
        <f>VLOOKUP(Table1[[#This Row],[key]],B2C[],2,FALSE)</f>
        <v>#N/A</v>
      </c>
      <c r="E759" s="5" t="b">
        <f>IFERROR(IF(LEN(Table1[[#This Row],[b2c_IT]])&gt;0,TRUE,FALSE),FALSE)</f>
        <v>0</v>
      </c>
      <c r="F759" s="5" t="e">
        <f>VLOOKUP(Table1[[#This Row],[key]],ACC[],2,FALSE)</f>
        <v>#N/A</v>
      </c>
      <c r="G759" s="15" t="b">
        <f>IFERROR(IF(LEN(Table1[[#This Row],[ACC_IT]])&gt;0,TRUE,FALSE),FALSE)</f>
        <v>0</v>
      </c>
      <c r="H759" s="15" t="str">
        <f>CONCATENATE("IT_",Table1[[#This Row],[value]])</f>
        <v>IT_Show all</v>
      </c>
      <c r="I759" s="15" t="str">
        <f>IF(Table1[[#This Row],[b2c_it_ok]],Table1[[#This Row],[b2c_IT]],IF(Table1[[#This Row],[ACC_IT_OK]],Table1[[#This Row],[ACC_IT]],Table1[[#This Row],[Prefixed_IT]]))</f>
        <v>IT_Show all</v>
      </c>
    </row>
    <row r="760" spans="1:9" x14ac:dyDescent="0.25">
      <c r="A760" s="9">
        <v>759</v>
      </c>
      <c r="B760" s="10" t="s">
        <v>1385</v>
      </c>
      <c r="C760" s="11" t="s">
        <v>3154</v>
      </c>
      <c r="D760" s="5" t="e">
        <f>VLOOKUP(Table1[[#This Row],[key]],B2C[],2,FALSE)</f>
        <v>#N/A</v>
      </c>
      <c r="E760" s="5" t="b">
        <f>IFERROR(IF(LEN(Table1[[#This Row],[b2c_IT]])&gt;0,TRUE,FALSE),FALSE)</f>
        <v>0</v>
      </c>
      <c r="F760" s="5" t="e">
        <f>VLOOKUP(Table1[[#This Row],[key]],ACC[],2,FALSE)</f>
        <v>#N/A</v>
      </c>
      <c r="G760" s="15" t="b">
        <f>IFERROR(IF(LEN(Table1[[#This Row],[ACC_IT]])&gt;0,TRUE,FALSE),FALSE)</f>
        <v>0</v>
      </c>
      <c r="H760" s="15" t="str">
        <f>CONCATENATE("IT_",Table1[[#This Row],[value]])</f>
        <v xml:space="preserve">IT_Show paginated </v>
      </c>
      <c r="I760" s="15" t="str">
        <f>IF(Table1[[#This Row],[b2c_it_ok]],Table1[[#This Row],[b2c_IT]],IF(Table1[[#This Row],[ACC_IT_OK]],Table1[[#This Row],[ACC_IT]],Table1[[#This Row],[Prefixed_IT]]))</f>
        <v xml:space="preserve">IT_Show paginated </v>
      </c>
    </row>
    <row r="761" spans="1:9" x14ac:dyDescent="0.25">
      <c r="A761" s="9">
        <v>760</v>
      </c>
      <c r="B761" s="10" t="s">
        <v>1386</v>
      </c>
      <c r="C761" s="11" t="s">
        <v>1218</v>
      </c>
      <c r="D761" s="5" t="e">
        <f>VLOOKUP(Table1[[#This Row],[key]],B2C[],2,FALSE)</f>
        <v>#N/A</v>
      </c>
      <c r="E761" s="5" t="b">
        <f>IFERROR(IF(LEN(Table1[[#This Row],[b2c_IT]])&gt;0,TRUE,FALSE),FALSE)</f>
        <v>0</v>
      </c>
      <c r="F761" s="5" t="e">
        <f>VLOOKUP(Table1[[#This Row],[key]],ACC[],2,FALSE)</f>
        <v>#N/A</v>
      </c>
      <c r="G761" s="15" t="b">
        <f>IFERROR(IF(LEN(Table1[[#This Row],[ACC_IT]])&gt;0,TRUE,FALSE),FALSE)</f>
        <v>0</v>
      </c>
      <c r="H761" s="15" t="str">
        <f>CONCATENATE("IT_",Table1[[#This Row],[value]])</f>
        <v>IT_By Name</v>
      </c>
      <c r="I761" s="15" t="str">
        <f>IF(Table1[[#This Row],[b2c_it_ok]],Table1[[#This Row],[b2c_IT]],IF(Table1[[#This Row],[ACC_IT_OK]],Table1[[#This Row],[ACC_IT]],Table1[[#This Row],[Prefixed_IT]]))</f>
        <v>IT_By Name</v>
      </c>
    </row>
    <row r="762" spans="1:9" x14ac:dyDescent="0.25">
      <c r="A762" s="9">
        <v>761</v>
      </c>
      <c r="B762" s="10" t="s">
        <v>1387</v>
      </c>
      <c r="C762" s="11" t="s">
        <v>1220</v>
      </c>
      <c r="D762" s="5" t="e">
        <f>VLOOKUP(Table1[[#This Row],[key]],B2C[],2,FALSE)</f>
        <v>#N/A</v>
      </c>
      <c r="E762" s="5" t="b">
        <f>IFERROR(IF(LEN(Table1[[#This Row],[b2c_IT]])&gt;0,TRUE,FALSE),FALSE)</f>
        <v>0</v>
      </c>
      <c r="F762" s="5" t="e">
        <f>VLOOKUP(Table1[[#This Row],[key]],ACC[],2,FALSE)</f>
        <v>#N/A</v>
      </c>
      <c r="G762" s="15" t="b">
        <f>IFERROR(IF(LEN(Table1[[#This Row],[ACC_IT]])&gt;0,TRUE,FALSE),FALSE)</f>
        <v>0</v>
      </c>
      <c r="H762" s="15" t="str">
        <f>CONCATENATE("IT_",Table1[[#This Row],[value]])</f>
        <v>IT_By Parent Unit</v>
      </c>
      <c r="I762" s="15" t="str">
        <f>IF(Table1[[#This Row],[b2c_it_ok]],Table1[[#This Row],[b2c_IT]],IF(Table1[[#This Row],[ACC_IT_OK]],Table1[[#This Row],[ACC_IT]],Table1[[#This Row],[Prefixed_IT]]))</f>
        <v>IT_By Parent Unit</v>
      </c>
    </row>
    <row r="763" spans="1:9" x14ac:dyDescent="0.25">
      <c r="A763" s="9">
        <v>762</v>
      </c>
      <c r="B763" s="10" t="s">
        <v>1388</v>
      </c>
      <c r="C763" s="11" t="s">
        <v>855</v>
      </c>
      <c r="D763" s="5" t="e">
        <f>VLOOKUP(Table1[[#This Row],[key]],B2C[],2,FALSE)</f>
        <v>#N/A</v>
      </c>
      <c r="E763" s="5" t="b">
        <f>IFERROR(IF(LEN(Table1[[#This Row],[b2c_IT]])&gt;0,TRUE,FALSE),FALSE)</f>
        <v>0</v>
      </c>
      <c r="F763" s="5" t="e">
        <f>VLOOKUP(Table1[[#This Row],[key]],ACC[],2,FALSE)</f>
        <v>#N/A</v>
      </c>
      <c r="G763" s="15" t="b">
        <f>IFERROR(IF(LEN(Table1[[#This Row],[ACC_IT]])&gt;0,TRUE,FALSE),FALSE)</f>
        <v>0</v>
      </c>
      <c r="H763" s="15" t="str">
        <f>CONCATENATE("IT_",Table1[[#This Row],[value]])</f>
        <v>IT_Sort by\:</v>
      </c>
      <c r="I763" s="15" t="str">
        <f>IF(Table1[[#This Row],[b2c_it_ok]],Table1[[#This Row],[b2c_IT]],IF(Table1[[#This Row],[ACC_IT_OK]],Table1[[#This Row],[ACC_IT]],Table1[[#This Row],[Prefixed_IT]]))</f>
        <v>IT_Sort by\:</v>
      </c>
    </row>
    <row r="764" spans="1:9" x14ac:dyDescent="0.25">
      <c r="A764" s="9">
        <v>763</v>
      </c>
      <c r="B764" s="10" t="s">
        <v>1389</v>
      </c>
      <c r="C764" s="11" t="s">
        <v>1390</v>
      </c>
      <c r="D764" s="5" t="e">
        <f>VLOOKUP(Table1[[#This Row],[key]],B2C[],2,FALSE)</f>
        <v>#N/A</v>
      </c>
      <c r="E764" s="5" t="b">
        <f>IFERROR(IF(LEN(Table1[[#This Row],[b2c_IT]])&gt;0,TRUE,FALSE),FALSE)</f>
        <v>0</v>
      </c>
      <c r="F764" s="5" t="e">
        <f>VLOOKUP(Table1[[#This Row],[key]],ACC[],2,FALSE)</f>
        <v>#N/A</v>
      </c>
      <c r="G764" s="15" t="b">
        <f>IFERROR(IF(LEN(Table1[[#This Row],[ACC_IT]])&gt;0,TRUE,FALSE),FALSE)</f>
        <v>0</v>
      </c>
      <c r="H764" s="15" t="str">
        <f>CONCATENATE("IT_",Table1[[#This Row],[value]])</f>
        <v>IT_{0} Approvers found</v>
      </c>
      <c r="I764" s="15" t="str">
        <f>IF(Table1[[#This Row],[b2c_it_ok]],Table1[[#This Row],[b2c_IT]],IF(Table1[[#This Row],[ACC_IT_OK]],Table1[[#This Row],[ACC_IT]],Table1[[#This Row],[Prefixed_IT]]))</f>
        <v>IT_{0} Approvers found</v>
      </c>
    </row>
    <row r="765" spans="1:9" x14ac:dyDescent="0.25">
      <c r="A765" s="9">
        <v>764</v>
      </c>
      <c r="B765" s="10" t="s">
        <v>1391</v>
      </c>
      <c r="C765" s="11" t="s">
        <v>1392</v>
      </c>
      <c r="D765" s="5" t="e">
        <f>VLOOKUP(Table1[[#This Row],[key]],B2C[],2,FALSE)</f>
        <v>#N/A</v>
      </c>
      <c r="E765" s="5" t="b">
        <f>IFERROR(IF(LEN(Table1[[#This Row],[b2c_IT]])&gt;0,TRUE,FALSE),FALSE)</f>
        <v>0</v>
      </c>
      <c r="F765" s="5" t="e">
        <f>VLOOKUP(Table1[[#This Row],[key]],ACC[],2,FALSE)</f>
        <v>#N/A</v>
      </c>
      <c r="G765" s="15" t="b">
        <f>IFERROR(IF(LEN(Table1[[#This Row],[ACC_IT]])&gt;0,TRUE,FALSE),FALSE)</f>
        <v>0</v>
      </c>
      <c r="H765" s="15" t="str">
        <f>CONCATENATE("IT_",Table1[[#This Row],[value]])</f>
        <v>IT_Parent Unit</v>
      </c>
      <c r="I765" s="15" t="str">
        <f>IF(Table1[[#This Row],[b2c_it_ok]],Table1[[#This Row],[b2c_IT]],IF(Table1[[#This Row],[ACC_IT_OK]],Table1[[#This Row],[ACC_IT]],Table1[[#This Row],[Prefixed_IT]]))</f>
        <v>IT_Parent Unit</v>
      </c>
    </row>
    <row r="766" spans="1:9" x14ac:dyDescent="0.25">
      <c r="A766" s="9">
        <v>765</v>
      </c>
      <c r="B766" s="10" t="s">
        <v>1393</v>
      </c>
      <c r="C766" s="11" t="s">
        <v>1394</v>
      </c>
      <c r="D766" s="5" t="e">
        <f>VLOOKUP(Table1[[#This Row],[key]],B2C[],2,FALSE)</f>
        <v>#N/A</v>
      </c>
      <c r="E766" s="5" t="b">
        <f>IFERROR(IF(LEN(Table1[[#This Row],[b2c_IT]])&gt;0,TRUE,FALSE),FALSE)</f>
        <v>0</v>
      </c>
      <c r="F766" s="5" t="e">
        <f>VLOOKUP(Table1[[#This Row],[key]],ACC[],2,FALSE)</f>
        <v>#N/A</v>
      </c>
      <c r="G766" s="15" t="b">
        <f>IFERROR(IF(LEN(Table1[[#This Row],[ACC_IT]])&gt;0,TRUE,FALSE),FALSE)</f>
        <v>0</v>
      </c>
      <c r="H766" s="15" t="str">
        <f>CONCATENATE("IT_",Table1[[#This Row],[value]])</f>
        <v>IT_View Approvers</v>
      </c>
      <c r="I766" s="15" t="str">
        <f>IF(Table1[[#This Row],[b2c_it_ok]],Table1[[#This Row],[b2c_IT]],IF(Table1[[#This Row],[ACC_IT_OK]],Table1[[#This Row],[ACC_IT]],Table1[[#This Row],[Prefixed_IT]]))</f>
        <v>IT_View Approvers</v>
      </c>
    </row>
    <row r="767" spans="1:9" x14ac:dyDescent="0.25">
      <c r="A767" s="9">
        <v>766</v>
      </c>
      <c r="B767" s="10" t="s">
        <v>1395</v>
      </c>
      <c r="C767" s="11" t="s">
        <v>1396</v>
      </c>
      <c r="D767" s="5" t="e">
        <f>VLOOKUP(Table1[[#This Row],[key]],B2C[],2,FALSE)</f>
        <v>#N/A</v>
      </c>
      <c r="E767" s="5" t="b">
        <f>IFERROR(IF(LEN(Table1[[#This Row],[b2c_IT]])&gt;0,TRUE,FALSE),FALSE)</f>
        <v>0</v>
      </c>
      <c r="F767" s="5" t="e">
        <f>VLOOKUP(Table1[[#This Row],[key]],ACC[],2,FALSE)</f>
        <v>#N/A</v>
      </c>
      <c r="G767" s="15" t="b">
        <f>IFERROR(IF(LEN(Table1[[#This Row],[ACC_IT]])&gt;0,TRUE,FALSE),FALSE)</f>
        <v>0</v>
      </c>
      <c r="H767" s="15" t="str">
        <f>CONCATENATE("IT_",Table1[[#This Row],[value]])</f>
        <v>IT_Select Budgets.</v>
      </c>
      <c r="I767" s="15" t="str">
        <f>IF(Table1[[#This Row],[b2c_it_ok]],Table1[[#This Row],[b2c_IT]],IF(Table1[[#This Row],[ACC_IT_OK]],Table1[[#This Row],[ACC_IT]],Table1[[#This Row],[Prefixed_IT]]))</f>
        <v>IT_Select Budgets.</v>
      </c>
    </row>
    <row r="768" spans="1:9" x14ac:dyDescent="0.25">
      <c r="A768" s="9">
        <v>767</v>
      </c>
      <c r="B768" s="10" t="s">
        <v>1397</v>
      </c>
      <c r="C768" s="11" t="s">
        <v>361</v>
      </c>
      <c r="D768" s="5" t="e">
        <f>VLOOKUP(Table1[[#This Row],[key]],B2C[],2,FALSE)</f>
        <v>#N/A</v>
      </c>
      <c r="E768" s="5" t="b">
        <f>IFERROR(IF(LEN(Table1[[#This Row],[b2c_IT]])&gt;0,TRUE,FALSE),FALSE)</f>
        <v>0</v>
      </c>
      <c r="F768" s="5" t="e">
        <f>VLOOKUP(Table1[[#This Row],[key]],ACC[],2,FALSE)</f>
        <v>#N/A</v>
      </c>
      <c r="G768" s="15" t="b">
        <f>IFERROR(IF(LEN(Table1[[#This Row],[ACC_IT]])&gt;0,TRUE,FALSE),FALSE)</f>
        <v>0</v>
      </c>
      <c r="H768" s="15" t="str">
        <f>CONCATENATE("IT_",Table1[[#This Row],[value]])</f>
        <v>IT_Actions</v>
      </c>
      <c r="I768" s="15" t="str">
        <f>IF(Table1[[#This Row],[b2c_it_ok]],Table1[[#This Row],[b2c_IT]],IF(Table1[[#This Row],[ACC_IT_OK]],Table1[[#This Row],[ACC_IT]],Table1[[#This Row],[Prefixed_IT]]))</f>
        <v>IT_Actions</v>
      </c>
    </row>
    <row r="769" spans="1:9" x14ac:dyDescent="0.25">
      <c r="A769" s="9">
        <v>768</v>
      </c>
      <c r="B769" s="10" t="s">
        <v>1398</v>
      </c>
      <c r="C769" s="11" t="s">
        <v>1399</v>
      </c>
      <c r="D769" s="5" t="e">
        <f>VLOOKUP(Table1[[#This Row],[key]],B2C[],2,FALSE)</f>
        <v>#N/A</v>
      </c>
      <c r="E769" s="5" t="b">
        <f>IFERROR(IF(LEN(Table1[[#This Row],[b2c_IT]])&gt;0,TRUE,FALSE),FALSE)</f>
        <v>0</v>
      </c>
      <c r="F769" s="5" t="e">
        <f>VLOOKUP(Table1[[#This Row],[key]],ACC[],2,FALSE)</f>
        <v>#N/A</v>
      </c>
      <c r="G769" s="15" t="b">
        <f>IFERROR(IF(LEN(Table1[[#This Row],[ACC_IT]])&gt;0,TRUE,FALSE),FALSE)</f>
        <v>0</v>
      </c>
      <c r="H769" s="15" t="str">
        <f>CONCATENATE("IT_",Table1[[#This Row],[value]])</f>
        <v>IT_Add Budget</v>
      </c>
      <c r="I769" s="15" t="str">
        <f>IF(Table1[[#This Row],[b2c_it_ok]],Table1[[#This Row],[b2c_IT]],IF(Table1[[#This Row],[ACC_IT_OK]],Table1[[#This Row],[ACC_IT]],Table1[[#This Row],[Prefixed_IT]]))</f>
        <v>IT_Add Budget</v>
      </c>
    </row>
    <row r="770" spans="1:9" x14ac:dyDescent="0.25">
      <c r="A770" s="9">
        <v>769</v>
      </c>
      <c r="B770" s="10" t="s">
        <v>1400</v>
      </c>
      <c r="C770" s="11" t="s">
        <v>1401</v>
      </c>
      <c r="D770" s="5" t="e">
        <f>VLOOKUP(Table1[[#This Row],[key]],B2C[],2,FALSE)</f>
        <v>#N/A</v>
      </c>
      <c r="E770" s="5" t="b">
        <f>IFERROR(IF(LEN(Table1[[#This Row],[b2c_IT]])&gt;0,TRUE,FALSE),FALSE)</f>
        <v>0</v>
      </c>
      <c r="F770" s="5" t="e">
        <f>VLOOKUP(Table1[[#This Row],[key]],ACC[],2,FALSE)</f>
        <v>#N/A</v>
      </c>
      <c r="G770" s="15" t="b">
        <f>IFERROR(IF(LEN(Table1[[#This Row],[ACC_IT]])&gt;0,TRUE,FALSE),FALSE)</f>
        <v>0</v>
      </c>
      <c r="H770" s="15" t="str">
        <f>CONCATENATE("IT_",Table1[[#This Row],[value]])</f>
        <v>IT_Budget Amount</v>
      </c>
      <c r="I770" s="15" t="str">
        <f>IF(Table1[[#This Row],[b2c_it_ok]],Table1[[#This Row],[b2c_IT]],IF(Table1[[#This Row],[ACC_IT_OK]],Table1[[#This Row],[ACC_IT]],Table1[[#This Row],[Prefixed_IT]]))</f>
        <v>IT_Budget Amount</v>
      </c>
    </row>
    <row r="771" spans="1:9" x14ac:dyDescent="0.25">
      <c r="A771" s="9">
        <v>770</v>
      </c>
      <c r="B771" s="10" t="s">
        <v>1402</v>
      </c>
      <c r="C771" s="11" t="s">
        <v>1403</v>
      </c>
      <c r="D771" s="5" t="e">
        <f>VLOOKUP(Table1[[#This Row],[key]],B2C[],2,FALSE)</f>
        <v>#N/A</v>
      </c>
      <c r="E771" s="5" t="b">
        <f>IFERROR(IF(LEN(Table1[[#This Row],[b2c_IT]])&gt;0,TRUE,FALSE),FALSE)</f>
        <v>0</v>
      </c>
      <c r="F771" s="5" t="e">
        <f>VLOOKUP(Table1[[#This Row],[key]],ACC[],2,FALSE)</f>
        <v>#N/A</v>
      </c>
      <c r="G771" s="15" t="b">
        <f>IFERROR(IF(LEN(Table1[[#This Row],[ACC_IT]])&gt;0,TRUE,FALSE),FALSE)</f>
        <v>0</v>
      </c>
      <c r="H771" s="15" t="str">
        <f>CONCATENATE("IT_",Table1[[#This Row],[value]])</f>
        <v>IT_Budget {0}</v>
      </c>
      <c r="I771" s="15" t="str">
        <f>IF(Table1[[#This Row],[b2c_it_ok]],Table1[[#This Row],[b2c_IT]],IF(Table1[[#This Row],[ACC_IT_OK]],Table1[[#This Row],[ACC_IT]],Table1[[#This Row],[Prefixed_IT]]))</f>
        <v>IT_Budget {0}</v>
      </c>
    </row>
    <row r="772" spans="1:9" x14ac:dyDescent="0.25">
      <c r="A772" s="9">
        <v>771</v>
      </c>
      <c r="B772" s="10" t="s">
        <v>1404</v>
      </c>
      <c r="C772" s="11" t="s">
        <v>1405</v>
      </c>
      <c r="D772" s="5" t="e">
        <f>VLOOKUP(Table1[[#This Row],[key]],B2C[],2,FALSE)</f>
        <v>#N/A</v>
      </c>
      <c r="E772" s="5" t="b">
        <f>IFERROR(IF(LEN(Table1[[#This Row],[b2c_IT]])&gt;0,TRUE,FALSE),FALSE)</f>
        <v>0</v>
      </c>
      <c r="F772" s="5" t="e">
        <f>VLOOKUP(Table1[[#This Row],[key]],ACC[],2,FALSE)</f>
        <v>#N/A</v>
      </c>
      <c r="G772" s="15" t="b">
        <f>IFERROR(IF(LEN(Table1[[#This Row],[ACC_IT]])&gt;0,TRUE,FALSE),FALSE)</f>
        <v>0</v>
      </c>
      <c r="H772" s="15" t="str">
        <f>CONCATENATE("IT_",Table1[[#This Row],[value]])</f>
        <v>IT_Budget ID</v>
      </c>
      <c r="I772" s="15" t="str">
        <f>IF(Table1[[#This Row],[b2c_it_ok]],Table1[[#This Row],[b2c_IT]],IF(Table1[[#This Row],[ACC_IT_OK]],Table1[[#This Row],[ACC_IT]],Table1[[#This Row],[Prefixed_IT]]))</f>
        <v>IT_Budget ID</v>
      </c>
    </row>
    <row r="773" spans="1:9" x14ac:dyDescent="0.25">
      <c r="A773" s="9">
        <v>772</v>
      </c>
      <c r="B773" s="10" t="s">
        <v>1406</v>
      </c>
      <c r="C773" s="11" t="s">
        <v>70</v>
      </c>
      <c r="D773" s="5" t="e">
        <f>VLOOKUP(Table1[[#This Row],[key]],B2C[],2,FALSE)</f>
        <v>#N/A</v>
      </c>
      <c r="E773" s="5" t="b">
        <f>IFERROR(IF(LEN(Table1[[#This Row],[b2c_IT]])&gt;0,TRUE,FALSE),FALSE)</f>
        <v>0</v>
      </c>
      <c r="F773" s="5" t="e">
        <f>VLOOKUP(Table1[[#This Row],[key]],ACC[],2,FALSE)</f>
        <v>#N/A</v>
      </c>
      <c r="G773" s="15" t="b">
        <f>IFERROR(IF(LEN(Table1[[#This Row],[ACC_IT]])&gt;0,TRUE,FALSE),FALSE)</f>
        <v>0</v>
      </c>
      <c r="H773" s="15" t="str">
        <f>CONCATENATE("IT_",Table1[[#This Row],[value]])</f>
        <v>IT_Cancel</v>
      </c>
      <c r="I773" s="15" t="str">
        <f>IF(Table1[[#This Row],[b2c_it_ok]],Table1[[#This Row],[b2c_IT]],IF(Table1[[#This Row],[ACC_IT_OK]],Table1[[#This Row],[ACC_IT]],Table1[[#This Row],[Prefixed_IT]]))</f>
        <v>IT_Cancel</v>
      </c>
    </row>
    <row r="774" spans="1:9" x14ac:dyDescent="0.25">
      <c r="A774" s="9">
        <v>773</v>
      </c>
      <c r="B774" s="10" t="s">
        <v>1407</v>
      </c>
      <c r="C774" s="11" t="s">
        <v>1408</v>
      </c>
      <c r="D774" s="5" t="e">
        <f>VLOOKUP(Table1[[#This Row],[key]],B2C[],2,FALSE)</f>
        <v>#N/A</v>
      </c>
      <c r="E774" s="5" t="b">
        <f>IFERROR(IF(LEN(Table1[[#This Row],[b2c_IT]])&gt;0,TRUE,FALSE),FALSE)</f>
        <v>0</v>
      </c>
      <c r="F774" s="5" t="e">
        <f>VLOOKUP(Table1[[#This Row],[key]],ACC[],2,FALSE)</f>
        <v>#N/A</v>
      </c>
      <c r="G774" s="15" t="b">
        <f>IFERROR(IF(LEN(Table1[[#This Row],[ACC_IT]])&gt;0,TRUE,FALSE),FALSE)</f>
        <v>0</v>
      </c>
      <c r="H774" s="15" t="str">
        <f>CONCATENATE("IT_",Table1[[#This Row],[value]])</f>
        <v>IT_Budget Id already exists.</v>
      </c>
      <c r="I774" s="15" t="str">
        <f>IF(Table1[[#This Row],[b2c_it_ok]],Table1[[#This Row],[b2c_IT]],IF(Table1[[#This Row],[ACC_IT_OK]],Table1[[#This Row],[ACC_IT]],Table1[[#This Row],[Prefixed_IT]]))</f>
        <v>IT_Budget Id already exists.</v>
      </c>
    </row>
    <row r="775" spans="1:9" x14ac:dyDescent="0.25">
      <c r="A775" s="9">
        <v>774</v>
      </c>
      <c r="B775" s="10" t="s">
        <v>1409</v>
      </c>
      <c r="C775" s="11" t="s">
        <v>1410</v>
      </c>
      <c r="D775" s="5" t="e">
        <f>VLOOKUP(Table1[[#This Row],[key]],B2C[],2,FALSE)</f>
        <v>#N/A</v>
      </c>
      <c r="E775" s="5" t="b">
        <f>IFERROR(IF(LEN(Table1[[#This Row],[b2c_IT]])&gt;0,TRUE,FALSE),FALSE)</f>
        <v>0</v>
      </c>
      <c r="F775" s="5" t="e">
        <f>VLOOKUP(Table1[[#This Row],[key]],ACC[],2,FALSE)</f>
        <v>#N/A</v>
      </c>
      <c r="G775" s="15" t="b">
        <f>IFERROR(IF(LEN(Table1[[#This Row],[ACC_IT]])&gt;0,TRUE,FALSE),FALSE)</f>
        <v>0</v>
      </c>
      <c r="H775" s="15" t="str">
        <f>CONCATENATE("IT_",Table1[[#This Row],[value]])</f>
        <v>IT_Create Budget</v>
      </c>
      <c r="I775" s="15" t="str">
        <f>IF(Table1[[#This Row],[b2c_it_ok]],Table1[[#This Row],[b2c_IT]],IF(Table1[[#This Row],[ACC_IT_OK]],Table1[[#This Row],[ACC_IT]],Table1[[#This Row],[Prefixed_IT]]))</f>
        <v>IT_Create Budget</v>
      </c>
    </row>
    <row r="776" spans="1:9" x14ac:dyDescent="0.25">
      <c r="A776" s="9">
        <v>775</v>
      </c>
      <c r="B776" s="10" t="s">
        <v>1411</v>
      </c>
      <c r="C776" s="11" t="s">
        <v>1412</v>
      </c>
      <c r="D776" s="5" t="e">
        <f>VLOOKUP(Table1[[#This Row],[key]],B2C[],2,FALSE)</f>
        <v>#N/A</v>
      </c>
      <c r="E776" s="5" t="b">
        <f>IFERROR(IF(LEN(Table1[[#This Row],[b2c_IT]])&gt;0,TRUE,FALSE),FALSE)</f>
        <v>0</v>
      </c>
      <c r="F776" s="5" t="e">
        <f>VLOOKUP(Table1[[#This Row],[key]],ACC[],2,FALSE)</f>
        <v>#N/A</v>
      </c>
      <c r="G776" s="15" t="b">
        <f>IFERROR(IF(LEN(Table1[[#This Row],[ACC_IT]])&gt;0,TRUE,FALSE),FALSE)</f>
        <v>0</v>
      </c>
      <c r="H776" s="15" t="str">
        <f>CONCATENATE("IT_",Table1[[#This Row],[value]])</f>
        <v>IT_Create New Budget</v>
      </c>
      <c r="I776" s="15" t="str">
        <f>IF(Table1[[#This Row],[b2c_it_ok]],Table1[[#This Row],[b2c_IT]],IF(Table1[[#This Row],[ACC_IT_OK]],Table1[[#This Row],[ACC_IT]],Table1[[#This Row],[Prefixed_IT]]))</f>
        <v>IT_Create New Budget</v>
      </c>
    </row>
    <row r="777" spans="1:9" x14ac:dyDescent="0.25">
      <c r="A777" s="9">
        <v>776</v>
      </c>
      <c r="B777" s="10" t="s">
        <v>1413</v>
      </c>
      <c r="C777" s="11" t="s">
        <v>1414</v>
      </c>
      <c r="D777" s="5" t="e">
        <f>VLOOKUP(Table1[[#This Row],[key]],B2C[],2,FALSE)</f>
        <v>#N/A</v>
      </c>
      <c r="E777" s="5" t="b">
        <f>IFERROR(IF(LEN(Table1[[#This Row],[b2c_IT]])&gt;0,TRUE,FALSE),FALSE)</f>
        <v>0</v>
      </c>
      <c r="F777" s="5" t="e">
        <f>VLOOKUP(Table1[[#This Row],[key]],ACC[],2,FALSE)</f>
        <v>#N/A</v>
      </c>
      <c r="G777" s="15" t="b">
        <f>IFERROR(IF(LEN(Table1[[#This Row],[ACC_IT]])&gt;0,TRUE,FALSE),FALSE)</f>
        <v>0</v>
      </c>
      <c r="H777" s="15" t="str">
        <f>CONCATENATE("IT_",Table1[[#This Row],[value]])</f>
        <v>IT_Currency</v>
      </c>
      <c r="I777" s="15" t="str">
        <f>IF(Table1[[#This Row],[b2c_it_ok]],Table1[[#This Row],[b2c_IT]],IF(Table1[[#This Row],[ACC_IT_OK]],Table1[[#This Row],[ACC_IT]],Table1[[#This Row],[Prefixed_IT]]))</f>
        <v>IT_Currency</v>
      </c>
    </row>
    <row r="778" spans="1:9" x14ac:dyDescent="0.25">
      <c r="A778" s="9">
        <v>777</v>
      </c>
      <c r="B778" s="10" t="s">
        <v>1415</v>
      </c>
      <c r="C778" s="11" t="s">
        <v>1416</v>
      </c>
      <c r="D778" s="5" t="e">
        <f>VLOOKUP(Table1[[#This Row],[key]],B2C[],2,FALSE)</f>
        <v>#N/A</v>
      </c>
      <c r="E778" s="5" t="b">
        <f>IFERROR(IF(LEN(Table1[[#This Row],[b2c_IT]])&gt;0,TRUE,FALSE),FALSE)</f>
        <v>0</v>
      </c>
      <c r="F778" s="5" t="e">
        <f>VLOOKUP(Table1[[#This Row],[key]],ACC[],2,FALSE)</f>
        <v>#N/A</v>
      </c>
      <c r="G778" s="15" t="b">
        <f>IFERROR(IF(LEN(Table1[[#This Row],[ACC_IT]])&gt;0,TRUE,FALSE),FALSE)</f>
        <v>0</v>
      </c>
      <c r="H778" s="15" t="str">
        <f>CONCATENATE("IT_",Table1[[#This Row],[value]])</f>
        <v>IT_Confirm Disable</v>
      </c>
      <c r="I778" s="15" t="str">
        <f>IF(Table1[[#This Row],[b2c_it_ok]],Table1[[#This Row],[b2c_IT]],IF(Table1[[#This Row],[ACC_IT_OK]],Table1[[#This Row],[ACC_IT]],Table1[[#This Row],[Prefixed_IT]]))</f>
        <v>IT_Confirm Disable</v>
      </c>
    </row>
    <row r="779" spans="1:9" ht="30" x14ac:dyDescent="0.25">
      <c r="A779" s="9">
        <v>778</v>
      </c>
      <c r="B779" s="10" t="s">
        <v>1417</v>
      </c>
      <c r="C779" s="11" t="s">
        <v>1418</v>
      </c>
      <c r="D779" s="5" t="e">
        <f>VLOOKUP(Table1[[#This Row],[key]],B2C[],2,FALSE)</f>
        <v>#N/A</v>
      </c>
      <c r="E779" s="5" t="b">
        <f>IFERROR(IF(LEN(Table1[[#This Row],[b2c_IT]])&gt;0,TRUE,FALSE),FALSE)</f>
        <v>0</v>
      </c>
      <c r="F779" s="5" t="e">
        <f>VLOOKUP(Table1[[#This Row],[key]],ACC[],2,FALSE)</f>
        <v>#N/A</v>
      </c>
      <c r="G779" s="15" t="b">
        <f>IFERROR(IF(LEN(Table1[[#This Row],[ACC_IT]])&gt;0,TRUE,FALSE),FALSE)</f>
        <v>0</v>
      </c>
      <c r="H779" s="15" t="str">
        <f>CONCATENATE("IT_",Table1[[#This Row],[value]])</f>
        <v>IT_Confirm Budget Deselect</v>
      </c>
      <c r="I779" s="15" t="str">
        <f>IF(Table1[[#This Row],[b2c_it_ok]],Table1[[#This Row],[b2c_IT]],IF(Table1[[#This Row],[ACC_IT_OK]],Table1[[#This Row],[ACC_IT]],Table1[[#This Row],[Prefixed_IT]]))</f>
        <v>IT_Confirm Budget Deselect</v>
      </c>
    </row>
    <row r="780" spans="1:9" ht="60" x14ac:dyDescent="0.25">
      <c r="A780" s="9">
        <v>779</v>
      </c>
      <c r="B780" s="10" t="s">
        <v>1419</v>
      </c>
      <c r="C780" s="11" t="s">
        <v>1420</v>
      </c>
      <c r="D780" s="5" t="e">
        <f>VLOOKUP(Table1[[#This Row],[key]],B2C[],2,FALSE)</f>
        <v>#N/A</v>
      </c>
      <c r="E780" s="5" t="b">
        <f>IFERROR(IF(LEN(Table1[[#This Row],[b2c_IT]])&gt;0,TRUE,FALSE),FALSE)</f>
        <v>0</v>
      </c>
      <c r="F780" s="5" t="e">
        <f>VLOOKUP(Table1[[#This Row],[key]],ACC[],2,FALSE)</f>
        <v>#N/A</v>
      </c>
      <c r="G780" s="15" t="b">
        <f>IFERROR(IF(LEN(Table1[[#This Row],[ACC_IT]])&gt;0,TRUE,FALSE),FALSE)</f>
        <v>0</v>
      </c>
      <c r="H780" s="15" t="str">
        <f>CONCATENATE("IT_",Table1[[#This Row],[value]])</f>
        <v>IT_Doing this will prevent this budget from being used. Do you wish to continue?</v>
      </c>
      <c r="I780" s="15" t="str">
        <f>IF(Table1[[#This Row],[b2c_it_ok]],Table1[[#This Row],[b2c_IT]],IF(Table1[[#This Row],[ACC_IT_OK]],Table1[[#This Row],[ACC_IT]],Table1[[#This Row],[Prefixed_IT]]))</f>
        <v>IT_Doing this will prevent this budget from being used. Do you wish to continue?</v>
      </c>
    </row>
    <row r="781" spans="1:9" x14ac:dyDescent="0.25">
      <c r="A781" s="9">
        <v>780</v>
      </c>
      <c r="B781" s="10" t="s">
        <v>1421</v>
      </c>
      <c r="C781" s="11" t="s">
        <v>85</v>
      </c>
      <c r="D781" s="5" t="e">
        <f>VLOOKUP(Table1[[#This Row],[key]],B2C[],2,FALSE)</f>
        <v>#N/A</v>
      </c>
      <c r="E781" s="5" t="b">
        <f>IFERROR(IF(LEN(Table1[[#This Row],[b2c_IT]])&gt;0,TRUE,FALSE),FALSE)</f>
        <v>0</v>
      </c>
      <c r="F781" s="5" t="e">
        <f>VLOOKUP(Table1[[#This Row],[key]],ACC[],2,FALSE)</f>
        <v>#N/A</v>
      </c>
      <c r="G781" s="15" t="b">
        <f>IFERROR(IF(LEN(Table1[[#This Row],[ACC_IT]])&gt;0,TRUE,FALSE),FALSE)</f>
        <v>0</v>
      </c>
      <c r="H781" s="15" t="str">
        <f>CONCATENATE("IT_",Table1[[#This Row],[value]])</f>
        <v>IT_No</v>
      </c>
      <c r="I781" s="15" t="str">
        <f>IF(Table1[[#This Row],[b2c_it_ok]],Table1[[#This Row],[b2c_IT]],IF(Table1[[#This Row],[ACC_IT_OK]],Table1[[#This Row],[ACC_IT]],Table1[[#This Row],[Prefixed_IT]]))</f>
        <v>IT_No</v>
      </c>
    </row>
    <row r="782" spans="1:9" x14ac:dyDescent="0.25">
      <c r="A782" s="9">
        <v>781</v>
      </c>
      <c r="B782" s="10" t="s">
        <v>1422</v>
      </c>
      <c r="C782" s="11" t="s">
        <v>93</v>
      </c>
      <c r="D782" s="5" t="e">
        <f>VLOOKUP(Table1[[#This Row],[key]],B2C[],2,FALSE)</f>
        <v>#N/A</v>
      </c>
      <c r="E782" s="5" t="b">
        <f>IFERROR(IF(LEN(Table1[[#This Row],[b2c_IT]])&gt;0,TRUE,FALSE),FALSE)</f>
        <v>0</v>
      </c>
      <c r="F782" s="5" t="e">
        <f>VLOOKUP(Table1[[#This Row],[key]],ACC[],2,FALSE)</f>
        <v>#N/A</v>
      </c>
      <c r="G782" s="15" t="b">
        <f>IFERROR(IF(LEN(Table1[[#This Row],[ACC_IT]])&gt;0,TRUE,FALSE),FALSE)</f>
        <v>0</v>
      </c>
      <c r="H782" s="15" t="str">
        <f>CONCATENATE("IT_",Table1[[#This Row],[value]])</f>
        <v>IT_Yes</v>
      </c>
      <c r="I782" s="15" t="str">
        <f>IF(Table1[[#This Row],[b2c_it_ok]],Table1[[#This Row],[b2c_IT]],IF(Table1[[#This Row],[ACC_IT_OK]],Table1[[#This Row],[ACC_IT]],Table1[[#This Row],[Prefixed_IT]]))</f>
        <v>IT_Yes</v>
      </c>
    </row>
    <row r="783" spans="1:9" x14ac:dyDescent="0.25">
      <c r="A783" s="9">
        <v>782</v>
      </c>
      <c r="B783" s="10" t="s">
        <v>1423</v>
      </c>
      <c r="C783" s="11" t="s">
        <v>1424</v>
      </c>
      <c r="D783" s="5" t="e">
        <f>VLOOKUP(Table1[[#This Row],[key]],B2C[],2,FALSE)</f>
        <v>#N/A</v>
      </c>
      <c r="E783" s="5" t="b">
        <f>IFERROR(IF(LEN(Table1[[#This Row],[b2c_IT]])&gt;0,TRUE,FALSE),FALSE)</f>
        <v>0</v>
      </c>
      <c r="F783" s="5" t="e">
        <f>VLOOKUP(Table1[[#This Row],[key]],ACC[],2,FALSE)</f>
        <v>#N/A</v>
      </c>
      <c r="G783" s="15" t="b">
        <f>IFERROR(IF(LEN(Table1[[#This Row],[ACC_IT]])&gt;0,TRUE,FALSE),FALSE)</f>
        <v>0</v>
      </c>
      <c r="H783" s="15" t="str">
        <f>CONCATENATE("IT_",Table1[[#This Row],[value]])</f>
        <v>IT_Disable</v>
      </c>
      <c r="I783" s="15" t="str">
        <f>IF(Table1[[#This Row],[b2c_it_ok]],Table1[[#This Row],[b2c_IT]],IF(Table1[[#This Row],[ACC_IT_OK]],Table1[[#This Row],[ACC_IT]],Table1[[#This Row],[Prefixed_IT]]))</f>
        <v>IT_Disable</v>
      </c>
    </row>
    <row r="784" spans="1:9" x14ac:dyDescent="0.25">
      <c r="A784" s="9">
        <v>783</v>
      </c>
      <c r="B784" s="10" t="s">
        <v>1425</v>
      </c>
      <c r="C784" s="11" t="s">
        <v>291</v>
      </c>
      <c r="D784" s="5" t="e">
        <f>VLOOKUP(Table1[[#This Row],[key]],B2C[],2,FALSE)</f>
        <v>#N/A</v>
      </c>
      <c r="E784" s="5" t="b">
        <f>IFERROR(IF(LEN(Table1[[#This Row],[b2c_IT]])&gt;0,TRUE,FALSE),FALSE)</f>
        <v>0</v>
      </c>
      <c r="F784" s="5" t="e">
        <f>VLOOKUP(Table1[[#This Row],[key]],ACC[],2,FALSE)</f>
        <v>#N/A</v>
      </c>
      <c r="G784" s="15" t="b">
        <f>IFERROR(IF(LEN(Table1[[#This Row],[ACC_IT]])&gt;0,TRUE,FALSE),FALSE)</f>
        <v>0</v>
      </c>
      <c r="H784" s="15" t="str">
        <f>CONCATENATE("IT_",Table1[[#This Row],[value]])</f>
        <v>IT_Edit</v>
      </c>
      <c r="I784" s="15" t="str">
        <f>IF(Table1[[#This Row],[b2c_it_ok]],Table1[[#This Row],[b2c_IT]],IF(Table1[[#This Row],[ACC_IT_OK]],Table1[[#This Row],[ACC_IT]],Table1[[#This Row],[Prefixed_IT]]))</f>
        <v>IT_Edit</v>
      </c>
    </row>
    <row r="785" spans="1:9" x14ac:dyDescent="0.25">
      <c r="A785" s="9">
        <v>784</v>
      </c>
      <c r="B785" s="10" t="s">
        <v>1426</v>
      </c>
      <c r="C785" s="11" t="s">
        <v>1427</v>
      </c>
      <c r="D785" s="5" t="e">
        <f>VLOOKUP(Table1[[#This Row],[key]],B2C[],2,FALSE)</f>
        <v>#N/A</v>
      </c>
      <c r="E785" s="5" t="b">
        <f>IFERROR(IF(LEN(Table1[[#This Row],[b2c_IT]])&gt;0,TRUE,FALSE),FALSE)</f>
        <v>0</v>
      </c>
      <c r="F785" s="5" t="e">
        <f>VLOOKUP(Table1[[#This Row],[key]],ACC[],2,FALSE)</f>
        <v>#N/A</v>
      </c>
      <c r="G785" s="15" t="b">
        <f>IFERROR(IF(LEN(Table1[[#This Row],[ACC_IT]])&gt;0,TRUE,FALSE),FALSE)</f>
        <v>0</v>
      </c>
      <c r="H785" s="15" t="str">
        <f>CONCATENATE("IT_",Table1[[#This Row],[value]])</f>
        <v>IT_Edit Budget\: {0}</v>
      </c>
      <c r="I785" s="15" t="str">
        <f>IF(Table1[[#This Row],[b2c_it_ok]],Table1[[#This Row],[b2c_IT]],IF(Table1[[#This Row],[ACC_IT_OK]],Table1[[#This Row],[ACC_IT]],Table1[[#This Row],[Prefixed_IT]]))</f>
        <v>IT_Edit Budget\: {0}</v>
      </c>
    </row>
    <row r="786" spans="1:9" x14ac:dyDescent="0.25">
      <c r="A786" s="9">
        <v>785</v>
      </c>
      <c r="B786" s="10" t="s">
        <v>1428</v>
      </c>
      <c r="C786" s="11" t="s">
        <v>1427</v>
      </c>
      <c r="D786" s="5" t="e">
        <f>VLOOKUP(Table1[[#This Row],[key]],B2C[],2,FALSE)</f>
        <v>#N/A</v>
      </c>
      <c r="E786" s="5" t="b">
        <f>IFERROR(IF(LEN(Table1[[#This Row],[b2c_IT]])&gt;0,TRUE,FALSE),FALSE)</f>
        <v>0</v>
      </c>
      <c r="F786" s="5" t="e">
        <f>VLOOKUP(Table1[[#This Row],[key]],ACC[],2,FALSE)</f>
        <v>#N/A</v>
      </c>
      <c r="G786" s="15" t="b">
        <f>IFERROR(IF(LEN(Table1[[#This Row],[ACC_IT]])&gt;0,TRUE,FALSE),FALSE)</f>
        <v>0</v>
      </c>
      <c r="H786" s="15" t="str">
        <f>CONCATENATE("IT_",Table1[[#This Row],[value]])</f>
        <v>IT_Edit Budget\: {0}</v>
      </c>
      <c r="I786" s="15" t="str">
        <f>IF(Table1[[#This Row],[b2c_it_ok]],Table1[[#This Row],[b2c_IT]],IF(Table1[[#This Row],[ACC_IT_OK]],Table1[[#This Row],[ACC_IT]],Table1[[#This Row],[Prefixed_IT]]))</f>
        <v>IT_Edit Budget\: {0}</v>
      </c>
    </row>
    <row r="787" spans="1:9" x14ac:dyDescent="0.25">
      <c r="A787" s="9">
        <v>786</v>
      </c>
      <c r="B787" s="10" t="s">
        <v>1429</v>
      </c>
      <c r="C787" s="11" t="s">
        <v>1430</v>
      </c>
      <c r="D787" s="5" t="e">
        <f>VLOOKUP(Table1[[#This Row],[key]],B2C[],2,FALSE)</f>
        <v>#N/A</v>
      </c>
      <c r="E787" s="5" t="b">
        <f>IFERROR(IF(LEN(Table1[[#This Row],[b2c_IT]])&gt;0,TRUE,FALSE),FALSE)</f>
        <v>0</v>
      </c>
      <c r="F787" s="5" t="e">
        <f>VLOOKUP(Table1[[#This Row],[key]],ACC[],2,FALSE)</f>
        <v>#N/A</v>
      </c>
      <c r="G787" s="15" t="b">
        <f>IFERROR(IF(LEN(Table1[[#This Row],[ACC_IT]])&gt;0,TRUE,FALSE),FALSE)</f>
        <v>0</v>
      </c>
      <c r="H787" s="15" t="str">
        <f>CONCATENATE("IT_",Table1[[#This Row],[value]])</f>
        <v>IT_Enable</v>
      </c>
      <c r="I787" s="15" t="str">
        <f>IF(Table1[[#This Row],[b2c_it_ok]],Table1[[#This Row],[b2c_IT]],IF(Table1[[#This Row],[ACC_IT_OK]],Table1[[#This Row],[ACC_IT]],Table1[[#This Row],[Prefixed_IT]]))</f>
        <v>IT_Enable</v>
      </c>
    </row>
    <row r="788" spans="1:9" ht="30" x14ac:dyDescent="0.25">
      <c r="A788" s="9">
        <v>787</v>
      </c>
      <c r="B788" s="10" t="s">
        <v>1431</v>
      </c>
      <c r="C788" s="11" t="s">
        <v>1432</v>
      </c>
      <c r="D788" s="5" t="e">
        <f>VLOOKUP(Table1[[#This Row],[key]],B2C[],2,FALSE)</f>
        <v>#N/A</v>
      </c>
      <c r="E788" s="5" t="b">
        <f>IFERROR(IF(LEN(Table1[[#This Row],[b2c_IT]])&gt;0,TRUE,FALSE),FALSE)</f>
        <v>0</v>
      </c>
      <c r="F788" s="5" t="e">
        <f>VLOOKUP(Table1[[#This Row],[key]],ACC[],2,FALSE)</f>
        <v>#N/A</v>
      </c>
      <c r="G788" s="15" t="b">
        <f>IFERROR(IF(LEN(Table1[[#This Row],[ACC_IT]])&gt;0,TRUE,FALSE),FALSE)</f>
        <v>0</v>
      </c>
      <c r="H788" s="15" t="str">
        <f>CONCATENATE("IT_",Table1[[#This Row],[value]])</f>
        <v>IT_Budget enabled/disabled</v>
      </c>
      <c r="I788" s="15" t="str">
        <f>IF(Table1[[#This Row],[b2c_it_ok]],Table1[[#This Row],[b2c_IT]],IF(Table1[[#This Row],[ACC_IT_OK]],Table1[[#This Row],[ACC_IT]],Table1[[#This Row],[Prefixed_IT]]))</f>
        <v>IT_Budget enabled/disabled</v>
      </c>
    </row>
    <row r="789" spans="1:9" x14ac:dyDescent="0.25">
      <c r="A789" s="9">
        <v>788</v>
      </c>
      <c r="B789" s="10" t="s">
        <v>1433</v>
      </c>
      <c r="C789" s="11" t="s">
        <v>1434</v>
      </c>
      <c r="D789" s="5" t="e">
        <f>VLOOKUP(Table1[[#This Row],[key]],B2C[],2,FALSE)</f>
        <v>#N/A</v>
      </c>
      <c r="E789" s="5" t="b">
        <f>IFERROR(IF(LEN(Table1[[#This Row],[b2c_IT]])&gt;0,TRUE,FALSE),FALSE)</f>
        <v>0</v>
      </c>
      <c r="F789" s="5" t="e">
        <f>VLOOKUP(Table1[[#This Row],[key]],ACC[],2,FALSE)</f>
        <v>#N/A</v>
      </c>
      <c r="G789" s="15" t="b">
        <f>IFERROR(IF(LEN(Table1[[#This Row],[ACC_IT]])&gt;0,TRUE,FALSE),FALSE)</f>
        <v>0</v>
      </c>
      <c r="H789" s="15" t="str">
        <f>CONCATENATE("IT_",Table1[[#This Row],[value]])</f>
        <v>IT_End</v>
      </c>
      <c r="I789" s="15" t="str">
        <f>IF(Table1[[#This Row],[b2c_it_ok]],Table1[[#This Row],[b2c_IT]],IF(Table1[[#This Row],[ACC_IT_OK]],Table1[[#This Row],[ACC_IT]],Table1[[#This Row],[Prefixed_IT]]))</f>
        <v>IT_End</v>
      </c>
    </row>
    <row r="790" spans="1:9" x14ac:dyDescent="0.25">
      <c r="A790" s="9">
        <v>789</v>
      </c>
      <c r="B790" s="10" t="s">
        <v>1435</v>
      </c>
      <c r="C790" s="11" t="s">
        <v>1436</v>
      </c>
      <c r="D790" s="5" t="e">
        <f>VLOOKUP(Table1[[#This Row],[key]],B2C[],2,FALSE)</f>
        <v>#N/A</v>
      </c>
      <c r="E790" s="5" t="b">
        <f>IFERROR(IF(LEN(Table1[[#This Row],[b2c_IT]])&gt;0,TRUE,FALSE),FALSE)</f>
        <v>0</v>
      </c>
      <c r="F790" s="5" t="e">
        <f>VLOOKUP(Table1[[#This Row],[key]],ACC[],2,FALSE)</f>
        <v>#N/A</v>
      </c>
      <c r="G790" s="15" t="b">
        <f>IFERROR(IF(LEN(Table1[[#This Row],[ACC_IT]])&gt;0,TRUE,FALSE),FALSE)</f>
        <v>0</v>
      </c>
      <c r="H790" s="15" t="str">
        <f>CONCATENATE("IT_",Table1[[#This Row],[value]])</f>
        <v>IT_End Date</v>
      </c>
      <c r="I790" s="15" t="str">
        <f>IF(Table1[[#This Row],[b2c_it_ok]],Table1[[#This Row],[b2c_IT]],IF(Table1[[#This Row],[ACC_IT_OK]],Table1[[#This Row],[ACC_IT]],Table1[[#This Row],[Prefixed_IT]]))</f>
        <v>IT_End Date</v>
      </c>
    </row>
    <row r="791" spans="1:9" ht="30" x14ac:dyDescent="0.25">
      <c r="A791" s="9">
        <v>790</v>
      </c>
      <c r="B791" s="10" t="s">
        <v>1437</v>
      </c>
      <c r="C791" s="11" t="s">
        <v>1438</v>
      </c>
      <c r="D791" s="5" t="e">
        <f>VLOOKUP(Table1[[#This Row],[key]],B2C[],2,FALSE)</f>
        <v>#N/A</v>
      </c>
      <c r="E791" s="5" t="b">
        <f>IFERROR(IF(LEN(Table1[[#This Row],[b2c_IT]])&gt;0,TRUE,FALSE),FALSE)</f>
        <v>0</v>
      </c>
      <c r="F791" s="5" t="e">
        <f>VLOOKUP(Table1[[#This Row],[key]],ACC[],2,FALSE)</f>
        <v>#N/A</v>
      </c>
      <c r="G791" s="15" t="b">
        <f>IFERROR(IF(LEN(Table1[[#This Row],[ACC_IT]])&gt;0,TRUE,FALSE),FALSE)</f>
        <v>0</v>
      </c>
      <c r="H791" s="15" t="str">
        <f>CONCATENATE("IT_",Table1[[#This Row],[value]])</f>
        <v>IT_End Date should be greater than Start Date</v>
      </c>
      <c r="I791" s="15" t="str">
        <f>IF(Table1[[#This Row],[b2c_it_ok]],Table1[[#This Row],[b2c_IT]],IF(Table1[[#This Row],[ACC_IT_OK]],Table1[[#This Row],[ACC_IT]],Table1[[#This Row],[Prefixed_IT]]))</f>
        <v>IT_End Date should be greater than Start Date</v>
      </c>
    </row>
    <row r="792" spans="1:9" x14ac:dyDescent="0.25">
      <c r="A792" s="9">
        <v>791</v>
      </c>
      <c r="B792" s="10" t="s">
        <v>1439</v>
      </c>
      <c r="C792" s="11" t="s">
        <v>0</v>
      </c>
      <c r="D792" s="5" t="e">
        <f>VLOOKUP(Table1[[#This Row],[key]],B2C[],2,FALSE)</f>
        <v>#N/A</v>
      </c>
      <c r="E792" s="5" t="b">
        <f>IFERROR(IF(LEN(Table1[[#This Row],[b2c_IT]])&gt;0,TRUE,FALSE),FALSE)</f>
        <v>0</v>
      </c>
      <c r="F792" s="5" t="e">
        <f>VLOOKUP(Table1[[#This Row],[key]],ACC[],2,FALSE)</f>
        <v>#N/A</v>
      </c>
      <c r="G792" s="15" t="b">
        <f>IFERROR(IF(LEN(Table1[[#This Row],[ACC_IT]])&gt;0,TRUE,FALSE),FALSE)</f>
        <v>0</v>
      </c>
      <c r="H792" s="15" t="str">
        <f>CONCATENATE("IT_",Table1[[#This Row],[value]])</f>
        <v>IT_ID</v>
      </c>
      <c r="I792" s="15" t="str">
        <f>IF(Table1[[#This Row],[b2c_it_ok]],Table1[[#This Row],[b2c_IT]],IF(Table1[[#This Row],[ACC_IT_OK]],Table1[[#This Row],[ACC_IT]],Table1[[#This Row],[Prefixed_IT]]))</f>
        <v>IT_ID</v>
      </c>
    </row>
    <row r="793" spans="1:9" x14ac:dyDescent="0.25">
      <c r="A793" s="9">
        <v>792</v>
      </c>
      <c r="B793" s="10" t="s">
        <v>1440</v>
      </c>
      <c r="C793" s="11" t="s">
        <v>1441</v>
      </c>
      <c r="D793" s="5" t="e">
        <f>VLOOKUP(Table1[[#This Row],[key]],B2C[],2,FALSE)</f>
        <v>#N/A</v>
      </c>
      <c r="E793" s="5" t="b">
        <f>IFERROR(IF(LEN(Table1[[#This Row],[b2c_IT]])&gt;0,TRUE,FALSE),FALSE)</f>
        <v>0</v>
      </c>
      <c r="F793" s="5" t="e">
        <f>VLOOKUP(Table1[[#This Row],[key]],ACC[],2,FALSE)</f>
        <v>#N/A</v>
      </c>
      <c r="G793" s="15" t="b">
        <f>IFERROR(IF(LEN(Table1[[#This Row],[ACC_IT]])&gt;0,TRUE,FALSE),FALSE)</f>
        <v>0</v>
      </c>
      <c r="H793" s="15" t="str">
        <f>CONCATENATE("IT_",Table1[[#This Row],[value]])</f>
        <v>IT_Budget Name</v>
      </c>
      <c r="I793" s="15" t="str">
        <f>IF(Table1[[#This Row],[b2c_it_ok]],Table1[[#This Row],[b2c_IT]],IF(Table1[[#This Row],[ACC_IT_OK]],Table1[[#This Row],[ACC_IT]],Table1[[#This Row],[Prefixed_IT]]))</f>
        <v>IT_Budget Name</v>
      </c>
    </row>
    <row r="794" spans="1:9" x14ac:dyDescent="0.25">
      <c r="A794" s="9">
        <v>793</v>
      </c>
      <c r="B794" s="10" t="s">
        <v>1442</v>
      </c>
      <c r="C794" s="11" t="s">
        <v>1443</v>
      </c>
      <c r="D794" s="5" t="e">
        <f>VLOOKUP(Table1[[#This Row],[key]],B2C[],2,FALSE)</f>
        <v>#N/A</v>
      </c>
      <c r="E794" s="5" t="b">
        <f>IFERROR(IF(LEN(Table1[[#This Row],[b2c_IT]])&gt;0,TRUE,FALSE),FALSE)</f>
        <v>0</v>
      </c>
      <c r="F794" s="5" t="e">
        <f>VLOOKUP(Table1[[#This Row],[key]],ACC[],2,FALSE)</f>
        <v>#N/A</v>
      </c>
      <c r="G794" s="15" t="b">
        <f>IFERROR(IF(LEN(Table1[[#This Row],[ACC_IT]])&gt;0,TRUE,FALSE),FALSE)</f>
        <v>0</v>
      </c>
      <c r="H794" s="15" t="str">
        <f>CONCATENATE("IT_",Table1[[#This Row],[value]])</f>
        <v>IT_No Budgets found.</v>
      </c>
      <c r="I794" s="15" t="str">
        <f>IF(Table1[[#This Row],[b2c_it_ok]],Table1[[#This Row],[b2c_IT]],IF(Table1[[#This Row],[ACC_IT_OK]],Table1[[#This Row],[ACC_IT]],Table1[[#This Row],[Prefixed_IT]]))</f>
        <v>IT_No Budgets found.</v>
      </c>
    </row>
    <row r="795" spans="1:9" x14ac:dyDescent="0.25">
      <c r="A795" s="9">
        <v>794</v>
      </c>
      <c r="B795" s="10" t="s">
        <v>1444</v>
      </c>
      <c r="C795" s="11" t="s">
        <v>1445</v>
      </c>
      <c r="D795" s="5" t="e">
        <f>VLOOKUP(Table1[[#This Row],[key]],B2C[],2,FALSE)</f>
        <v>#N/A</v>
      </c>
      <c r="E795" s="5" t="b">
        <f>IFERROR(IF(LEN(Table1[[#This Row],[b2c_IT]])&gt;0,TRUE,FALSE),FALSE)</f>
        <v>0</v>
      </c>
      <c r="F795" s="5" t="e">
        <f>VLOOKUP(Table1[[#This Row],[key]],ACC[],2,FALSE)</f>
        <v>#N/A</v>
      </c>
      <c r="G795" s="15" t="b">
        <f>IFERROR(IF(LEN(Table1[[#This Row],[ACC_IT]])&gt;0,TRUE,FALSE),FALSE)</f>
        <v>0</v>
      </c>
      <c r="H795" s="15" t="str">
        <f>CONCATENATE("IT_",Table1[[#This Row],[value]])</f>
        <v>IT_No Cost Centers found.</v>
      </c>
      <c r="I795" s="15" t="str">
        <f>IF(Table1[[#This Row],[b2c_it_ok]],Table1[[#This Row],[b2c_IT]],IF(Table1[[#This Row],[ACC_IT_OK]],Table1[[#This Row],[ACC_IT]],Table1[[#This Row],[Prefixed_IT]]))</f>
        <v>IT_No Cost Centers found.</v>
      </c>
    </row>
    <row r="796" spans="1:9" x14ac:dyDescent="0.25">
      <c r="A796" s="9">
        <v>795</v>
      </c>
      <c r="B796" s="10" t="s">
        <v>1446</v>
      </c>
      <c r="C796" s="11" t="s">
        <v>839</v>
      </c>
      <c r="D796" s="5" t="e">
        <f>VLOOKUP(Table1[[#This Row],[key]],B2C[],2,FALSE)</f>
        <v>#N/A</v>
      </c>
      <c r="E796" s="5" t="b">
        <f>IFERROR(IF(LEN(Table1[[#This Row],[b2c_IT]])&gt;0,TRUE,FALSE),FALSE)</f>
        <v>0</v>
      </c>
      <c r="F796" s="5" t="e">
        <f>VLOOKUP(Table1[[#This Row],[key]],ACC[],2,FALSE)</f>
        <v>#N/A</v>
      </c>
      <c r="G796" s="15" t="b">
        <f>IFERROR(IF(LEN(Table1[[#This Row],[ACC_IT]])&gt;0,TRUE,FALSE),FALSE)</f>
        <v>0</v>
      </c>
      <c r="H796" s="15" t="str">
        <f>CONCATENATE("IT_",Table1[[#This Row],[value]])</f>
        <v>IT_Page {0} of {1}</v>
      </c>
      <c r="I796" s="15" t="str">
        <f>IF(Table1[[#This Row],[b2c_it_ok]],Table1[[#This Row],[b2c_IT]],IF(Table1[[#This Row],[ACC_IT_OK]],Table1[[#This Row],[ACC_IT]],Table1[[#This Row],[Prefixed_IT]]))</f>
        <v>IT_Page {0} of {1}</v>
      </c>
    </row>
    <row r="797" spans="1:9" x14ac:dyDescent="0.25">
      <c r="A797" s="9">
        <v>796</v>
      </c>
      <c r="B797" s="10" t="s">
        <v>1447</v>
      </c>
      <c r="C797" s="11" t="s">
        <v>841</v>
      </c>
      <c r="D797" s="5" t="e">
        <f>VLOOKUP(Table1[[#This Row],[key]],B2C[],2,FALSE)</f>
        <v>#N/A</v>
      </c>
      <c r="E797" s="5" t="b">
        <f>IFERROR(IF(LEN(Table1[[#This Row],[b2c_IT]])&gt;0,TRUE,FALSE),FALSE)</f>
        <v>0</v>
      </c>
      <c r="F797" s="5" t="e">
        <f>VLOOKUP(Table1[[#This Row],[key]],ACC[],2,FALSE)</f>
        <v>#N/A</v>
      </c>
      <c r="G797" s="15" t="b">
        <f>IFERROR(IF(LEN(Table1[[#This Row],[ACC_IT]])&gt;0,TRUE,FALSE),FALSE)</f>
        <v>0</v>
      </c>
      <c r="H797" s="15" t="str">
        <f>CONCATENATE("IT_",Table1[[#This Row],[value]])</f>
        <v>IT_&amp;laquo;</v>
      </c>
      <c r="I797" s="15" t="str">
        <f>IF(Table1[[#This Row],[b2c_it_ok]],Table1[[#This Row],[b2c_IT]],IF(Table1[[#This Row],[ACC_IT_OK]],Table1[[#This Row],[ACC_IT]],Table1[[#This Row],[Prefixed_IT]]))</f>
        <v>IT_&amp;laquo;</v>
      </c>
    </row>
    <row r="798" spans="1:9" x14ac:dyDescent="0.25">
      <c r="A798" s="9">
        <v>797</v>
      </c>
      <c r="B798" s="10" t="s">
        <v>1448</v>
      </c>
      <c r="C798" s="11" t="s">
        <v>843</v>
      </c>
      <c r="D798" s="5" t="e">
        <f>VLOOKUP(Table1[[#This Row],[key]],B2C[],2,FALSE)</f>
        <v>#N/A</v>
      </c>
      <c r="E798" s="5" t="b">
        <f>IFERROR(IF(LEN(Table1[[#This Row],[b2c_IT]])&gt;0,TRUE,FALSE),FALSE)</f>
        <v>0</v>
      </c>
      <c r="F798" s="5" t="e">
        <f>VLOOKUP(Table1[[#This Row],[key]],ACC[],2,FALSE)</f>
        <v>#N/A</v>
      </c>
      <c r="G798" s="15" t="b">
        <f>IFERROR(IF(LEN(Table1[[#This Row],[ACC_IT]])&gt;0,TRUE,FALSE),FALSE)</f>
        <v>0</v>
      </c>
      <c r="H798" s="15" t="str">
        <f>CONCATENATE("IT_",Table1[[#This Row],[value]])</f>
        <v>IT_&amp;raquo;</v>
      </c>
      <c r="I798" s="15" t="str">
        <f>IF(Table1[[#This Row],[b2c_it_ok]],Table1[[#This Row],[b2c_IT]],IF(Table1[[#This Row],[ACC_IT_OK]],Table1[[#This Row],[ACC_IT]],Table1[[#This Row],[Prefixed_IT]]))</f>
        <v>IT_&amp;raquo;</v>
      </c>
    </row>
    <row r="799" spans="1:9" x14ac:dyDescent="0.25">
      <c r="A799" s="9">
        <v>798</v>
      </c>
      <c r="B799" s="10" t="s">
        <v>1449</v>
      </c>
      <c r="C799" s="11" t="s">
        <v>845</v>
      </c>
      <c r="D799" s="5" t="e">
        <f>VLOOKUP(Table1[[#This Row],[key]],B2C[],2,FALSE)</f>
        <v>#N/A</v>
      </c>
      <c r="E799" s="5" t="b">
        <f>IFERROR(IF(LEN(Table1[[#This Row],[b2c_IT]])&gt;0,TRUE,FALSE),FALSE)</f>
        <v>0</v>
      </c>
      <c r="F799" s="5" t="e">
        <f>VLOOKUP(Table1[[#This Row],[key]],ACC[],2,FALSE)</f>
        <v>#N/A</v>
      </c>
      <c r="G799" s="15" t="b">
        <f>IFERROR(IF(LEN(Table1[[#This Row],[ACC_IT]])&gt;0,TRUE,FALSE),FALSE)</f>
        <v>0</v>
      </c>
      <c r="H799" s="15" t="str">
        <f>CONCATENATE("IT_",Table1[[#This Row],[value]])</f>
        <v>IT_Next Page</v>
      </c>
      <c r="I799" s="15" t="str">
        <f>IF(Table1[[#This Row],[b2c_it_ok]],Table1[[#This Row],[b2c_IT]],IF(Table1[[#This Row],[ACC_IT_OK]],Table1[[#This Row],[ACC_IT]],Table1[[#This Row],[Prefixed_IT]]))</f>
        <v>IT_Next Page</v>
      </c>
    </row>
    <row r="800" spans="1:9" x14ac:dyDescent="0.25">
      <c r="A800" s="9">
        <v>799</v>
      </c>
      <c r="B800" s="10" t="s">
        <v>1450</v>
      </c>
      <c r="C800" s="11" t="s">
        <v>847</v>
      </c>
      <c r="D800" s="5" t="e">
        <f>VLOOKUP(Table1[[#This Row],[key]],B2C[],2,FALSE)</f>
        <v>#N/A</v>
      </c>
      <c r="E800" s="5" t="b">
        <f>IFERROR(IF(LEN(Table1[[#This Row],[b2c_IT]])&gt;0,TRUE,FALSE),FALSE)</f>
        <v>0</v>
      </c>
      <c r="F800" s="5" t="e">
        <f>VLOOKUP(Table1[[#This Row],[key]],ACC[],2,FALSE)</f>
        <v>#N/A</v>
      </c>
      <c r="G800" s="15" t="b">
        <f>IFERROR(IF(LEN(Table1[[#This Row],[ACC_IT]])&gt;0,TRUE,FALSE),FALSE)</f>
        <v>0</v>
      </c>
      <c r="H800" s="15" t="str">
        <f>CONCATENATE("IT_",Table1[[#This Row],[value]])</f>
        <v>IT_Previous Page</v>
      </c>
      <c r="I800" s="15" t="str">
        <f>IF(Table1[[#This Row],[b2c_it_ok]],Table1[[#This Row],[b2c_IT]],IF(Table1[[#This Row],[ACC_IT_OK]],Table1[[#This Row],[ACC_IT]],Table1[[#This Row],[Prefixed_IT]]))</f>
        <v>IT_Previous Page</v>
      </c>
    </row>
    <row r="801" spans="1:9" x14ac:dyDescent="0.25">
      <c r="A801" s="9">
        <v>800</v>
      </c>
      <c r="B801" s="10" t="s">
        <v>1451</v>
      </c>
      <c r="C801" s="11" t="s">
        <v>851</v>
      </c>
      <c r="D801" s="5" t="e">
        <f>VLOOKUP(Table1[[#This Row],[key]],B2C[],2,FALSE)</f>
        <v>#N/A</v>
      </c>
      <c r="E801" s="5" t="b">
        <f>IFERROR(IF(LEN(Table1[[#This Row],[b2c_IT]])&gt;0,TRUE,FALSE),FALSE)</f>
        <v>0</v>
      </c>
      <c r="F801" s="5" t="e">
        <f>VLOOKUP(Table1[[#This Row],[key]],ACC[],2,FALSE)</f>
        <v>#N/A</v>
      </c>
      <c r="G801" s="15" t="b">
        <f>IFERROR(IF(LEN(Table1[[#This Row],[ACC_IT]])&gt;0,TRUE,FALSE),FALSE)</f>
        <v>0</v>
      </c>
      <c r="H801" s="15" t="str">
        <f>CONCATENATE("IT_",Table1[[#This Row],[value]])</f>
        <v>IT_Show all</v>
      </c>
      <c r="I801" s="15" t="str">
        <f>IF(Table1[[#This Row],[b2c_it_ok]],Table1[[#This Row],[b2c_IT]],IF(Table1[[#This Row],[ACC_IT_OK]],Table1[[#This Row],[ACC_IT]],Table1[[#This Row],[Prefixed_IT]]))</f>
        <v>IT_Show all</v>
      </c>
    </row>
    <row r="802" spans="1:9" x14ac:dyDescent="0.25">
      <c r="A802" s="9">
        <v>801</v>
      </c>
      <c r="B802" s="10" t="s">
        <v>1452</v>
      </c>
      <c r="C802" s="11" t="s">
        <v>853</v>
      </c>
      <c r="D802" s="5" t="e">
        <f>VLOOKUP(Table1[[#This Row],[key]],B2C[],2,FALSE)</f>
        <v>#N/A</v>
      </c>
      <c r="E802" s="5" t="b">
        <f>IFERROR(IF(LEN(Table1[[#This Row],[b2c_IT]])&gt;0,TRUE,FALSE),FALSE)</f>
        <v>0</v>
      </c>
      <c r="F802" s="5" t="e">
        <f>VLOOKUP(Table1[[#This Row],[key]],ACC[],2,FALSE)</f>
        <v>#N/A</v>
      </c>
      <c r="G802" s="15" t="b">
        <f>IFERROR(IF(LEN(Table1[[#This Row],[ACC_IT]])&gt;0,TRUE,FALSE),FALSE)</f>
        <v>0</v>
      </c>
      <c r="H802" s="15" t="str">
        <f>CONCATENATE("IT_",Table1[[#This Row],[value]])</f>
        <v>IT_Show paginated</v>
      </c>
      <c r="I802" s="15" t="str">
        <f>IF(Table1[[#This Row],[b2c_it_ok]],Table1[[#This Row],[b2c_IT]],IF(Table1[[#This Row],[ACC_IT_OK]],Table1[[#This Row],[ACC_IT]],Table1[[#This Row],[Prefixed_IT]]))</f>
        <v>IT_Show paginated</v>
      </c>
    </row>
    <row r="803" spans="1:9" x14ac:dyDescent="0.25">
      <c r="A803" s="9">
        <v>802</v>
      </c>
      <c r="B803" s="10" t="s">
        <v>1453</v>
      </c>
      <c r="C803" s="11" t="s">
        <v>1454</v>
      </c>
      <c r="D803" s="5" t="e">
        <f>VLOOKUP(Table1[[#This Row],[key]],B2C[],2,FALSE)</f>
        <v>#N/A</v>
      </c>
      <c r="E803" s="5" t="b">
        <f>IFERROR(IF(LEN(Table1[[#This Row],[b2c_IT]])&gt;0,TRUE,FALSE),FALSE)</f>
        <v>0</v>
      </c>
      <c r="F803" s="5" t="e">
        <f>VLOOKUP(Table1[[#This Row],[key]],ACC[],2,FALSE)</f>
        <v>#N/A</v>
      </c>
      <c r="G803" s="15" t="b">
        <f>IFERROR(IF(LEN(Table1[[#This Row],[ACC_IT]])&gt;0,TRUE,FALSE),FALSE)</f>
        <v>0</v>
      </c>
      <c r="H803" s="15" t="str">
        <f>CONCATENATE("IT_",Table1[[#This Row],[value]])</f>
        <v>IT_By Id</v>
      </c>
      <c r="I803" s="15" t="str">
        <f>IF(Table1[[#This Row],[b2c_it_ok]],Table1[[#This Row],[b2c_IT]],IF(Table1[[#This Row],[ACC_IT_OK]],Table1[[#This Row],[ACC_IT]],Table1[[#This Row],[Prefixed_IT]]))</f>
        <v>IT_By Id</v>
      </c>
    </row>
    <row r="804" spans="1:9" x14ac:dyDescent="0.25">
      <c r="A804" s="9">
        <v>803</v>
      </c>
      <c r="B804" s="10" t="s">
        <v>1455</v>
      </c>
      <c r="C804" s="11" t="s">
        <v>1218</v>
      </c>
      <c r="D804" s="5" t="e">
        <f>VLOOKUP(Table1[[#This Row],[key]],B2C[],2,FALSE)</f>
        <v>#N/A</v>
      </c>
      <c r="E804" s="5" t="b">
        <f>IFERROR(IF(LEN(Table1[[#This Row],[b2c_IT]])&gt;0,TRUE,FALSE),FALSE)</f>
        <v>0</v>
      </c>
      <c r="F804" s="5" t="e">
        <f>VLOOKUP(Table1[[#This Row],[key]],ACC[],2,FALSE)</f>
        <v>#N/A</v>
      </c>
      <c r="G804" s="15" t="b">
        <f>IFERROR(IF(LEN(Table1[[#This Row],[ACC_IT]])&gt;0,TRUE,FALSE),FALSE)</f>
        <v>0</v>
      </c>
      <c r="H804" s="15" t="str">
        <f>CONCATENATE("IT_",Table1[[#This Row],[value]])</f>
        <v>IT_By Name</v>
      </c>
      <c r="I804" s="15" t="str">
        <f>IF(Table1[[#This Row],[b2c_it_ok]],Table1[[#This Row],[b2c_IT]],IF(Table1[[#This Row],[ACC_IT_OK]],Table1[[#This Row],[ACC_IT]],Table1[[#This Row],[Prefixed_IT]]))</f>
        <v>IT_By Name</v>
      </c>
    </row>
    <row r="805" spans="1:9" x14ac:dyDescent="0.25">
      <c r="A805" s="9">
        <v>804</v>
      </c>
      <c r="B805" s="10" t="s">
        <v>1456</v>
      </c>
      <c r="C805" s="11" t="s">
        <v>1220</v>
      </c>
      <c r="D805" s="5" t="e">
        <f>VLOOKUP(Table1[[#This Row],[key]],B2C[],2,FALSE)</f>
        <v>#N/A</v>
      </c>
      <c r="E805" s="5" t="b">
        <f>IFERROR(IF(LEN(Table1[[#This Row],[b2c_IT]])&gt;0,TRUE,FALSE),FALSE)</f>
        <v>0</v>
      </c>
      <c r="F805" s="5" t="e">
        <f>VLOOKUP(Table1[[#This Row],[key]],ACC[],2,FALSE)</f>
        <v>#N/A</v>
      </c>
      <c r="G805" s="15" t="b">
        <f>IFERROR(IF(LEN(Table1[[#This Row],[ACC_IT]])&gt;0,TRUE,FALSE),FALSE)</f>
        <v>0</v>
      </c>
      <c r="H805" s="15" t="str">
        <f>CONCATENATE("IT_",Table1[[#This Row],[value]])</f>
        <v>IT_By Parent Unit</v>
      </c>
      <c r="I805" s="15" t="str">
        <f>IF(Table1[[#This Row],[b2c_it_ok]],Table1[[#This Row],[b2c_IT]],IF(Table1[[#This Row],[ACC_IT_OK]],Table1[[#This Row],[ACC_IT]],Table1[[#This Row],[Prefixed_IT]]))</f>
        <v>IT_By Parent Unit</v>
      </c>
    </row>
    <row r="806" spans="1:9" x14ac:dyDescent="0.25">
      <c r="A806" s="9">
        <v>805</v>
      </c>
      <c r="B806" s="10" t="s">
        <v>1457</v>
      </c>
      <c r="C806" s="11" t="s">
        <v>1401</v>
      </c>
      <c r="D806" s="5" t="e">
        <f>VLOOKUP(Table1[[#This Row],[key]],B2C[],2,FALSE)</f>
        <v>#N/A</v>
      </c>
      <c r="E806" s="5" t="b">
        <f>IFERROR(IF(LEN(Table1[[#This Row],[b2c_IT]])&gt;0,TRUE,FALSE),FALSE)</f>
        <v>0</v>
      </c>
      <c r="F806" s="5" t="e">
        <f>VLOOKUP(Table1[[#This Row],[key]],ACC[],2,FALSE)</f>
        <v>#N/A</v>
      </c>
      <c r="G806" s="15" t="b">
        <f>IFERROR(IF(LEN(Table1[[#This Row],[ACC_IT]])&gt;0,TRUE,FALSE),FALSE)</f>
        <v>0</v>
      </c>
      <c r="H806" s="15" t="str">
        <f>CONCATENATE("IT_",Table1[[#This Row],[value]])</f>
        <v>IT_Budget Amount</v>
      </c>
      <c r="I806" s="15" t="str">
        <f>IF(Table1[[#This Row],[b2c_it_ok]],Table1[[#This Row],[b2c_IT]],IF(Table1[[#This Row],[ACC_IT_OK]],Table1[[#This Row],[ACC_IT]],Table1[[#This Row],[Prefixed_IT]]))</f>
        <v>IT_Budget Amount</v>
      </c>
    </row>
    <row r="807" spans="1:9" x14ac:dyDescent="0.25">
      <c r="A807" s="9">
        <v>806</v>
      </c>
      <c r="B807" s="10" t="s">
        <v>1458</v>
      </c>
      <c r="C807" s="11" t="s">
        <v>855</v>
      </c>
      <c r="D807" s="5" t="e">
        <f>VLOOKUP(Table1[[#This Row],[key]],B2C[],2,FALSE)</f>
        <v>#N/A</v>
      </c>
      <c r="E807" s="5" t="b">
        <f>IFERROR(IF(LEN(Table1[[#This Row],[b2c_IT]])&gt;0,TRUE,FALSE),FALSE)</f>
        <v>0</v>
      </c>
      <c r="F807" s="5" t="e">
        <f>VLOOKUP(Table1[[#This Row],[key]],ACC[],2,FALSE)</f>
        <v>#N/A</v>
      </c>
      <c r="G807" s="15" t="b">
        <f>IFERROR(IF(LEN(Table1[[#This Row],[ACC_IT]])&gt;0,TRUE,FALSE),FALSE)</f>
        <v>0</v>
      </c>
      <c r="H807" s="15" t="str">
        <f>CONCATENATE("IT_",Table1[[#This Row],[value]])</f>
        <v>IT_Sort by\:</v>
      </c>
      <c r="I807" s="15" t="str">
        <f>IF(Table1[[#This Row],[b2c_it_ok]],Table1[[#This Row],[b2c_IT]],IF(Table1[[#This Row],[ACC_IT_OK]],Table1[[#This Row],[ACC_IT]],Table1[[#This Row],[Prefixed_IT]]))</f>
        <v>IT_Sort by\:</v>
      </c>
    </row>
    <row r="808" spans="1:9" x14ac:dyDescent="0.25">
      <c r="A808" s="9">
        <v>807</v>
      </c>
      <c r="B808" s="10" t="s">
        <v>1459</v>
      </c>
      <c r="C808" s="11" t="s">
        <v>1460</v>
      </c>
      <c r="D808" s="5" t="e">
        <f>VLOOKUP(Table1[[#This Row],[key]],B2C[],2,FALSE)</f>
        <v>#N/A</v>
      </c>
      <c r="E808" s="5" t="b">
        <f>IFERROR(IF(LEN(Table1[[#This Row],[b2c_IT]])&gt;0,TRUE,FALSE),FALSE)</f>
        <v>0</v>
      </c>
      <c r="F808" s="5" t="e">
        <f>VLOOKUP(Table1[[#This Row],[key]],ACC[],2,FALSE)</f>
        <v>#N/A</v>
      </c>
      <c r="G808" s="15" t="b">
        <f>IFERROR(IF(LEN(Table1[[#This Row],[ACC_IT]])&gt;0,TRUE,FALSE),FALSE)</f>
        <v>0</v>
      </c>
      <c r="H808" s="15" t="str">
        <f>CONCATENATE("IT_",Table1[[#This Row],[value]])</f>
        <v>IT_{0} Budgets found</v>
      </c>
      <c r="I808" s="15" t="str">
        <f>IF(Table1[[#This Row],[b2c_it_ok]],Table1[[#This Row],[b2c_IT]],IF(Table1[[#This Row],[ACC_IT_OK]],Table1[[#This Row],[ACC_IT]],Table1[[#This Row],[Prefixed_IT]]))</f>
        <v>IT_{0} Budgets found</v>
      </c>
    </row>
    <row r="809" spans="1:9" x14ac:dyDescent="0.25">
      <c r="A809" s="9">
        <v>808</v>
      </c>
      <c r="B809" s="10" t="s">
        <v>1461</v>
      </c>
      <c r="C809" s="11" t="s">
        <v>1338</v>
      </c>
      <c r="D809" s="5" t="e">
        <f>VLOOKUP(Table1[[#This Row],[key]],B2C[],2,FALSE)</f>
        <v>#N/A</v>
      </c>
      <c r="E809" s="5" t="b">
        <f>IFERROR(IF(LEN(Table1[[#This Row],[b2c_IT]])&gt;0,TRUE,FALSE),FALSE)</f>
        <v>0</v>
      </c>
      <c r="F809" s="5" t="e">
        <f>VLOOKUP(Table1[[#This Row],[key]],ACC[],2,FALSE)</f>
        <v>#N/A</v>
      </c>
      <c r="G809" s="15" t="b">
        <f>IFERROR(IF(LEN(Table1[[#This Row],[ACC_IT]])&gt;0,TRUE,FALSE),FALSE)</f>
        <v>0</v>
      </c>
      <c r="H809" s="15" t="str">
        <f>CONCATENATE("IT_",Table1[[#This Row],[value]])</f>
        <v>IT_Save</v>
      </c>
      <c r="I809" s="15" t="str">
        <f>IF(Table1[[#This Row],[b2c_it_ok]],Table1[[#This Row],[b2c_IT]],IF(Table1[[#This Row],[ACC_IT_OK]],Table1[[#This Row],[ACC_IT]],Table1[[#This Row],[Prefixed_IT]]))</f>
        <v>IT_Save</v>
      </c>
    </row>
    <row r="810" spans="1:9" x14ac:dyDescent="0.25">
      <c r="A810" s="9">
        <v>809</v>
      </c>
      <c r="B810" s="10" t="s">
        <v>1462</v>
      </c>
      <c r="C810" s="11" t="s">
        <v>1328</v>
      </c>
      <c r="D810" s="5" t="e">
        <f>VLOOKUP(Table1[[#This Row],[key]],B2C[],2,FALSE)</f>
        <v>#N/A</v>
      </c>
      <c r="E810" s="5" t="b">
        <f>IFERROR(IF(LEN(Table1[[#This Row],[b2c_IT]])&gt;0,TRUE,FALSE),FALSE)</f>
        <v>0</v>
      </c>
      <c r="F810" s="5" t="e">
        <f>VLOOKUP(Table1[[#This Row],[key]],ACC[],2,FALSE)</f>
        <v>#N/A</v>
      </c>
      <c r="G810" s="15" t="b">
        <f>IFERROR(IF(LEN(Table1[[#This Row],[ACC_IT]])&gt;0,TRUE,FALSE),FALSE)</f>
        <v>0</v>
      </c>
      <c r="H810" s="15" t="str">
        <f>CONCATENATE("IT_",Table1[[#This Row],[value]])</f>
        <v>IT_Start</v>
      </c>
      <c r="I810" s="15" t="str">
        <f>IF(Table1[[#This Row],[b2c_it_ok]],Table1[[#This Row],[b2c_IT]],IF(Table1[[#This Row],[ACC_IT_OK]],Table1[[#This Row],[ACC_IT]],Table1[[#This Row],[Prefixed_IT]]))</f>
        <v>IT_Start</v>
      </c>
    </row>
    <row r="811" spans="1:9" x14ac:dyDescent="0.25">
      <c r="A811" s="9">
        <v>810</v>
      </c>
      <c r="B811" s="10" t="s">
        <v>1463</v>
      </c>
      <c r="C811" s="11" t="s">
        <v>1464</v>
      </c>
      <c r="D811" s="5" t="e">
        <f>VLOOKUP(Table1[[#This Row],[key]],B2C[],2,FALSE)</f>
        <v>#N/A</v>
      </c>
      <c r="E811" s="5" t="b">
        <f>IFERROR(IF(LEN(Table1[[#This Row],[b2c_IT]])&gt;0,TRUE,FALSE),FALSE)</f>
        <v>0</v>
      </c>
      <c r="F811" s="5" t="e">
        <f>VLOOKUP(Table1[[#This Row],[key]],ACC[],2,FALSE)</f>
        <v>#N/A</v>
      </c>
      <c r="G811" s="15" t="b">
        <f>IFERROR(IF(LEN(Table1[[#This Row],[ACC_IT]])&gt;0,TRUE,FALSE),FALSE)</f>
        <v>0</v>
      </c>
      <c r="H811" s="15" t="str">
        <f>CONCATENATE("IT_",Table1[[#This Row],[value]])</f>
        <v>IT_Start Date</v>
      </c>
      <c r="I811" s="15" t="str">
        <f>IF(Table1[[#This Row],[b2c_it_ok]],Table1[[#This Row],[b2c_IT]],IF(Table1[[#This Row],[ACC_IT_OK]],Table1[[#This Row],[ACC_IT]],Table1[[#This Row],[Prefixed_IT]]))</f>
        <v>IT_Start Date</v>
      </c>
    </row>
    <row r="812" spans="1:9" x14ac:dyDescent="0.25">
      <c r="A812" s="9">
        <v>811</v>
      </c>
      <c r="B812" s="10" t="s">
        <v>1465</v>
      </c>
      <c r="C812" s="11" t="s">
        <v>1045</v>
      </c>
      <c r="D812" s="5" t="e">
        <f>VLOOKUP(Table1[[#This Row],[key]],B2C[],2,FALSE)</f>
        <v>#N/A</v>
      </c>
      <c r="E812" s="5" t="b">
        <f>IFERROR(IF(LEN(Table1[[#This Row],[b2c_IT]])&gt;0,TRUE,FALSE),FALSE)</f>
        <v>0</v>
      </c>
      <c r="F812" s="5" t="e">
        <f>VLOOKUP(Table1[[#This Row],[key]],ACC[],2,FALSE)</f>
        <v>#N/A</v>
      </c>
      <c r="G812" s="15" t="b">
        <f>IFERROR(IF(LEN(Table1[[#This Row],[ACC_IT]])&gt;0,TRUE,FALSE),FALSE)</f>
        <v>0</v>
      </c>
      <c r="H812" s="15" t="str">
        <f>CONCATENATE("IT_",Table1[[#This Row],[value]])</f>
        <v>IT_Status</v>
      </c>
      <c r="I812" s="15" t="str">
        <f>IF(Table1[[#This Row],[b2c_it_ok]],Table1[[#This Row],[b2c_IT]],IF(Table1[[#This Row],[ACC_IT_OK]],Table1[[#This Row],[ACC_IT]],Table1[[#This Row],[Prefixed_IT]]))</f>
        <v>IT_Status</v>
      </c>
    </row>
    <row r="813" spans="1:9" x14ac:dyDescent="0.25">
      <c r="A813" s="9">
        <v>812</v>
      </c>
      <c r="B813" s="10" t="s">
        <v>1466</v>
      </c>
      <c r="C813" s="11" t="s">
        <v>1253</v>
      </c>
      <c r="D813" s="5" t="e">
        <f>VLOOKUP(Table1[[#This Row],[key]],B2C[],2,FALSE)</f>
        <v>#N/A</v>
      </c>
      <c r="E813" s="5" t="b">
        <f>IFERROR(IF(LEN(Table1[[#This Row],[b2c_IT]])&gt;0,TRUE,FALSE),FALSE)</f>
        <v>0</v>
      </c>
      <c r="F813" s="5" t="e">
        <f>VLOOKUP(Table1[[#This Row],[key]],ACC[],2,FALSE)</f>
        <v>#N/A</v>
      </c>
      <c r="G813" s="15" t="b">
        <f>IFERROR(IF(LEN(Table1[[#This Row],[ACC_IT]])&gt;0,TRUE,FALSE),FALSE)</f>
        <v>0</v>
      </c>
      <c r="H813" s="15" t="str">
        <f>CONCATENATE("IT_",Table1[[#This Row],[value]])</f>
        <v>IT_Active</v>
      </c>
      <c r="I813" s="15" t="str">
        <f>IF(Table1[[#This Row],[b2c_it_ok]],Table1[[#This Row],[b2c_IT]],IF(Table1[[#This Row],[ACC_IT_OK]],Table1[[#This Row],[ACC_IT]],Table1[[#This Row],[Prefixed_IT]]))</f>
        <v>IT_Active</v>
      </c>
    </row>
    <row r="814" spans="1:9" x14ac:dyDescent="0.25">
      <c r="A814" s="9">
        <v>813</v>
      </c>
      <c r="B814" s="10" t="s">
        <v>1467</v>
      </c>
      <c r="C814" s="11" t="s">
        <v>1251</v>
      </c>
      <c r="D814" s="5" t="e">
        <f>VLOOKUP(Table1[[#This Row],[key]],B2C[],2,FALSE)</f>
        <v>#N/A</v>
      </c>
      <c r="E814" s="5" t="b">
        <f>IFERROR(IF(LEN(Table1[[#This Row],[b2c_IT]])&gt;0,TRUE,FALSE),FALSE)</f>
        <v>0</v>
      </c>
      <c r="F814" s="5" t="e">
        <f>VLOOKUP(Table1[[#This Row],[key]],ACC[],2,FALSE)</f>
        <v>#N/A</v>
      </c>
      <c r="G814" s="15" t="b">
        <f>IFERROR(IF(LEN(Table1[[#This Row],[ACC_IT]])&gt;0,TRUE,FALSE),FALSE)</f>
        <v>0</v>
      </c>
      <c r="H814" s="15" t="str">
        <f>CONCATENATE("IT_",Table1[[#This Row],[value]])</f>
        <v>IT_Disabled</v>
      </c>
      <c r="I814" s="15" t="str">
        <f>IF(Table1[[#This Row],[b2c_it_ok]],Table1[[#This Row],[b2c_IT]],IF(Table1[[#This Row],[ACC_IT_OK]],Table1[[#This Row],[ACC_IT]],Table1[[#This Row],[Prefixed_IT]]))</f>
        <v>IT_Disabled</v>
      </c>
    </row>
    <row r="815" spans="1:9" x14ac:dyDescent="0.25">
      <c r="A815" s="9">
        <v>814</v>
      </c>
      <c r="B815" s="10" t="s">
        <v>1468</v>
      </c>
      <c r="C815" s="11" t="s">
        <v>1469</v>
      </c>
      <c r="D815" s="5" t="e">
        <f>VLOOKUP(Table1[[#This Row],[key]],B2C[],2,FALSE)</f>
        <v>#N/A</v>
      </c>
      <c r="E815" s="5" t="b">
        <f>IFERROR(IF(LEN(Table1[[#This Row],[b2c_IT]])&gt;0,TRUE,FALSE),FALSE)</f>
        <v>0</v>
      </c>
      <c r="F815" s="5" t="e">
        <f>VLOOKUP(Table1[[#This Row],[key]],ACC[],2,FALSE)</f>
        <v>#N/A</v>
      </c>
      <c r="G815" s="15" t="b">
        <f>IFERROR(IF(LEN(Table1[[#This Row],[ACC_IT]])&gt;0,TRUE,FALSE),FALSE)</f>
        <v>0</v>
      </c>
      <c r="H815" s="15" t="str">
        <f>CONCATENATE("IT_",Table1[[#This Row],[value]])</f>
        <v>IT_Parent business unit</v>
      </c>
      <c r="I815" s="15" t="str">
        <f>IF(Table1[[#This Row],[b2c_it_ok]],Table1[[#This Row],[b2c_IT]],IF(Table1[[#This Row],[ACC_IT_OK]],Table1[[#This Row],[ACC_IT]],Table1[[#This Row],[Prefixed_IT]]))</f>
        <v>IT_Parent business unit</v>
      </c>
    </row>
    <row r="816" spans="1:9" x14ac:dyDescent="0.25">
      <c r="A816" s="9">
        <v>815</v>
      </c>
      <c r="B816" s="10" t="s">
        <v>1470</v>
      </c>
      <c r="C816" s="11" t="s">
        <v>1471</v>
      </c>
      <c r="D816" s="5" t="e">
        <f>VLOOKUP(Table1[[#This Row],[key]],B2C[],2,FALSE)</f>
        <v>#N/A</v>
      </c>
      <c r="E816" s="5" t="b">
        <f>IFERROR(IF(LEN(Table1[[#This Row],[b2c_IT]])&gt;0,TRUE,FALSE),FALSE)</f>
        <v>0</v>
      </c>
      <c r="F816" s="5" t="e">
        <f>VLOOKUP(Table1[[#This Row],[key]],ACC[],2,FALSE)</f>
        <v>#N/A</v>
      </c>
      <c r="G816" s="15" t="b">
        <f>IFERROR(IF(LEN(Table1[[#This Row],[ACC_IT]])&gt;0,TRUE,FALSE),FALSE)</f>
        <v>0</v>
      </c>
      <c r="H816" s="15" t="str">
        <f>CONCATENATE("IT_",Table1[[#This Row],[value]])</f>
        <v>IT_View Budget\: {0}</v>
      </c>
      <c r="I816" s="15" t="str">
        <f>IF(Table1[[#This Row],[b2c_it_ok]],Table1[[#This Row],[b2c_IT]],IF(Table1[[#This Row],[ACC_IT_OK]],Table1[[#This Row],[ACC_IT]],Table1[[#This Row],[Prefixed_IT]]))</f>
        <v>IT_View Budget\: {0}</v>
      </c>
    </row>
    <row r="817" spans="1:9" x14ac:dyDescent="0.25">
      <c r="A817" s="9">
        <v>816</v>
      </c>
      <c r="B817" s="10" t="s">
        <v>1472</v>
      </c>
      <c r="C817" s="11" t="s">
        <v>1473</v>
      </c>
      <c r="D817" s="5" t="e">
        <f>VLOOKUP(Table1[[#This Row],[key]],B2C[],2,FALSE)</f>
        <v>#N/A</v>
      </c>
      <c r="E817" s="5" t="b">
        <f>IFERROR(IF(LEN(Table1[[#This Row],[b2c_IT]])&gt;0,TRUE,FALSE),FALSE)</f>
        <v>0</v>
      </c>
      <c r="F817" s="5" t="e">
        <f>VLOOKUP(Table1[[#This Row],[key]],ACC[],2,FALSE)</f>
        <v>#N/A</v>
      </c>
      <c r="G817" s="15" t="b">
        <f>IFERROR(IF(LEN(Table1[[#This Row],[ACC_IT]])&gt;0,TRUE,FALSE),FALSE)</f>
        <v>0</v>
      </c>
      <c r="H817" s="15" t="str">
        <f>CONCATENATE("IT_",Table1[[#This Row],[value]])</f>
        <v>IT_Cost Centers</v>
      </c>
      <c r="I817" s="15" t="str">
        <f>IF(Table1[[#This Row],[b2c_it_ok]],Table1[[#This Row],[b2c_IT]],IF(Table1[[#This Row],[ACC_IT_OK]],Table1[[#This Row],[ACC_IT]],Table1[[#This Row],[Prefixed_IT]]))</f>
        <v>IT_Cost Centers</v>
      </c>
    </row>
    <row r="818" spans="1:9" x14ac:dyDescent="0.25">
      <c r="A818" s="9">
        <v>817</v>
      </c>
      <c r="B818" s="10" t="s">
        <v>1474</v>
      </c>
      <c r="C818" s="11" t="s">
        <v>1471</v>
      </c>
      <c r="D818" s="5" t="e">
        <f>VLOOKUP(Table1[[#This Row],[key]],B2C[],2,FALSE)</f>
        <v>#N/A</v>
      </c>
      <c r="E818" s="5" t="b">
        <f>IFERROR(IF(LEN(Table1[[#This Row],[b2c_IT]])&gt;0,TRUE,FALSE),FALSE)</f>
        <v>0</v>
      </c>
      <c r="F818" s="5" t="e">
        <f>VLOOKUP(Table1[[#This Row],[key]],ACC[],2,FALSE)</f>
        <v>#N/A</v>
      </c>
      <c r="G818" s="15" t="b">
        <f>IFERROR(IF(LEN(Table1[[#This Row],[ACC_IT]])&gt;0,TRUE,FALSE),FALSE)</f>
        <v>0</v>
      </c>
      <c r="H818" s="15" t="str">
        <f>CONCATENATE("IT_",Table1[[#This Row],[value]])</f>
        <v>IT_View Budget\: {0}</v>
      </c>
      <c r="I818" s="15" t="str">
        <f>IF(Table1[[#This Row],[b2c_it_ok]],Table1[[#This Row],[b2c_IT]],IF(Table1[[#This Row],[ACC_IT_OK]],Table1[[#This Row],[ACC_IT]],Table1[[#This Row],[Prefixed_IT]]))</f>
        <v>IT_View Budget\: {0}</v>
      </c>
    </row>
    <row r="819" spans="1:9" x14ac:dyDescent="0.25">
      <c r="A819" s="9">
        <v>818</v>
      </c>
      <c r="B819" s="10" t="s">
        <v>1475</v>
      </c>
      <c r="C819" s="11" t="s">
        <v>839</v>
      </c>
      <c r="D819" s="5" t="e">
        <f>VLOOKUP(Table1[[#This Row],[key]],B2C[],2,FALSE)</f>
        <v>#N/A</v>
      </c>
      <c r="E819" s="5" t="b">
        <f>IFERROR(IF(LEN(Table1[[#This Row],[b2c_IT]])&gt;0,TRUE,FALSE),FALSE)</f>
        <v>0</v>
      </c>
      <c r="F819" s="5" t="e">
        <f>VLOOKUP(Table1[[#This Row],[key]],ACC[],2,FALSE)</f>
        <v>#N/A</v>
      </c>
      <c r="G819" s="15" t="b">
        <f>IFERROR(IF(LEN(Table1[[#This Row],[ACC_IT]])&gt;0,TRUE,FALSE),FALSE)</f>
        <v>0</v>
      </c>
      <c r="H819" s="15" t="str">
        <f>CONCATENATE("IT_",Table1[[#This Row],[value]])</f>
        <v>IT_Page {0} of {1}</v>
      </c>
      <c r="I819" s="15" t="str">
        <f>IF(Table1[[#This Row],[b2c_it_ok]],Table1[[#This Row],[b2c_IT]],IF(Table1[[#This Row],[ACC_IT_OK]],Table1[[#This Row],[ACC_IT]],Table1[[#This Row],[Prefixed_IT]]))</f>
        <v>IT_Page {0} of {1}</v>
      </c>
    </row>
    <row r="820" spans="1:9" x14ac:dyDescent="0.25">
      <c r="A820" s="9">
        <v>819</v>
      </c>
      <c r="B820" s="10" t="s">
        <v>1476</v>
      </c>
      <c r="C820" s="11" t="s">
        <v>841</v>
      </c>
      <c r="D820" s="5" t="e">
        <f>VLOOKUP(Table1[[#This Row],[key]],B2C[],2,FALSE)</f>
        <v>#N/A</v>
      </c>
      <c r="E820" s="5" t="b">
        <f>IFERROR(IF(LEN(Table1[[#This Row],[b2c_IT]])&gt;0,TRUE,FALSE),FALSE)</f>
        <v>0</v>
      </c>
      <c r="F820" s="5" t="e">
        <f>VLOOKUP(Table1[[#This Row],[key]],ACC[],2,FALSE)</f>
        <v>#N/A</v>
      </c>
      <c r="G820" s="15" t="b">
        <f>IFERROR(IF(LEN(Table1[[#This Row],[ACC_IT]])&gt;0,TRUE,FALSE),FALSE)</f>
        <v>0</v>
      </c>
      <c r="H820" s="15" t="str">
        <f>CONCATENATE("IT_",Table1[[#This Row],[value]])</f>
        <v>IT_&amp;laquo;</v>
      </c>
      <c r="I820" s="15" t="str">
        <f>IF(Table1[[#This Row],[b2c_it_ok]],Table1[[#This Row],[b2c_IT]],IF(Table1[[#This Row],[ACC_IT_OK]],Table1[[#This Row],[ACC_IT]],Table1[[#This Row],[Prefixed_IT]]))</f>
        <v>IT_&amp;laquo;</v>
      </c>
    </row>
    <row r="821" spans="1:9" x14ac:dyDescent="0.25">
      <c r="A821" s="9">
        <v>820</v>
      </c>
      <c r="B821" s="10" t="s">
        <v>1477</v>
      </c>
      <c r="C821" s="11" t="s">
        <v>843</v>
      </c>
      <c r="D821" s="5" t="e">
        <f>VLOOKUP(Table1[[#This Row],[key]],B2C[],2,FALSE)</f>
        <v>#N/A</v>
      </c>
      <c r="E821" s="5" t="b">
        <f>IFERROR(IF(LEN(Table1[[#This Row],[b2c_IT]])&gt;0,TRUE,FALSE),FALSE)</f>
        <v>0</v>
      </c>
      <c r="F821" s="5" t="e">
        <f>VLOOKUP(Table1[[#This Row],[key]],ACC[],2,FALSE)</f>
        <v>#N/A</v>
      </c>
      <c r="G821" s="15" t="b">
        <f>IFERROR(IF(LEN(Table1[[#This Row],[ACC_IT]])&gt;0,TRUE,FALSE),FALSE)</f>
        <v>0</v>
      </c>
      <c r="H821" s="15" t="str">
        <f>CONCATENATE("IT_",Table1[[#This Row],[value]])</f>
        <v>IT_&amp;raquo;</v>
      </c>
      <c r="I821" s="15" t="str">
        <f>IF(Table1[[#This Row],[b2c_it_ok]],Table1[[#This Row],[b2c_IT]],IF(Table1[[#This Row],[ACC_IT_OK]],Table1[[#This Row],[ACC_IT]],Table1[[#This Row],[Prefixed_IT]]))</f>
        <v>IT_&amp;raquo;</v>
      </c>
    </row>
    <row r="822" spans="1:9" x14ac:dyDescent="0.25">
      <c r="A822" s="9">
        <v>821</v>
      </c>
      <c r="B822" s="10" t="s">
        <v>1478</v>
      </c>
      <c r="C822" s="11" t="s">
        <v>845</v>
      </c>
      <c r="D822" s="5" t="e">
        <f>VLOOKUP(Table1[[#This Row],[key]],B2C[],2,FALSE)</f>
        <v>#N/A</v>
      </c>
      <c r="E822" s="5" t="b">
        <f>IFERROR(IF(LEN(Table1[[#This Row],[b2c_IT]])&gt;0,TRUE,FALSE),FALSE)</f>
        <v>0</v>
      </c>
      <c r="F822" s="5" t="e">
        <f>VLOOKUP(Table1[[#This Row],[key]],ACC[],2,FALSE)</f>
        <v>#N/A</v>
      </c>
      <c r="G822" s="15" t="b">
        <f>IFERROR(IF(LEN(Table1[[#This Row],[ACC_IT]])&gt;0,TRUE,FALSE),FALSE)</f>
        <v>0</v>
      </c>
      <c r="H822" s="15" t="str">
        <f>CONCATENATE("IT_",Table1[[#This Row],[value]])</f>
        <v>IT_Next Page</v>
      </c>
      <c r="I822" s="15" t="str">
        <f>IF(Table1[[#This Row],[b2c_it_ok]],Table1[[#This Row],[b2c_IT]],IF(Table1[[#This Row],[ACC_IT_OK]],Table1[[#This Row],[ACC_IT]],Table1[[#This Row],[Prefixed_IT]]))</f>
        <v>IT_Next Page</v>
      </c>
    </row>
    <row r="823" spans="1:9" x14ac:dyDescent="0.25">
      <c r="A823" s="9">
        <v>822</v>
      </c>
      <c r="B823" s="10" t="s">
        <v>1479</v>
      </c>
      <c r="C823" s="11" t="s">
        <v>847</v>
      </c>
      <c r="D823" s="5" t="e">
        <f>VLOOKUP(Table1[[#This Row],[key]],B2C[],2,FALSE)</f>
        <v>#N/A</v>
      </c>
      <c r="E823" s="5" t="b">
        <f>IFERROR(IF(LEN(Table1[[#This Row],[b2c_IT]])&gt;0,TRUE,FALSE),FALSE)</f>
        <v>0</v>
      </c>
      <c r="F823" s="5" t="e">
        <f>VLOOKUP(Table1[[#This Row],[key]],ACC[],2,FALSE)</f>
        <v>#N/A</v>
      </c>
      <c r="G823" s="15" t="b">
        <f>IFERROR(IF(LEN(Table1[[#This Row],[ACC_IT]])&gt;0,TRUE,FALSE),FALSE)</f>
        <v>0</v>
      </c>
      <c r="H823" s="15" t="str">
        <f>CONCATENATE("IT_",Table1[[#This Row],[value]])</f>
        <v>IT_Previous Page</v>
      </c>
      <c r="I823" s="15" t="str">
        <f>IF(Table1[[#This Row],[b2c_it_ok]],Table1[[#This Row],[b2c_IT]],IF(Table1[[#This Row],[ACC_IT_OK]],Table1[[#This Row],[ACC_IT]],Table1[[#This Row],[Prefixed_IT]]))</f>
        <v>IT_Previous Page</v>
      </c>
    </row>
    <row r="824" spans="1:9" x14ac:dyDescent="0.25">
      <c r="A824" s="9">
        <v>823</v>
      </c>
      <c r="B824" s="10" t="s">
        <v>1480</v>
      </c>
      <c r="C824" s="11" t="s">
        <v>851</v>
      </c>
      <c r="D824" s="5" t="e">
        <f>VLOOKUP(Table1[[#This Row],[key]],B2C[],2,FALSE)</f>
        <v>#N/A</v>
      </c>
      <c r="E824" s="5" t="b">
        <f>IFERROR(IF(LEN(Table1[[#This Row],[b2c_IT]])&gt;0,TRUE,FALSE),FALSE)</f>
        <v>0</v>
      </c>
      <c r="F824" s="5" t="e">
        <f>VLOOKUP(Table1[[#This Row],[key]],ACC[],2,FALSE)</f>
        <v>#N/A</v>
      </c>
      <c r="G824" s="15" t="b">
        <f>IFERROR(IF(LEN(Table1[[#This Row],[ACC_IT]])&gt;0,TRUE,FALSE),FALSE)</f>
        <v>0</v>
      </c>
      <c r="H824" s="15" t="str">
        <f>CONCATENATE("IT_",Table1[[#This Row],[value]])</f>
        <v>IT_Show all</v>
      </c>
      <c r="I824" s="15" t="str">
        <f>IF(Table1[[#This Row],[b2c_it_ok]],Table1[[#This Row],[b2c_IT]],IF(Table1[[#This Row],[ACC_IT_OK]],Table1[[#This Row],[ACC_IT]],Table1[[#This Row],[Prefixed_IT]]))</f>
        <v>IT_Show all</v>
      </c>
    </row>
    <row r="825" spans="1:9" x14ac:dyDescent="0.25">
      <c r="A825" s="9">
        <v>824</v>
      </c>
      <c r="B825" s="10" t="s">
        <v>1481</v>
      </c>
      <c r="C825" s="11" t="s">
        <v>853</v>
      </c>
      <c r="D825" s="5" t="e">
        <f>VLOOKUP(Table1[[#This Row],[key]],B2C[],2,FALSE)</f>
        <v>#N/A</v>
      </c>
      <c r="E825" s="5" t="b">
        <f>IFERROR(IF(LEN(Table1[[#This Row],[b2c_IT]])&gt;0,TRUE,FALSE),FALSE)</f>
        <v>0</v>
      </c>
      <c r="F825" s="5" t="e">
        <f>VLOOKUP(Table1[[#This Row],[key]],ACC[],2,FALSE)</f>
        <v>#N/A</v>
      </c>
      <c r="G825" s="15" t="b">
        <f>IFERROR(IF(LEN(Table1[[#This Row],[ACC_IT]])&gt;0,TRUE,FALSE),FALSE)</f>
        <v>0</v>
      </c>
      <c r="H825" s="15" t="str">
        <f>CONCATENATE("IT_",Table1[[#This Row],[value]])</f>
        <v>IT_Show paginated</v>
      </c>
      <c r="I825" s="15" t="str">
        <f>IF(Table1[[#This Row],[b2c_it_ok]],Table1[[#This Row],[b2c_IT]],IF(Table1[[#This Row],[ACC_IT_OK]],Table1[[#This Row],[ACC_IT]],Table1[[#This Row],[Prefixed_IT]]))</f>
        <v>IT_Show paginated</v>
      </c>
    </row>
    <row r="826" spans="1:9" x14ac:dyDescent="0.25">
      <c r="A826" s="9">
        <v>825</v>
      </c>
      <c r="B826" s="10" t="s">
        <v>1482</v>
      </c>
      <c r="C826" s="11" t="s">
        <v>1113</v>
      </c>
      <c r="D826" s="5" t="e">
        <f>VLOOKUP(Table1[[#This Row],[key]],B2C[],2,FALSE)</f>
        <v>#N/A</v>
      </c>
      <c r="E826" s="5" t="b">
        <f>IFERROR(IF(LEN(Table1[[#This Row],[b2c_IT]])&gt;0,TRUE,FALSE),FALSE)</f>
        <v>0</v>
      </c>
      <c r="F826" s="5" t="e">
        <f>VLOOKUP(Table1[[#This Row],[key]],ACC[],2,FALSE)</f>
        <v>#N/A</v>
      </c>
      <c r="G826" s="15" t="b">
        <f>IFERROR(IF(LEN(Table1[[#This Row],[ACC_IT]])&gt;0,TRUE,FALSE),FALSE)</f>
        <v>0</v>
      </c>
      <c r="H826" s="15" t="str">
        <f>CONCATENATE("IT_",Table1[[#This Row],[value]])</f>
        <v>IT_Date</v>
      </c>
      <c r="I826" s="15" t="str">
        <f>IF(Table1[[#This Row],[b2c_it_ok]],Table1[[#This Row],[b2c_IT]],IF(Table1[[#This Row],[ACC_IT_OK]],Table1[[#This Row],[ACC_IT]],Table1[[#This Row],[Prefixed_IT]]))</f>
        <v>IT_Date</v>
      </c>
    </row>
    <row r="827" spans="1:9" x14ac:dyDescent="0.25">
      <c r="A827" s="9">
        <v>826</v>
      </c>
      <c r="B827" s="10" t="s">
        <v>1483</v>
      </c>
      <c r="C827" s="11" t="s">
        <v>1218</v>
      </c>
      <c r="D827" s="5" t="e">
        <f>VLOOKUP(Table1[[#This Row],[key]],B2C[],2,FALSE)</f>
        <v>#N/A</v>
      </c>
      <c r="E827" s="5" t="b">
        <f>IFERROR(IF(LEN(Table1[[#This Row],[b2c_IT]])&gt;0,TRUE,FALSE),FALSE)</f>
        <v>0</v>
      </c>
      <c r="F827" s="5" t="e">
        <f>VLOOKUP(Table1[[#This Row],[key]],ACC[],2,FALSE)</f>
        <v>#N/A</v>
      </c>
      <c r="G827" s="15" t="b">
        <f>IFERROR(IF(LEN(Table1[[#This Row],[ACC_IT]])&gt;0,TRUE,FALSE),FALSE)</f>
        <v>0</v>
      </c>
      <c r="H827" s="15" t="str">
        <f>CONCATENATE("IT_",Table1[[#This Row],[value]])</f>
        <v>IT_By Name</v>
      </c>
      <c r="I827" s="15" t="str">
        <f>IF(Table1[[#This Row],[b2c_it_ok]],Table1[[#This Row],[b2c_IT]],IF(Table1[[#This Row],[ACC_IT_OK]],Table1[[#This Row],[ACC_IT]],Table1[[#This Row],[Prefixed_IT]]))</f>
        <v>IT_By Name</v>
      </c>
    </row>
    <row r="828" spans="1:9" x14ac:dyDescent="0.25">
      <c r="A828" s="9">
        <v>827</v>
      </c>
      <c r="B828" s="10" t="s">
        <v>1484</v>
      </c>
      <c r="C828" s="11" t="s">
        <v>855</v>
      </c>
      <c r="D828" s="5" t="e">
        <f>VLOOKUP(Table1[[#This Row],[key]],B2C[],2,FALSE)</f>
        <v>#N/A</v>
      </c>
      <c r="E828" s="5" t="b">
        <f>IFERROR(IF(LEN(Table1[[#This Row],[b2c_IT]])&gt;0,TRUE,FALSE),FALSE)</f>
        <v>0</v>
      </c>
      <c r="F828" s="5" t="e">
        <f>VLOOKUP(Table1[[#This Row],[key]],ACC[],2,FALSE)</f>
        <v>#N/A</v>
      </c>
      <c r="G828" s="15" t="b">
        <f>IFERROR(IF(LEN(Table1[[#This Row],[ACC_IT]])&gt;0,TRUE,FALSE),FALSE)</f>
        <v>0</v>
      </c>
      <c r="H828" s="15" t="str">
        <f>CONCATENATE("IT_",Table1[[#This Row],[value]])</f>
        <v>IT_Sort by\:</v>
      </c>
      <c r="I828" s="15" t="str">
        <f>IF(Table1[[#This Row],[b2c_it_ok]],Table1[[#This Row],[b2c_IT]],IF(Table1[[#This Row],[ACC_IT_OK]],Table1[[#This Row],[ACC_IT]],Table1[[#This Row],[Prefixed_IT]]))</f>
        <v>IT_Sort by\:</v>
      </c>
    </row>
    <row r="829" spans="1:9" x14ac:dyDescent="0.25">
      <c r="A829" s="9">
        <v>828</v>
      </c>
      <c r="B829" s="10" t="s">
        <v>1485</v>
      </c>
      <c r="C829" s="11" t="s">
        <v>1486</v>
      </c>
      <c r="D829" s="5" t="e">
        <f>VLOOKUP(Table1[[#This Row],[key]],B2C[],2,FALSE)</f>
        <v>#N/A</v>
      </c>
      <c r="E829" s="5" t="b">
        <f>IFERROR(IF(LEN(Table1[[#This Row],[b2c_IT]])&gt;0,TRUE,FALSE),FALSE)</f>
        <v>0</v>
      </c>
      <c r="F829" s="5" t="e">
        <f>VLOOKUP(Table1[[#This Row],[key]],ACC[],2,FALSE)</f>
        <v>#N/A</v>
      </c>
      <c r="G829" s="15" t="b">
        <f>IFERROR(IF(LEN(Table1[[#This Row],[ACC_IT]])&gt;0,TRUE,FALSE),FALSE)</f>
        <v>0</v>
      </c>
      <c r="H829" s="15" t="str">
        <f>CONCATENATE("IT_",Table1[[#This Row],[value]])</f>
        <v>IT_{0} Child Units found</v>
      </c>
      <c r="I829" s="15" t="str">
        <f>IF(Table1[[#This Row],[b2c_it_ok]],Table1[[#This Row],[b2c_IT]],IF(Table1[[#This Row],[ACC_IT_OK]],Table1[[#This Row],[ACC_IT]],Table1[[#This Row],[Prefixed_IT]]))</f>
        <v>IT_{0} Child Units found</v>
      </c>
    </row>
    <row r="830" spans="1:9" x14ac:dyDescent="0.25">
      <c r="A830" s="9">
        <v>829</v>
      </c>
      <c r="B830" s="10" t="s">
        <v>1487</v>
      </c>
      <c r="C830" s="11" t="s">
        <v>0</v>
      </c>
      <c r="D830" s="5" t="e">
        <f>VLOOKUP(Table1[[#This Row],[key]],B2C[],2,FALSE)</f>
        <v>#N/A</v>
      </c>
      <c r="E830" s="5" t="b">
        <f>IFERROR(IF(LEN(Table1[[#This Row],[b2c_IT]])&gt;0,TRUE,FALSE),FALSE)</f>
        <v>0</v>
      </c>
      <c r="F830" s="5" t="e">
        <f>VLOOKUP(Table1[[#This Row],[key]],ACC[],2,FALSE)</f>
        <v>#N/A</v>
      </c>
      <c r="G830" s="15" t="b">
        <f>IFERROR(IF(LEN(Table1[[#This Row],[ACC_IT]])&gt;0,TRUE,FALSE),FALSE)</f>
        <v>0</v>
      </c>
      <c r="H830" s="15" t="str">
        <f>CONCATENATE("IT_",Table1[[#This Row],[value]])</f>
        <v>IT_ID</v>
      </c>
      <c r="I830" s="15" t="str">
        <f>IF(Table1[[#This Row],[b2c_it_ok]],Table1[[#This Row],[b2c_IT]],IF(Table1[[#This Row],[ACC_IT_OK]],Table1[[#This Row],[ACC_IT]],Table1[[#This Row],[Prefixed_IT]]))</f>
        <v>IT_ID</v>
      </c>
    </row>
    <row r="831" spans="1:9" x14ac:dyDescent="0.25">
      <c r="A831" s="9">
        <v>830</v>
      </c>
      <c r="B831" s="10" t="s">
        <v>1488</v>
      </c>
      <c r="C831" s="11" t="s">
        <v>1378</v>
      </c>
      <c r="D831" s="5" t="e">
        <f>VLOOKUP(Table1[[#This Row],[key]],B2C[],2,FALSE)</f>
        <v>#N/A</v>
      </c>
      <c r="E831" s="5" t="b">
        <f>IFERROR(IF(LEN(Table1[[#This Row],[b2c_IT]])&gt;0,TRUE,FALSE),FALSE)</f>
        <v>0</v>
      </c>
      <c r="F831" s="5" t="e">
        <f>VLOOKUP(Table1[[#This Row],[key]],ACC[],2,FALSE)</f>
        <v>#N/A</v>
      </c>
      <c r="G831" s="15" t="b">
        <f>IFERROR(IF(LEN(Table1[[#This Row],[ACC_IT]])&gt;0,TRUE,FALSE),FALSE)</f>
        <v>0</v>
      </c>
      <c r="H831" s="15" t="str">
        <f>CONCATENATE("IT_",Table1[[#This Row],[value]])</f>
        <v>IT_Name</v>
      </c>
      <c r="I831" s="15" t="str">
        <f>IF(Table1[[#This Row],[b2c_it_ok]],Table1[[#This Row],[b2c_IT]],IF(Table1[[#This Row],[ACC_IT_OK]],Table1[[#This Row],[ACC_IT]],Table1[[#This Row],[Prefixed_IT]]))</f>
        <v>IT_Name</v>
      </c>
    </row>
    <row r="832" spans="1:9" x14ac:dyDescent="0.25">
      <c r="A832" s="9">
        <v>831</v>
      </c>
      <c r="B832" s="10" t="s">
        <v>1489</v>
      </c>
      <c r="C832" s="11" t="s">
        <v>1392</v>
      </c>
      <c r="D832" s="5" t="e">
        <f>VLOOKUP(Table1[[#This Row],[key]],B2C[],2,FALSE)</f>
        <v>#N/A</v>
      </c>
      <c r="E832" s="5" t="b">
        <f>IFERROR(IF(LEN(Table1[[#This Row],[b2c_IT]])&gt;0,TRUE,FALSE),FALSE)</f>
        <v>0</v>
      </c>
      <c r="F832" s="5" t="e">
        <f>VLOOKUP(Table1[[#This Row],[key]],ACC[],2,FALSE)</f>
        <v>#N/A</v>
      </c>
      <c r="G832" s="15" t="b">
        <f>IFERROR(IF(LEN(Table1[[#This Row],[ACC_IT]])&gt;0,TRUE,FALSE),FALSE)</f>
        <v>0</v>
      </c>
      <c r="H832" s="15" t="str">
        <f>CONCATENATE("IT_",Table1[[#This Row],[value]])</f>
        <v>IT_Parent Unit</v>
      </c>
      <c r="I832" s="15" t="str">
        <f>IF(Table1[[#This Row],[b2c_it_ok]],Table1[[#This Row],[b2c_IT]],IF(Table1[[#This Row],[ACC_IT_OK]],Table1[[#This Row],[ACC_IT]],Table1[[#This Row],[Prefixed_IT]]))</f>
        <v>IT_Parent Unit</v>
      </c>
    </row>
    <row r="833" spans="1:9" x14ac:dyDescent="0.25">
      <c r="A833" s="9">
        <v>832</v>
      </c>
      <c r="B833" s="10" t="s">
        <v>1490</v>
      </c>
      <c r="C833" s="11" t="s">
        <v>1244</v>
      </c>
      <c r="D833" s="5" t="e">
        <f>VLOOKUP(Table1[[#This Row],[key]],B2C[],2,FALSE)</f>
        <v>#N/A</v>
      </c>
      <c r="E833" s="5" t="b">
        <f>IFERROR(IF(LEN(Table1[[#This Row],[b2c_IT]])&gt;0,TRUE,FALSE),FALSE)</f>
        <v>0</v>
      </c>
      <c r="F833" s="5" t="e">
        <f>VLOOKUP(Table1[[#This Row],[key]],ACC[],2,FALSE)</f>
        <v>#N/A</v>
      </c>
      <c r="G833" s="15" t="b">
        <f>IFERROR(IF(LEN(Table1[[#This Row],[ACC_IT]])&gt;0,TRUE,FALSE),FALSE)</f>
        <v>0</v>
      </c>
      <c r="H833" s="15" t="str">
        <f>CONCATENATE("IT_",Table1[[#This Row],[value]])</f>
        <v>IT_Roles</v>
      </c>
      <c r="I833" s="15" t="str">
        <f>IF(Table1[[#This Row],[b2c_it_ok]],Table1[[#This Row],[b2c_IT]],IF(Table1[[#This Row],[ACC_IT_OK]],Table1[[#This Row],[ACC_IT]],Table1[[#This Row],[Prefixed_IT]]))</f>
        <v>IT_Roles</v>
      </c>
    </row>
    <row r="834" spans="1:9" x14ac:dyDescent="0.25">
      <c r="A834" s="9">
        <v>833</v>
      </c>
      <c r="B834" s="10" t="s">
        <v>1491</v>
      </c>
      <c r="C834" s="11" t="s">
        <v>1492</v>
      </c>
      <c r="D834" s="5" t="e">
        <f>VLOOKUP(Table1[[#This Row],[key]],B2C[],2,FALSE)</f>
        <v>#N/A</v>
      </c>
      <c r="E834" s="5" t="b">
        <f>IFERROR(IF(LEN(Table1[[#This Row],[b2c_IT]])&gt;0,TRUE,FALSE),FALSE)</f>
        <v>0</v>
      </c>
      <c r="F834" s="5" t="e">
        <f>VLOOKUP(Table1[[#This Row],[key]],ACC[],2,FALSE)</f>
        <v>#N/A</v>
      </c>
      <c r="G834" s="15" t="b">
        <f>IFERROR(IF(LEN(Table1[[#This Row],[ACC_IT]])&gt;0,TRUE,FALSE),FALSE)</f>
        <v>0</v>
      </c>
      <c r="H834" s="15" t="str">
        <f>CONCATENATE("IT_",Table1[[#This Row],[value]])</f>
        <v>IT_Roles\:</v>
      </c>
      <c r="I834" s="15" t="str">
        <f>IF(Table1[[#This Row],[b2c_it_ok]],Table1[[#This Row],[b2c_IT]],IF(Table1[[#This Row],[ACC_IT_OK]],Table1[[#This Row],[ACC_IT]],Table1[[#This Row],[Prefixed_IT]]))</f>
        <v>IT_Roles\:</v>
      </c>
    </row>
    <row r="835" spans="1:9" x14ac:dyDescent="0.25">
      <c r="A835" s="9">
        <v>834</v>
      </c>
      <c r="B835" s="10" t="s">
        <v>1493</v>
      </c>
      <c r="C835" s="11" t="s">
        <v>1045</v>
      </c>
      <c r="D835" s="5" t="e">
        <f>VLOOKUP(Table1[[#This Row],[key]],B2C[],2,FALSE)</f>
        <v>#N/A</v>
      </c>
      <c r="E835" s="5" t="b">
        <f>IFERROR(IF(LEN(Table1[[#This Row],[b2c_IT]])&gt;0,TRUE,FALSE),FALSE)</f>
        <v>0</v>
      </c>
      <c r="F835" s="5" t="e">
        <f>VLOOKUP(Table1[[#This Row],[key]],ACC[],2,FALSE)</f>
        <v>#N/A</v>
      </c>
      <c r="G835" s="15" t="b">
        <f>IFERROR(IF(LEN(Table1[[#This Row],[ACC_IT]])&gt;0,TRUE,FALSE),FALSE)</f>
        <v>0</v>
      </c>
      <c r="H835" s="15" t="str">
        <f>CONCATENATE("IT_",Table1[[#This Row],[value]])</f>
        <v>IT_Status</v>
      </c>
      <c r="I835" s="15" t="str">
        <f>IF(Table1[[#This Row],[b2c_it_ok]],Table1[[#This Row],[b2c_IT]],IF(Table1[[#This Row],[ACC_IT_OK]],Table1[[#This Row],[ACC_IT]],Table1[[#This Row],[Prefixed_IT]]))</f>
        <v>IT_Status</v>
      </c>
    </row>
    <row r="836" spans="1:9" x14ac:dyDescent="0.25">
      <c r="A836" s="9">
        <v>835</v>
      </c>
      <c r="B836" s="10" t="s">
        <v>1494</v>
      </c>
      <c r="C836" s="11" t="s">
        <v>1495</v>
      </c>
      <c r="D836" s="5" t="e">
        <f>VLOOKUP(Table1[[#This Row],[key]],B2C[],2,FALSE)</f>
        <v>#N/A</v>
      </c>
      <c r="E836" s="5" t="b">
        <f>IFERROR(IF(LEN(Table1[[#This Row],[b2c_IT]])&gt;0,TRUE,FALSE),FALSE)</f>
        <v>0</v>
      </c>
      <c r="F836" s="5" t="e">
        <f>VLOOKUP(Table1[[#This Row],[key]],ACC[],2,FALSE)</f>
        <v>#N/A</v>
      </c>
      <c r="G836" s="15" t="b">
        <f>IFERROR(IF(LEN(Table1[[#This Row],[ACC_IT]])&gt;0,TRUE,FALSE),FALSE)</f>
        <v>0</v>
      </c>
      <c r="H836" s="15" t="str">
        <f>CONCATENATE("IT_",Table1[[#This Row],[value]])</f>
        <v>IT_Create New Cost Center</v>
      </c>
      <c r="I836" s="15" t="str">
        <f>IF(Table1[[#This Row],[b2c_it_ok]],Table1[[#This Row],[b2c_IT]],IF(Table1[[#This Row],[ACC_IT_OK]],Table1[[#This Row],[ACC_IT]],Table1[[#This Row],[Prefixed_IT]]))</f>
        <v>IT_Create New Cost Center</v>
      </c>
    </row>
    <row r="837" spans="1:9" x14ac:dyDescent="0.25">
      <c r="A837" s="9">
        <v>836</v>
      </c>
      <c r="B837" s="10" t="s">
        <v>1496</v>
      </c>
      <c r="C837" s="11" t="s">
        <v>1497</v>
      </c>
      <c r="D837" s="5" t="e">
        <f>VLOOKUP(Table1[[#This Row],[key]],B2C[],2,FALSE)</f>
        <v>#N/A</v>
      </c>
      <c r="E837" s="5" t="b">
        <f>IFERROR(IF(LEN(Table1[[#This Row],[b2c_IT]])&gt;0,TRUE,FALSE),FALSE)</f>
        <v>0</v>
      </c>
      <c r="F837" s="5" t="e">
        <f>VLOOKUP(Table1[[#This Row],[key]],ACC[],2,FALSE)</f>
        <v>#N/A</v>
      </c>
      <c r="G837" s="15" t="b">
        <f>IFERROR(IF(LEN(Table1[[#This Row],[ACC_IT]])&gt;0,TRUE,FALSE),FALSE)</f>
        <v>0</v>
      </c>
      <c r="H837" s="15" t="str">
        <f>CONCATENATE("IT_",Table1[[#This Row],[value]])</f>
        <v>IT_Add Cost Center</v>
      </c>
      <c r="I837" s="15" t="str">
        <f>IF(Table1[[#This Row],[b2c_it_ok]],Table1[[#This Row],[b2c_IT]],IF(Table1[[#This Row],[ACC_IT_OK]],Table1[[#This Row],[ACC_IT]],Table1[[#This Row],[Prefixed_IT]]))</f>
        <v>IT_Add Cost Center</v>
      </c>
    </row>
    <row r="838" spans="1:9" x14ac:dyDescent="0.25">
      <c r="A838" s="9">
        <v>837</v>
      </c>
      <c r="B838" s="10" t="s">
        <v>1498</v>
      </c>
      <c r="C838" s="11" t="s">
        <v>1499</v>
      </c>
      <c r="D838" s="5" t="e">
        <f>VLOOKUP(Table1[[#This Row],[key]],B2C[],2,FALSE)</f>
        <v>#N/A</v>
      </c>
      <c r="E838" s="5" t="b">
        <f>IFERROR(IF(LEN(Table1[[#This Row],[b2c_IT]])&gt;0,TRUE,FALSE),FALSE)</f>
        <v>0</v>
      </c>
      <c r="F838" s="5" t="e">
        <f>VLOOKUP(Table1[[#This Row],[key]],ACC[],2,FALSE)</f>
        <v>#N/A</v>
      </c>
      <c r="G838" s="15" t="b">
        <f>IFERROR(IF(LEN(Table1[[#This Row],[ACC_IT]])&gt;0,TRUE,FALSE),FALSE)</f>
        <v>0</v>
      </c>
      <c r="H838" s="15" t="str">
        <f>CONCATENATE("IT_",Table1[[#This Row],[value]])</f>
        <v>IT_Budget(s)</v>
      </c>
      <c r="I838" s="15" t="str">
        <f>IF(Table1[[#This Row],[b2c_it_ok]],Table1[[#This Row],[b2c_IT]],IF(Table1[[#This Row],[ACC_IT_OK]],Table1[[#This Row],[ACC_IT]],Table1[[#This Row],[Prefixed_IT]]))</f>
        <v>IT_Budget(s)</v>
      </c>
    </row>
    <row r="839" spans="1:9" x14ac:dyDescent="0.25">
      <c r="A839" s="9">
        <v>838</v>
      </c>
      <c r="B839" s="10" t="s">
        <v>1500</v>
      </c>
      <c r="C839" s="11" t="s">
        <v>291</v>
      </c>
      <c r="D839" s="5" t="e">
        <f>VLOOKUP(Table1[[#This Row],[key]],B2C[],2,FALSE)</f>
        <v>#N/A</v>
      </c>
      <c r="E839" s="5" t="b">
        <f>IFERROR(IF(LEN(Table1[[#This Row],[b2c_IT]])&gt;0,TRUE,FALSE),FALSE)</f>
        <v>0</v>
      </c>
      <c r="F839" s="5" t="e">
        <f>VLOOKUP(Table1[[#This Row],[key]],ACC[],2,FALSE)</f>
        <v>#N/A</v>
      </c>
      <c r="G839" s="15" t="b">
        <f>IFERROR(IF(LEN(Table1[[#This Row],[ACC_IT]])&gt;0,TRUE,FALSE),FALSE)</f>
        <v>0</v>
      </c>
      <c r="H839" s="15" t="str">
        <f>CONCATENATE("IT_",Table1[[#This Row],[value]])</f>
        <v>IT_Edit</v>
      </c>
      <c r="I839" s="15" t="str">
        <f>IF(Table1[[#This Row],[b2c_it_ok]],Table1[[#This Row],[b2c_IT]],IF(Table1[[#This Row],[ACC_IT_OK]],Table1[[#This Row],[ACC_IT]],Table1[[#This Row],[Prefixed_IT]]))</f>
        <v>IT_Edit</v>
      </c>
    </row>
    <row r="840" spans="1:9" x14ac:dyDescent="0.25">
      <c r="A840" s="9">
        <v>839</v>
      </c>
      <c r="B840" s="10" t="s">
        <v>1501</v>
      </c>
      <c r="C840" s="11" t="s">
        <v>70</v>
      </c>
      <c r="D840" s="5" t="e">
        <f>VLOOKUP(Table1[[#This Row],[key]],B2C[],2,FALSE)</f>
        <v>#N/A</v>
      </c>
      <c r="E840" s="5" t="b">
        <f>IFERROR(IF(LEN(Table1[[#This Row],[b2c_IT]])&gt;0,TRUE,FALSE),FALSE)</f>
        <v>0</v>
      </c>
      <c r="F840" s="5" t="e">
        <f>VLOOKUP(Table1[[#This Row],[key]],ACC[],2,FALSE)</f>
        <v>#N/A</v>
      </c>
      <c r="G840" s="15" t="b">
        <f>IFERROR(IF(LEN(Table1[[#This Row],[ACC_IT]])&gt;0,TRUE,FALSE),FALSE)</f>
        <v>0</v>
      </c>
      <c r="H840" s="15" t="str">
        <f>CONCATENATE("IT_",Table1[[#This Row],[value]])</f>
        <v>IT_Cancel</v>
      </c>
      <c r="I840" s="15" t="str">
        <f>IF(Table1[[#This Row],[b2c_it_ok]],Table1[[#This Row],[b2c_IT]],IF(Table1[[#This Row],[ACC_IT_OK]],Table1[[#This Row],[ACC_IT]],Table1[[#This Row],[Prefixed_IT]]))</f>
        <v>IT_Cancel</v>
      </c>
    </row>
    <row r="841" spans="1:9" ht="30" x14ac:dyDescent="0.25">
      <c r="A841" s="9">
        <v>840</v>
      </c>
      <c r="B841" s="10" t="s">
        <v>1502</v>
      </c>
      <c r="C841" s="11" t="s">
        <v>1503</v>
      </c>
      <c r="D841" s="5" t="e">
        <f>VLOOKUP(Table1[[#This Row],[key]],B2C[],2,FALSE)</f>
        <v>#N/A</v>
      </c>
      <c r="E841" s="5" t="b">
        <f>IFERROR(IF(LEN(Table1[[#This Row],[b2c_IT]])&gt;0,TRUE,FALSE),FALSE)</f>
        <v>0</v>
      </c>
      <c r="F841" s="5" t="e">
        <f>VLOOKUP(Table1[[#This Row],[key]],ACC[],2,FALSE)</f>
        <v>#N/A</v>
      </c>
      <c r="G841" s="15" t="b">
        <f>IFERROR(IF(LEN(Table1[[#This Row],[ACC_IT]])&gt;0,TRUE,FALSE),FALSE)</f>
        <v>0</v>
      </c>
      <c r="H841" s="15" t="str">
        <f>CONCATENATE("IT_",Table1[[#This Row],[value]])</f>
        <v>IT_This Cost Center ID already exists.</v>
      </c>
      <c r="I841" s="15" t="str">
        <f>IF(Table1[[#This Row],[b2c_it_ok]],Table1[[#This Row],[b2c_IT]],IF(Table1[[#This Row],[ACC_IT_OK]],Table1[[#This Row],[ACC_IT]],Table1[[#This Row],[Prefixed_IT]]))</f>
        <v>IT_This Cost Center ID already exists.</v>
      </c>
    </row>
    <row r="842" spans="1:9" x14ac:dyDescent="0.25">
      <c r="A842" s="9">
        <v>841</v>
      </c>
      <c r="B842" s="10" t="s">
        <v>1504</v>
      </c>
      <c r="C842" s="11" t="s">
        <v>1505</v>
      </c>
      <c r="D842" s="5" t="e">
        <f>VLOOKUP(Table1[[#This Row],[key]],B2C[],2,FALSE)</f>
        <v>#N/A</v>
      </c>
      <c r="E842" s="5" t="b">
        <f>IFERROR(IF(LEN(Table1[[#This Row],[b2c_IT]])&gt;0,TRUE,FALSE),FALSE)</f>
        <v>0</v>
      </c>
      <c r="F842" s="5" t="e">
        <f>VLOOKUP(Table1[[#This Row],[key]],ACC[],2,FALSE)</f>
        <v>#N/A</v>
      </c>
      <c r="G842" s="15" t="b">
        <f>IFERROR(IF(LEN(Table1[[#This Row],[ACC_IT]])&gt;0,TRUE,FALSE),FALSE)</f>
        <v>0</v>
      </c>
      <c r="H842" s="15" t="str">
        <f>CONCATENATE("IT_",Table1[[#This Row],[value]])</f>
        <v>IT_Cost Center\: {0}</v>
      </c>
      <c r="I842" s="15" t="str">
        <f>IF(Table1[[#This Row],[b2c_it_ok]],Table1[[#This Row],[b2c_IT]],IF(Table1[[#This Row],[ACC_IT_OK]],Table1[[#This Row],[ACC_IT]],Table1[[#This Row],[Prefixed_IT]]))</f>
        <v>IT_Cost Center\: {0}</v>
      </c>
    </row>
    <row r="843" spans="1:9" x14ac:dyDescent="0.25">
      <c r="A843" s="9">
        <v>842</v>
      </c>
      <c r="B843" s="10" t="s">
        <v>1506</v>
      </c>
      <c r="C843" s="11" t="s">
        <v>1507</v>
      </c>
      <c r="D843" s="5" t="e">
        <f>VLOOKUP(Table1[[#This Row],[key]],B2C[],2,FALSE)</f>
        <v>#N/A</v>
      </c>
      <c r="E843" s="5" t="b">
        <f>IFERROR(IF(LEN(Table1[[#This Row],[b2c_IT]])&gt;0,TRUE,FALSE),FALSE)</f>
        <v>0</v>
      </c>
      <c r="F843" s="5" t="e">
        <f>VLOOKUP(Table1[[#This Row],[key]],ACC[],2,FALSE)</f>
        <v>#N/A</v>
      </c>
      <c r="G843" s="15" t="b">
        <f>IFERROR(IF(LEN(Table1[[#This Row],[ACC_IT]])&gt;0,TRUE,FALSE),FALSE)</f>
        <v>0</v>
      </c>
      <c r="H843" s="15" t="str">
        <f>CONCATENATE("IT_",Table1[[#This Row],[value]])</f>
        <v>IT_Create Cost Center</v>
      </c>
      <c r="I843" s="15" t="str">
        <f>IF(Table1[[#This Row],[b2c_it_ok]],Table1[[#This Row],[b2c_IT]],IF(Table1[[#This Row],[ACC_IT_OK]],Table1[[#This Row],[ACC_IT]],Table1[[#This Row],[Prefixed_IT]]))</f>
        <v>IT_Create Cost Center</v>
      </c>
    </row>
    <row r="844" spans="1:9" ht="30" x14ac:dyDescent="0.25">
      <c r="A844" s="9">
        <v>843</v>
      </c>
      <c r="B844" s="10" t="s">
        <v>1508</v>
      </c>
      <c r="C844" s="11" t="s">
        <v>1509</v>
      </c>
      <c r="D844" s="5" t="e">
        <f>VLOOKUP(Table1[[#This Row],[key]],B2C[],2,FALSE)</f>
        <v>#N/A</v>
      </c>
      <c r="E844" s="5" t="b">
        <f>IFERROR(IF(LEN(Table1[[#This Row],[b2c_IT]])&gt;0,TRUE,FALSE),FALSE)</f>
        <v>0</v>
      </c>
      <c r="F844" s="5" t="e">
        <f>VLOOKUP(Table1[[#This Row],[key]],ACC[],2,FALSE)</f>
        <v>#N/A</v>
      </c>
      <c r="G844" s="15" t="b">
        <f>IFERROR(IF(LEN(Table1[[#This Row],[ACC_IT]])&gt;0,TRUE,FALSE),FALSE)</f>
        <v>0</v>
      </c>
      <c r="H844" s="15" t="str">
        <f>CONCATENATE("IT_",Table1[[#This Row],[value]])</f>
        <v>IT_Cost Center created successfully</v>
      </c>
      <c r="I844" s="15" t="str">
        <f>IF(Table1[[#This Row],[b2c_it_ok]],Table1[[#This Row],[b2c_IT]],IF(Table1[[#This Row],[ACC_IT_OK]],Table1[[#This Row],[ACC_IT]],Table1[[#This Row],[Prefixed_IT]]))</f>
        <v>IT_Cost Center created successfully</v>
      </c>
    </row>
    <row r="845" spans="1:9" x14ac:dyDescent="0.25">
      <c r="A845" s="9">
        <v>844</v>
      </c>
      <c r="B845" s="10" t="s">
        <v>1510</v>
      </c>
      <c r="C845" s="11" t="s">
        <v>1414</v>
      </c>
      <c r="D845" s="5" t="e">
        <f>VLOOKUP(Table1[[#This Row],[key]],B2C[],2,FALSE)</f>
        <v>#N/A</v>
      </c>
      <c r="E845" s="5" t="b">
        <f>IFERROR(IF(LEN(Table1[[#This Row],[b2c_IT]])&gt;0,TRUE,FALSE),FALSE)</f>
        <v>0</v>
      </c>
      <c r="F845" s="5" t="e">
        <f>VLOOKUP(Table1[[#This Row],[key]],ACC[],2,FALSE)</f>
        <v>#N/A</v>
      </c>
      <c r="G845" s="15" t="b">
        <f>IFERROR(IF(LEN(Table1[[#This Row],[ACC_IT]])&gt;0,TRUE,FALSE),FALSE)</f>
        <v>0</v>
      </c>
      <c r="H845" s="15" t="str">
        <f>CONCATENATE("IT_",Table1[[#This Row],[value]])</f>
        <v>IT_Currency</v>
      </c>
      <c r="I845" s="15" t="str">
        <f>IF(Table1[[#This Row],[b2c_it_ok]],Table1[[#This Row],[b2c_IT]],IF(Table1[[#This Row],[ACC_IT_OK]],Table1[[#This Row],[ACC_IT]],Table1[[#This Row],[Prefixed_IT]]))</f>
        <v>IT_Currency</v>
      </c>
    </row>
    <row r="846" spans="1:9" x14ac:dyDescent="0.25">
      <c r="A846" s="9">
        <v>845</v>
      </c>
      <c r="B846" s="10" t="s">
        <v>1511</v>
      </c>
      <c r="C846" s="11" t="s">
        <v>1424</v>
      </c>
      <c r="D846" s="5" t="e">
        <f>VLOOKUP(Table1[[#This Row],[key]],B2C[],2,FALSE)</f>
        <v>#N/A</v>
      </c>
      <c r="E846" s="5" t="b">
        <f>IFERROR(IF(LEN(Table1[[#This Row],[b2c_IT]])&gt;0,TRUE,FALSE),FALSE)</f>
        <v>0</v>
      </c>
      <c r="F846" s="5" t="e">
        <f>VLOOKUP(Table1[[#This Row],[key]],ACC[],2,FALSE)</f>
        <v>#N/A</v>
      </c>
      <c r="G846" s="15" t="b">
        <f>IFERROR(IF(LEN(Table1[[#This Row],[ACC_IT]])&gt;0,TRUE,FALSE),FALSE)</f>
        <v>0</v>
      </c>
      <c r="H846" s="15" t="str">
        <f>CONCATENATE("IT_",Table1[[#This Row],[value]])</f>
        <v>IT_Disable</v>
      </c>
      <c r="I846" s="15" t="str">
        <f>IF(Table1[[#This Row],[b2c_it_ok]],Table1[[#This Row],[b2c_IT]],IF(Table1[[#This Row],[ACC_IT_OK]],Table1[[#This Row],[ACC_IT]],Table1[[#This Row],[Prefixed_IT]]))</f>
        <v>IT_Disable</v>
      </c>
    </row>
    <row r="847" spans="1:9" x14ac:dyDescent="0.25">
      <c r="A847" s="9">
        <v>846</v>
      </c>
      <c r="B847" s="10" t="s">
        <v>1512</v>
      </c>
      <c r="C847" s="11" t="s">
        <v>1416</v>
      </c>
      <c r="D847" s="5" t="e">
        <f>VLOOKUP(Table1[[#This Row],[key]],B2C[],2,FALSE)</f>
        <v>#N/A</v>
      </c>
      <c r="E847" s="5" t="b">
        <f>IFERROR(IF(LEN(Table1[[#This Row],[b2c_IT]])&gt;0,TRUE,FALSE),FALSE)</f>
        <v>0</v>
      </c>
      <c r="F847" s="5" t="e">
        <f>VLOOKUP(Table1[[#This Row],[key]],ACC[],2,FALSE)</f>
        <v>#N/A</v>
      </c>
      <c r="G847" s="15" t="b">
        <f>IFERROR(IF(LEN(Table1[[#This Row],[ACC_IT]])&gt;0,TRUE,FALSE),FALSE)</f>
        <v>0</v>
      </c>
      <c r="H847" s="15" t="str">
        <f>CONCATENATE("IT_",Table1[[#This Row],[value]])</f>
        <v>IT_Confirm Disable</v>
      </c>
      <c r="I847" s="15" t="str">
        <f>IF(Table1[[#This Row],[b2c_it_ok]],Table1[[#This Row],[b2c_IT]],IF(Table1[[#This Row],[ACC_IT_OK]],Table1[[#This Row],[ACC_IT]],Table1[[#This Row],[Prefixed_IT]]))</f>
        <v>IT_Confirm Disable</v>
      </c>
    </row>
    <row r="848" spans="1:9" ht="60" x14ac:dyDescent="0.25">
      <c r="A848" s="9">
        <v>847</v>
      </c>
      <c r="B848" s="10" t="s">
        <v>1513</v>
      </c>
      <c r="C848" s="11" t="s">
        <v>1514</v>
      </c>
      <c r="D848" s="5" t="e">
        <f>VLOOKUP(Table1[[#This Row],[key]],B2C[],2,FALSE)</f>
        <v>#N/A</v>
      </c>
      <c r="E848" s="5" t="b">
        <f>IFERROR(IF(LEN(Table1[[#This Row],[b2c_IT]])&gt;0,TRUE,FALSE),FALSE)</f>
        <v>0</v>
      </c>
      <c r="F848" s="5" t="e">
        <f>VLOOKUP(Table1[[#This Row],[key]],ACC[],2,FALSE)</f>
        <v>#N/A</v>
      </c>
      <c r="G848" s="15" t="b">
        <f>IFERROR(IF(LEN(Table1[[#This Row],[ACC_IT]])&gt;0,TRUE,FALSE),FALSE)</f>
        <v>0</v>
      </c>
      <c r="H848" s="15" t="str">
        <f>CONCATENATE("IT_",Table1[[#This Row],[value]])</f>
        <v>IT_Doing this will prevent this cost center from being used when placing orders. Do you wish to continue?</v>
      </c>
      <c r="I848" s="15" t="str">
        <f>IF(Table1[[#This Row],[b2c_it_ok]],Table1[[#This Row],[b2c_IT]],IF(Table1[[#This Row],[ACC_IT_OK]],Table1[[#This Row],[ACC_IT]],Table1[[#This Row],[Prefixed_IT]]))</f>
        <v>IT_Doing this will prevent this cost center from being used when placing orders. Do you wish to continue?</v>
      </c>
    </row>
    <row r="849" spans="1:9" x14ac:dyDescent="0.25">
      <c r="A849" s="9">
        <v>848</v>
      </c>
      <c r="B849" s="10" t="s">
        <v>1515</v>
      </c>
      <c r="C849" s="11" t="s">
        <v>85</v>
      </c>
      <c r="D849" s="5" t="e">
        <f>VLOOKUP(Table1[[#This Row],[key]],B2C[],2,FALSE)</f>
        <v>#N/A</v>
      </c>
      <c r="E849" s="5" t="b">
        <f>IFERROR(IF(LEN(Table1[[#This Row],[b2c_IT]])&gt;0,TRUE,FALSE),FALSE)</f>
        <v>0</v>
      </c>
      <c r="F849" s="5" t="e">
        <f>VLOOKUP(Table1[[#This Row],[key]],ACC[],2,FALSE)</f>
        <v>#N/A</v>
      </c>
      <c r="G849" s="15" t="b">
        <f>IFERROR(IF(LEN(Table1[[#This Row],[ACC_IT]])&gt;0,TRUE,FALSE),FALSE)</f>
        <v>0</v>
      </c>
      <c r="H849" s="15" t="str">
        <f>CONCATENATE("IT_",Table1[[#This Row],[value]])</f>
        <v>IT_No</v>
      </c>
      <c r="I849" s="15" t="str">
        <f>IF(Table1[[#This Row],[b2c_it_ok]],Table1[[#This Row],[b2c_IT]],IF(Table1[[#This Row],[ACC_IT_OK]],Table1[[#This Row],[ACC_IT]],Table1[[#This Row],[Prefixed_IT]]))</f>
        <v>IT_No</v>
      </c>
    </row>
    <row r="850" spans="1:9" x14ac:dyDescent="0.25">
      <c r="A850" s="9">
        <v>849</v>
      </c>
      <c r="B850" s="10" t="s">
        <v>1516</v>
      </c>
      <c r="C850" s="11" t="s">
        <v>93</v>
      </c>
      <c r="D850" s="5" t="e">
        <f>VLOOKUP(Table1[[#This Row],[key]],B2C[],2,FALSE)</f>
        <v>#N/A</v>
      </c>
      <c r="E850" s="5" t="b">
        <f>IFERROR(IF(LEN(Table1[[#This Row],[b2c_IT]])&gt;0,TRUE,FALSE),FALSE)</f>
        <v>0</v>
      </c>
      <c r="F850" s="5" t="e">
        <f>VLOOKUP(Table1[[#This Row],[key]],ACC[],2,FALSE)</f>
        <v>#N/A</v>
      </c>
      <c r="G850" s="15" t="b">
        <f>IFERROR(IF(LEN(Table1[[#This Row],[ACC_IT]])&gt;0,TRUE,FALSE),FALSE)</f>
        <v>0</v>
      </c>
      <c r="H850" s="15" t="str">
        <f>CONCATENATE("IT_",Table1[[#This Row],[value]])</f>
        <v>IT_Yes</v>
      </c>
      <c r="I850" s="15" t="str">
        <f>IF(Table1[[#This Row],[b2c_it_ok]],Table1[[#This Row],[b2c_IT]],IF(Table1[[#This Row],[ACC_IT_OK]],Table1[[#This Row],[ACC_IT]],Table1[[#This Row],[Prefixed_IT]]))</f>
        <v>IT_Yes</v>
      </c>
    </row>
    <row r="851" spans="1:9" x14ac:dyDescent="0.25">
      <c r="A851" s="9">
        <v>850</v>
      </c>
      <c r="B851" s="10" t="s">
        <v>1517</v>
      </c>
      <c r="C851" s="11" t="s">
        <v>1518</v>
      </c>
      <c r="D851" s="5" t="e">
        <f>VLOOKUP(Table1[[#This Row],[key]],B2C[],2,FALSE)</f>
        <v>#N/A</v>
      </c>
      <c r="E851" s="5" t="b">
        <f>IFERROR(IF(LEN(Table1[[#This Row],[b2c_IT]])&gt;0,TRUE,FALSE),FALSE)</f>
        <v>0</v>
      </c>
      <c r="F851" s="5" t="e">
        <f>VLOOKUP(Table1[[#This Row],[key]],ACC[],2,FALSE)</f>
        <v>#N/A</v>
      </c>
      <c r="G851" s="15" t="b">
        <f>IFERROR(IF(LEN(Table1[[#This Row],[ACC_IT]])&gt;0,TRUE,FALSE),FALSE)</f>
        <v>0</v>
      </c>
      <c r="H851" s="15" t="str">
        <f>CONCATENATE("IT_",Table1[[#This Row],[value]])</f>
        <v>IT_Edit Cost Center\: {0}</v>
      </c>
      <c r="I851" s="15" t="str">
        <f>IF(Table1[[#This Row],[b2c_it_ok]],Table1[[#This Row],[b2c_IT]],IF(Table1[[#This Row],[ACC_IT_OK]],Table1[[#This Row],[ACC_IT]],Table1[[#This Row],[Prefixed_IT]]))</f>
        <v>IT_Edit Cost Center\: {0}</v>
      </c>
    </row>
    <row r="852" spans="1:9" ht="30" x14ac:dyDescent="0.25">
      <c r="A852" s="9">
        <v>851</v>
      </c>
      <c r="B852" s="10" t="s">
        <v>1519</v>
      </c>
      <c r="C852" s="11" t="s">
        <v>1520</v>
      </c>
      <c r="D852" s="5" t="e">
        <f>VLOOKUP(Table1[[#This Row],[key]],B2C[],2,FALSE)</f>
        <v>#N/A</v>
      </c>
      <c r="E852" s="5" t="b">
        <f>IFERROR(IF(LEN(Table1[[#This Row],[b2c_IT]])&gt;0,TRUE,FALSE),FALSE)</f>
        <v>0</v>
      </c>
      <c r="F852" s="5" t="e">
        <f>VLOOKUP(Table1[[#This Row],[key]],ACC[],2,FALSE)</f>
        <v>#N/A</v>
      </c>
      <c r="G852" s="15" t="b">
        <f>IFERROR(IF(LEN(Table1[[#This Row],[ACC_IT]])&gt;0,TRUE,FALSE),FALSE)</f>
        <v>0</v>
      </c>
      <c r="H852" s="15" t="str">
        <f>CONCATENATE("IT_",Table1[[#This Row],[value]])</f>
        <v>IT_Fields marked with * are required</v>
      </c>
      <c r="I852" s="15" t="str">
        <f>IF(Table1[[#This Row],[b2c_it_ok]],Table1[[#This Row],[b2c_IT]],IF(Table1[[#This Row],[ACC_IT_OK]],Table1[[#This Row],[ACC_IT]],Table1[[#This Row],[Prefixed_IT]]))</f>
        <v>IT_Fields marked with * are required</v>
      </c>
    </row>
    <row r="853" spans="1:9" x14ac:dyDescent="0.25">
      <c r="A853" s="9">
        <v>852</v>
      </c>
      <c r="B853" s="10" t="s">
        <v>1521</v>
      </c>
      <c r="C853" s="11" t="s">
        <v>1518</v>
      </c>
      <c r="D853" s="5" t="e">
        <f>VLOOKUP(Table1[[#This Row],[key]],B2C[],2,FALSE)</f>
        <v>#N/A</v>
      </c>
      <c r="E853" s="5" t="b">
        <f>IFERROR(IF(LEN(Table1[[#This Row],[b2c_IT]])&gt;0,TRUE,FALSE),FALSE)</f>
        <v>0</v>
      </c>
      <c r="F853" s="5" t="e">
        <f>VLOOKUP(Table1[[#This Row],[key]],ACC[],2,FALSE)</f>
        <v>#N/A</v>
      </c>
      <c r="G853" s="15" t="b">
        <f>IFERROR(IF(LEN(Table1[[#This Row],[ACC_IT]])&gt;0,TRUE,FALSE),FALSE)</f>
        <v>0</v>
      </c>
      <c r="H853" s="15" t="str">
        <f>CONCATENATE("IT_",Table1[[#This Row],[value]])</f>
        <v>IT_Edit Cost Center\: {0}</v>
      </c>
      <c r="I853" s="15" t="str">
        <f>IF(Table1[[#This Row],[b2c_it_ok]],Table1[[#This Row],[b2c_IT]],IF(Table1[[#This Row],[ACC_IT_OK]],Table1[[#This Row],[ACC_IT]],Table1[[#This Row],[Prefixed_IT]]))</f>
        <v>IT_Edit Cost Center\: {0}</v>
      </c>
    </row>
    <row r="854" spans="1:9" x14ac:dyDescent="0.25">
      <c r="A854" s="9">
        <v>853</v>
      </c>
      <c r="B854" s="10" t="s">
        <v>1522</v>
      </c>
      <c r="C854" s="11" t="s">
        <v>1430</v>
      </c>
      <c r="D854" s="5" t="e">
        <f>VLOOKUP(Table1[[#This Row],[key]],B2C[],2,FALSE)</f>
        <v>#N/A</v>
      </c>
      <c r="E854" s="5" t="b">
        <f>IFERROR(IF(LEN(Table1[[#This Row],[b2c_IT]])&gt;0,TRUE,FALSE),FALSE)</f>
        <v>0</v>
      </c>
      <c r="F854" s="5" t="e">
        <f>VLOOKUP(Table1[[#This Row],[key]],ACC[],2,FALSE)</f>
        <v>#N/A</v>
      </c>
      <c r="G854" s="15" t="b">
        <f>IFERROR(IF(LEN(Table1[[#This Row],[ACC_IT]])&gt;0,TRUE,FALSE),FALSE)</f>
        <v>0</v>
      </c>
      <c r="H854" s="15" t="str">
        <f>CONCATENATE("IT_",Table1[[#This Row],[value]])</f>
        <v>IT_Enable</v>
      </c>
      <c r="I854" s="15" t="str">
        <f>IF(Table1[[#This Row],[b2c_it_ok]],Table1[[#This Row],[b2c_IT]],IF(Table1[[#This Row],[ACC_IT_OK]],Table1[[#This Row],[ACC_IT]],Table1[[#This Row],[Prefixed_IT]]))</f>
        <v>IT_Enable</v>
      </c>
    </row>
    <row r="855" spans="1:9" ht="30" x14ac:dyDescent="0.25">
      <c r="A855" s="9">
        <v>854</v>
      </c>
      <c r="B855" s="10" t="s">
        <v>1523</v>
      </c>
      <c r="C855" s="11" t="s">
        <v>1524</v>
      </c>
      <c r="D855" s="5" t="e">
        <f>VLOOKUP(Table1[[#This Row],[key]],B2C[],2,FALSE)</f>
        <v>#N/A</v>
      </c>
      <c r="E855" s="5" t="b">
        <f>IFERROR(IF(LEN(Table1[[#This Row],[b2c_IT]])&gt;0,TRUE,FALSE),FALSE)</f>
        <v>0</v>
      </c>
      <c r="F855" s="5" t="e">
        <f>VLOOKUP(Table1[[#This Row],[key]],ACC[],2,FALSE)</f>
        <v>#N/A</v>
      </c>
      <c r="G855" s="15" t="b">
        <f>IFERROR(IF(LEN(Table1[[#This Row],[ACC_IT]])&gt;0,TRUE,FALSE),FALSE)</f>
        <v>0</v>
      </c>
      <c r="H855" s="15" t="str">
        <f>CONCATENATE("IT_",Table1[[#This Row],[value]])</f>
        <v>IT_Cost Center Enabled/disabled</v>
      </c>
      <c r="I855" s="15" t="str">
        <f>IF(Table1[[#This Row],[b2c_it_ok]],Table1[[#This Row],[b2c_IT]],IF(Table1[[#This Row],[ACC_IT_OK]],Table1[[#This Row],[ACC_IT]],Table1[[#This Row],[Prefixed_IT]]))</f>
        <v>IT_Cost Center Enabled/disabled</v>
      </c>
    </row>
    <row r="856" spans="1:9" x14ac:dyDescent="0.25">
      <c r="A856" s="9">
        <v>855</v>
      </c>
      <c r="B856" s="10" t="s">
        <v>1525</v>
      </c>
      <c r="C856" s="11" t="s">
        <v>0</v>
      </c>
      <c r="D856" s="5" t="e">
        <f>VLOOKUP(Table1[[#This Row],[key]],B2C[],2,FALSE)</f>
        <v>#N/A</v>
      </c>
      <c r="E856" s="5" t="b">
        <f>IFERROR(IF(LEN(Table1[[#This Row],[b2c_IT]])&gt;0,TRUE,FALSE),FALSE)</f>
        <v>0</v>
      </c>
      <c r="F856" s="5" t="e">
        <f>VLOOKUP(Table1[[#This Row],[key]],ACC[],2,FALSE)</f>
        <v>#N/A</v>
      </c>
      <c r="G856" s="15" t="b">
        <f>IFERROR(IF(LEN(Table1[[#This Row],[ACC_IT]])&gt;0,TRUE,FALSE),FALSE)</f>
        <v>0</v>
      </c>
      <c r="H856" s="15" t="str">
        <f>CONCATENATE("IT_",Table1[[#This Row],[value]])</f>
        <v>IT_ID</v>
      </c>
      <c r="I856" s="15" t="str">
        <f>IF(Table1[[#This Row],[b2c_it_ok]],Table1[[#This Row],[b2c_IT]],IF(Table1[[#This Row],[ACC_IT_OK]],Table1[[#This Row],[ACC_IT]],Table1[[#This Row],[Prefixed_IT]]))</f>
        <v>IT_ID</v>
      </c>
    </row>
    <row r="857" spans="1:9" x14ac:dyDescent="0.25">
      <c r="A857" s="9">
        <v>856</v>
      </c>
      <c r="B857" s="10" t="s">
        <v>1526</v>
      </c>
      <c r="C857" s="11" t="s">
        <v>1527</v>
      </c>
      <c r="D857" s="5" t="e">
        <f>VLOOKUP(Table1[[#This Row],[key]],B2C[],2,FALSE)</f>
        <v>#N/A</v>
      </c>
      <c r="E857" s="5" t="b">
        <f>IFERROR(IF(LEN(Table1[[#This Row],[b2c_IT]])&gt;0,TRUE,FALSE),FALSE)</f>
        <v>0</v>
      </c>
      <c r="F857" s="5" t="e">
        <f>VLOOKUP(Table1[[#This Row],[key]],ACC[],2,FALSE)</f>
        <v>#N/A</v>
      </c>
      <c r="G857" s="15" t="b">
        <f>IFERROR(IF(LEN(Table1[[#This Row],[ACC_IT]])&gt;0,TRUE,FALSE),FALSE)</f>
        <v>0</v>
      </c>
      <c r="H857" s="15" t="str">
        <f>CONCATENATE("IT_",Table1[[#This Row],[value]])</f>
        <v>IT_Cost Center ID</v>
      </c>
      <c r="I857" s="15" t="str">
        <f>IF(Table1[[#This Row],[b2c_it_ok]],Table1[[#This Row],[b2c_IT]],IF(Table1[[#This Row],[ACC_IT_OK]],Table1[[#This Row],[ACC_IT]],Table1[[#This Row],[Prefixed_IT]]))</f>
        <v>IT_Cost Center ID</v>
      </c>
    </row>
    <row r="858" spans="1:9" x14ac:dyDescent="0.25">
      <c r="A858" s="9">
        <v>857</v>
      </c>
      <c r="B858" s="10" t="s">
        <v>1528</v>
      </c>
      <c r="C858" s="11" t="s">
        <v>1378</v>
      </c>
      <c r="D858" s="5" t="e">
        <f>VLOOKUP(Table1[[#This Row],[key]],B2C[],2,FALSE)</f>
        <v>#N/A</v>
      </c>
      <c r="E858" s="5" t="b">
        <f>IFERROR(IF(LEN(Table1[[#This Row],[b2c_IT]])&gt;0,TRUE,FALSE),FALSE)</f>
        <v>0</v>
      </c>
      <c r="F858" s="5" t="e">
        <f>VLOOKUP(Table1[[#This Row],[key]],ACC[],2,FALSE)</f>
        <v>#N/A</v>
      </c>
      <c r="G858" s="15" t="b">
        <f>IFERROR(IF(LEN(Table1[[#This Row],[ACC_IT]])&gt;0,TRUE,FALSE),FALSE)</f>
        <v>0</v>
      </c>
      <c r="H858" s="15" t="str">
        <f>CONCATENATE("IT_",Table1[[#This Row],[value]])</f>
        <v>IT_Name</v>
      </c>
      <c r="I858" s="15" t="str">
        <f>IF(Table1[[#This Row],[b2c_it_ok]],Table1[[#This Row],[b2c_IT]],IF(Table1[[#This Row],[ACC_IT_OK]],Table1[[#This Row],[ACC_IT]],Table1[[#This Row],[Prefixed_IT]]))</f>
        <v>IT_Name</v>
      </c>
    </row>
    <row r="859" spans="1:9" x14ac:dyDescent="0.25">
      <c r="A859" s="9">
        <v>858</v>
      </c>
      <c r="B859" s="10" t="s">
        <v>1529</v>
      </c>
      <c r="C859" s="11" t="s">
        <v>1530</v>
      </c>
      <c r="D859" s="5" t="e">
        <f>VLOOKUP(Table1[[#This Row],[key]],B2C[],2,FALSE)</f>
        <v>#N/A</v>
      </c>
      <c r="E859" s="5" t="b">
        <f>IFERROR(IF(LEN(Table1[[#This Row],[b2c_IT]])&gt;0,TRUE,FALSE),FALSE)</f>
        <v>0</v>
      </c>
      <c r="F859" s="5" t="e">
        <f>VLOOKUP(Table1[[#This Row],[key]],ACC[],2,FALSE)</f>
        <v>#N/A</v>
      </c>
      <c r="G859" s="15" t="b">
        <f>IFERROR(IF(LEN(Table1[[#This Row],[ACC_IT]])&gt;0,TRUE,FALSE),FALSE)</f>
        <v>0</v>
      </c>
      <c r="H859" s="15" t="str">
        <f>CONCATENATE("IT_",Table1[[#This Row],[value]])</f>
        <v>IT_Cost Center Name</v>
      </c>
      <c r="I859" s="15" t="str">
        <f>IF(Table1[[#This Row],[b2c_it_ok]],Table1[[#This Row],[b2c_IT]],IF(Table1[[#This Row],[ACC_IT_OK]],Table1[[#This Row],[ACC_IT]],Table1[[#This Row],[Prefixed_IT]]))</f>
        <v>IT_Cost Center Name</v>
      </c>
    </row>
    <row r="860" spans="1:9" x14ac:dyDescent="0.25">
      <c r="A860" s="9">
        <v>859</v>
      </c>
      <c r="B860" s="10" t="s">
        <v>1531</v>
      </c>
      <c r="C860" s="11" t="s">
        <v>839</v>
      </c>
      <c r="D860" s="5" t="e">
        <f>VLOOKUP(Table1[[#This Row],[key]],B2C[],2,FALSE)</f>
        <v>#N/A</v>
      </c>
      <c r="E860" s="5" t="b">
        <f>IFERROR(IF(LEN(Table1[[#This Row],[b2c_IT]])&gt;0,TRUE,FALSE),FALSE)</f>
        <v>0</v>
      </c>
      <c r="F860" s="5" t="e">
        <f>VLOOKUP(Table1[[#This Row],[key]],ACC[],2,FALSE)</f>
        <v>#N/A</v>
      </c>
      <c r="G860" s="15" t="b">
        <f>IFERROR(IF(LEN(Table1[[#This Row],[ACC_IT]])&gt;0,TRUE,FALSE),FALSE)</f>
        <v>0</v>
      </c>
      <c r="H860" s="15" t="str">
        <f>CONCATENATE("IT_",Table1[[#This Row],[value]])</f>
        <v>IT_Page {0} of {1}</v>
      </c>
      <c r="I860" s="15" t="str">
        <f>IF(Table1[[#This Row],[b2c_it_ok]],Table1[[#This Row],[b2c_IT]],IF(Table1[[#This Row],[ACC_IT_OK]],Table1[[#This Row],[ACC_IT]],Table1[[#This Row],[Prefixed_IT]]))</f>
        <v>IT_Page {0} of {1}</v>
      </c>
    </row>
    <row r="861" spans="1:9" x14ac:dyDescent="0.25">
      <c r="A861" s="9">
        <v>860</v>
      </c>
      <c r="B861" s="10" t="s">
        <v>1532</v>
      </c>
      <c r="C861" s="11" t="s">
        <v>841</v>
      </c>
      <c r="D861" s="5" t="e">
        <f>VLOOKUP(Table1[[#This Row],[key]],B2C[],2,FALSE)</f>
        <v>#N/A</v>
      </c>
      <c r="E861" s="5" t="b">
        <f>IFERROR(IF(LEN(Table1[[#This Row],[b2c_IT]])&gt;0,TRUE,FALSE),FALSE)</f>
        <v>0</v>
      </c>
      <c r="F861" s="5" t="e">
        <f>VLOOKUP(Table1[[#This Row],[key]],ACC[],2,FALSE)</f>
        <v>#N/A</v>
      </c>
      <c r="G861" s="15" t="b">
        <f>IFERROR(IF(LEN(Table1[[#This Row],[ACC_IT]])&gt;0,TRUE,FALSE),FALSE)</f>
        <v>0</v>
      </c>
      <c r="H861" s="15" t="str">
        <f>CONCATENATE("IT_",Table1[[#This Row],[value]])</f>
        <v>IT_&amp;laquo;</v>
      </c>
      <c r="I861" s="15" t="str">
        <f>IF(Table1[[#This Row],[b2c_it_ok]],Table1[[#This Row],[b2c_IT]],IF(Table1[[#This Row],[ACC_IT_OK]],Table1[[#This Row],[ACC_IT]],Table1[[#This Row],[Prefixed_IT]]))</f>
        <v>IT_&amp;laquo;</v>
      </c>
    </row>
    <row r="862" spans="1:9" x14ac:dyDescent="0.25">
      <c r="A862" s="9">
        <v>861</v>
      </c>
      <c r="B862" s="10" t="s">
        <v>1533</v>
      </c>
      <c r="C862" s="11" t="s">
        <v>843</v>
      </c>
      <c r="D862" s="5" t="e">
        <f>VLOOKUP(Table1[[#This Row],[key]],B2C[],2,FALSE)</f>
        <v>#N/A</v>
      </c>
      <c r="E862" s="5" t="b">
        <f>IFERROR(IF(LEN(Table1[[#This Row],[b2c_IT]])&gt;0,TRUE,FALSE),FALSE)</f>
        <v>0</v>
      </c>
      <c r="F862" s="5" t="e">
        <f>VLOOKUP(Table1[[#This Row],[key]],ACC[],2,FALSE)</f>
        <v>#N/A</v>
      </c>
      <c r="G862" s="15" t="b">
        <f>IFERROR(IF(LEN(Table1[[#This Row],[ACC_IT]])&gt;0,TRUE,FALSE),FALSE)</f>
        <v>0</v>
      </c>
      <c r="H862" s="15" t="str">
        <f>CONCATENATE("IT_",Table1[[#This Row],[value]])</f>
        <v>IT_&amp;raquo;</v>
      </c>
      <c r="I862" s="15" t="str">
        <f>IF(Table1[[#This Row],[b2c_it_ok]],Table1[[#This Row],[b2c_IT]],IF(Table1[[#This Row],[ACC_IT_OK]],Table1[[#This Row],[ACC_IT]],Table1[[#This Row],[Prefixed_IT]]))</f>
        <v>IT_&amp;raquo;</v>
      </c>
    </row>
    <row r="863" spans="1:9" x14ac:dyDescent="0.25">
      <c r="A863" s="9">
        <v>862</v>
      </c>
      <c r="B863" s="10" t="s">
        <v>1534</v>
      </c>
      <c r="C863" s="11" t="s">
        <v>845</v>
      </c>
      <c r="D863" s="5" t="e">
        <f>VLOOKUP(Table1[[#This Row],[key]],B2C[],2,FALSE)</f>
        <v>#N/A</v>
      </c>
      <c r="E863" s="5" t="b">
        <f>IFERROR(IF(LEN(Table1[[#This Row],[b2c_IT]])&gt;0,TRUE,FALSE),FALSE)</f>
        <v>0</v>
      </c>
      <c r="F863" s="5" t="e">
        <f>VLOOKUP(Table1[[#This Row],[key]],ACC[],2,FALSE)</f>
        <v>#N/A</v>
      </c>
      <c r="G863" s="15" t="b">
        <f>IFERROR(IF(LEN(Table1[[#This Row],[ACC_IT]])&gt;0,TRUE,FALSE),FALSE)</f>
        <v>0</v>
      </c>
      <c r="H863" s="15" t="str">
        <f>CONCATENATE("IT_",Table1[[#This Row],[value]])</f>
        <v>IT_Next Page</v>
      </c>
      <c r="I863" s="15" t="str">
        <f>IF(Table1[[#This Row],[b2c_it_ok]],Table1[[#This Row],[b2c_IT]],IF(Table1[[#This Row],[ACC_IT_OK]],Table1[[#This Row],[ACC_IT]],Table1[[#This Row],[Prefixed_IT]]))</f>
        <v>IT_Next Page</v>
      </c>
    </row>
    <row r="864" spans="1:9" x14ac:dyDescent="0.25">
      <c r="A864" s="9">
        <v>863</v>
      </c>
      <c r="B864" s="10" t="s">
        <v>1535</v>
      </c>
      <c r="C864" s="11" t="s">
        <v>847</v>
      </c>
      <c r="D864" s="5" t="e">
        <f>VLOOKUP(Table1[[#This Row],[key]],B2C[],2,FALSE)</f>
        <v>#N/A</v>
      </c>
      <c r="E864" s="5" t="b">
        <f>IFERROR(IF(LEN(Table1[[#This Row],[b2c_IT]])&gt;0,TRUE,FALSE),FALSE)</f>
        <v>0</v>
      </c>
      <c r="F864" s="5" t="e">
        <f>VLOOKUP(Table1[[#This Row],[key]],ACC[],2,FALSE)</f>
        <v>#N/A</v>
      </c>
      <c r="G864" s="15" t="b">
        <f>IFERROR(IF(LEN(Table1[[#This Row],[ACC_IT]])&gt;0,TRUE,FALSE),FALSE)</f>
        <v>0</v>
      </c>
      <c r="H864" s="15" t="str">
        <f>CONCATENATE("IT_",Table1[[#This Row],[value]])</f>
        <v>IT_Previous Page</v>
      </c>
      <c r="I864" s="15" t="str">
        <f>IF(Table1[[#This Row],[b2c_it_ok]],Table1[[#This Row],[b2c_IT]],IF(Table1[[#This Row],[ACC_IT_OK]],Table1[[#This Row],[ACC_IT]],Table1[[#This Row],[Prefixed_IT]]))</f>
        <v>IT_Previous Page</v>
      </c>
    </row>
    <row r="865" spans="1:9" x14ac:dyDescent="0.25">
      <c r="A865" s="9">
        <v>864</v>
      </c>
      <c r="B865" s="10" t="s">
        <v>1536</v>
      </c>
      <c r="C865" s="11" t="s">
        <v>851</v>
      </c>
      <c r="D865" s="5" t="e">
        <f>VLOOKUP(Table1[[#This Row],[key]],B2C[],2,FALSE)</f>
        <v>#N/A</v>
      </c>
      <c r="E865" s="5" t="b">
        <f>IFERROR(IF(LEN(Table1[[#This Row],[b2c_IT]])&gt;0,TRUE,FALSE),FALSE)</f>
        <v>0</v>
      </c>
      <c r="F865" s="5" t="e">
        <f>VLOOKUP(Table1[[#This Row],[key]],ACC[],2,FALSE)</f>
        <v>#N/A</v>
      </c>
      <c r="G865" s="15" t="b">
        <f>IFERROR(IF(LEN(Table1[[#This Row],[ACC_IT]])&gt;0,TRUE,FALSE),FALSE)</f>
        <v>0</v>
      </c>
      <c r="H865" s="15" t="str">
        <f>CONCATENATE("IT_",Table1[[#This Row],[value]])</f>
        <v>IT_Show all</v>
      </c>
      <c r="I865" s="15" t="str">
        <f>IF(Table1[[#This Row],[b2c_it_ok]],Table1[[#This Row],[b2c_IT]],IF(Table1[[#This Row],[ACC_IT_OK]],Table1[[#This Row],[ACC_IT]],Table1[[#This Row],[Prefixed_IT]]))</f>
        <v>IT_Show all</v>
      </c>
    </row>
    <row r="866" spans="1:9" x14ac:dyDescent="0.25">
      <c r="A866" s="9">
        <v>865</v>
      </c>
      <c r="B866" s="10" t="s">
        <v>1537</v>
      </c>
      <c r="C866" s="11" t="s">
        <v>853</v>
      </c>
      <c r="D866" s="5" t="e">
        <f>VLOOKUP(Table1[[#This Row],[key]],B2C[],2,FALSE)</f>
        <v>#N/A</v>
      </c>
      <c r="E866" s="5" t="b">
        <f>IFERROR(IF(LEN(Table1[[#This Row],[b2c_IT]])&gt;0,TRUE,FALSE),FALSE)</f>
        <v>0</v>
      </c>
      <c r="F866" s="5" t="e">
        <f>VLOOKUP(Table1[[#This Row],[key]],ACC[],2,FALSE)</f>
        <v>#N/A</v>
      </c>
      <c r="G866" s="15" t="b">
        <f>IFERROR(IF(LEN(Table1[[#This Row],[ACC_IT]])&gt;0,TRUE,FALSE),FALSE)</f>
        <v>0</v>
      </c>
      <c r="H866" s="15" t="str">
        <f>CONCATENATE("IT_",Table1[[#This Row],[value]])</f>
        <v>IT_Show paginated</v>
      </c>
      <c r="I866" s="15" t="str">
        <f>IF(Table1[[#This Row],[b2c_it_ok]],Table1[[#This Row],[b2c_IT]],IF(Table1[[#This Row],[ACC_IT_OK]],Table1[[#This Row],[ACC_IT]],Table1[[#This Row],[Prefixed_IT]]))</f>
        <v>IT_Show paginated</v>
      </c>
    </row>
    <row r="867" spans="1:9" x14ac:dyDescent="0.25">
      <c r="A867" s="9">
        <v>866</v>
      </c>
      <c r="B867" s="10" t="s">
        <v>1538</v>
      </c>
      <c r="C867" s="11" t="s">
        <v>1454</v>
      </c>
      <c r="D867" s="5" t="e">
        <f>VLOOKUP(Table1[[#This Row],[key]],B2C[],2,FALSE)</f>
        <v>#N/A</v>
      </c>
      <c r="E867" s="5" t="b">
        <f>IFERROR(IF(LEN(Table1[[#This Row],[b2c_IT]])&gt;0,TRUE,FALSE),FALSE)</f>
        <v>0</v>
      </c>
      <c r="F867" s="5" t="e">
        <f>VLOOKUP(Table1[[#This Row],[key]],ACC[],2,FALSE)</f>
        <v>#N/A</v>
      </c>
      <c r="G867" s="15" t="b">
        <f>IFERROR(IF(LEN(Table1[[#This Row],[ACC_IT]])&gt;0,TRUE,FALSE),FALSE)</f>
        <v>0</v>
      </c>
      <c r="H867" s="15" t="str">
        <f>CONCATENATE("IT_",Table1[[#This Row],[value]])</f>
        <v>IT_By Id</v>
      </c>
      <c r="I867" s="15" t="str">
        <f>IF(Table1[[#This Row],[b2c_it_ok]],Table1[[#This Row],[b2c_IT]],IF(Table1[[#This Row],[ACC_IT_OK]],Table1[[#This Row],[ACC_IT]],Table1[[#This Row],[Prefixed_IT]]))</f>
        <v>IT_By Id</v>
      </c>
    </row>
    <row r="868" spans="1:9" x14ac:dyDescent="0.25">
      <c r="A868" s="9">
        <v>867</v>
      </c>
      <c r="B868" s="10" t="s">
        <v>1539</v>
      </c>
      <c r="C868" s="11" t="s">
        <v>1218</v>
      </c>
      <c r="D868" s="5" t="e">
        <f>VLOOKUP(Table1[[#This Row],[key]],B2C[],2,FALSE)</f>
        <v>#N/A</v>
      </c>
      <c r="E868" s="5" t="b">
        <f>IFERROR(IF(LEN(Table1[[#This Row],[b2c_IT]])&gt;0,TRUE,FALSE),FALSE)</f>
        <v>0</v>
      </c>
      <c r="F868" s="5" t="e">
        <f>VLOOKUP(Table1[[#This Row],[key]],ACC[],2,FALSE)</f>
        <v>#N/A</v>
      </c>
      <c r="G868" s="15" t="b">
        <f>IFERROR(IF(LEN(Table1[[#This Row],[ACC_IT]])&gt;0,TRUE,FALSE),FALSE)</f>
        <v>0</v>
      </c>
      <c r="H868" s="15" t="str">
        <f>CONCATENATE("IT_",Table1[[#This Row],[value]])</f>
        <v>IT_By Name</v>
      </c>
      <c r="I868" s="15" t="str">
        <f>IF(Table1[[#This Row],[b2c_it_ok]],Table1[[#This Row],[b2c_IT]],IF(Table1[[#This Row],[ACC_IT_OK]],Table1[[#This Row],[ACC_IT]],Table1[[#This Row],[Prefixed_IT]]))</f>
        <v>IT_By Name</v>
      </c>
    </row>
    <row r="869" spans="1:9" x14ac:dyDescent="0.25">
      <c r="A869" s="9">
        <v>868</v>
      </c>
      <c r="B869" s="10" t="s">
        <v>1540</v>
      </c>
      <c r="C869" s="11" t="s">
        <v>1220</v>
      </c>
      <c r="D869" s="5" t="e">
        <f>VLOOKUP(Table1[[#This Row],[key]],B2C[],2,FALSE)</f>
        <v>#N/A</v>
      </c>
      <c r="E869" s="5" t="b">
        <f>IFERROR(IF(LEN(Table1[[#This Row],[b2c_IT]])&gt;0,TRUE,FALSE),FALSE)</f>
        <v>0</v>
      </c>
      <c r="F869" s="5" t="e">
        <f>VLOOKUP(Table1[[#This Row],[key]],ACC[],2,FALSE)</f>
        <v>#N/A</v>
      </c>
      <c r="G869" s="15" t="b">
        <f>IFERROR(IF(LEN(Table1[[#This Row],[ACC_IT]])&gt;0,TRUE,FALSE),FALSE)</f>
        <v>0</v>
      </c>
      <c r="H869" s="15" t="str">
        <f>CONCATENATE("IT_",Table1[[#This Row],[value]])</f>
        <v>IT_By Parent Unit</v>
      </c>
      <c r="I869" s="15" t="str">
        <f>IF(Table1[[#This Row],[b2c_it_ok]],Table1[[#This Row],[b2c_IT]],IF(Table1[[#This Row],[ACC_IT_OK]],Table1[[#This Row],[ACC_IT]],Table1[[#This Row],[Prefixed_IT]]))</f>
        <v>IT_By Parent Unit</v>
      </c>
    </row>
    <row r="870" spans="1:9" x14ac:dyDescent="0.25">
      <c r="A870" s="9">
        <v>869</v>
      </c>
      <c r="B870" s="10" t="s">
        <v>1541</v>
      </c>
      <c r="C870" s="11" t="s">
        <v>855</v>
      </c>
      <c r="D870" s="5" t="e">
        <f>VLOOKUP(Table1[[#This Row],[key]],B2C[],2,FALSE)</f>
        <v>#N/A</v>
      </c>
      <c r="E870" s="5" t="b">
        <f>IFERROR(IF(LEN(Table1[[#This Row],[b2c_IT]])&gt;0,TRUE,FALSE),FALSE)</f>
        <v>0</v>
      </c>
      <c r="F870" s="5" t="e">
        <f>VLOOKUP(Table1[[#This Row],[key]],ACC[],2,FALSE)</f>
        <v>#N/A</v>
      </c>
      <c r="G870" s="15" t="b">
        <f>IFERROR(IF(LEN(Table1[[#This Row],[ACC_IT]])&gt;0,TRUE,FALSE),FALSE)</f>
        <v>0</v>
      </c>
      <c r="H870" s="15" t="str">
        <f>CONCATENATE("IT_",Table1[[#This Row],[value]])</f>
        <v>IT_Sort by\:</v>
      </c>
      <c r="I870" s="15" t="str">
        <f>IF(Table1[[#This Row],[b2c_it_ok]],Table1[[#This Row],[b2c_IT]],IF(Table1[[#This Row],[ACC_IT_OK]],Table1[[#This Row],[ACC_IT]],Table1[[#This Row],[Prefixed_IT]]))</f>
        <v>IT_Sort by\:</v>
      </c>
    </row>
    <row r="871" spans="1:9" x14ac:dyDescent="0.25">
      <c r="A871" s="9">
        <v>870</v>
      </c>
      <c r="B871" s="10" t="s">
        <v>1542</v>
      </c>
      <c r="C871" s="11" t="s">
        <v>1543</v>
      </c>
      <c r="D871" s="5" t="e">
        <f>VLOOKUP(Table1[[#This Row],[key]],B2C[],2,FALSE)</f>
        <v>#N/A</v>
      </c>
      <c r="E871" s="5" t="b">
        <f>IFERROR(IF(LEN(Table1[[#This Row],[b2c_IT]])&gt;0,TRUE,FALSE),FALSE)</f>
        <v>0</v>
      </c>
      <c r="F871" s="5" t="e">
        <f>VLOOKUP(Table1[[#This Row],[key]],ACC[],2,FALSE)</f>
        <v>#N/A</v>
      </c>
      <c r="G871" s="15" t="b">
        <f>IFERROR(IF(LEN(Table1[[#This Row],[ACC_IT]])&gt;0,TRUE,FALSE),FALSE)</f>
        <v>0</v>
      </c>
      <c r="H871" s="15" t="str">
        <f>CONCATENATE("IT_",Table1[[#This Row],[value]])</f>
        <v>IT_{0} Cost Centers found</v>
      </c>
      <c r="I871" s="15" t="str">
        <f>IF(Table1[[#This Row],[b2c_it_ok]],Table1[[#This Row],[b2c_IT]],IF(Table1[[#This Row],[ACC_IT_OK]],Table1[[#This Row],[ACC_IT]],Table1[[#This Row],[Prefixed_IT]]))</f>
        <v>IT_{0} Cost Centers found</v>
      </c>
    </row>
    <row r="872" spans="1:9" x14ac:dyDescent="0.25">
      <c r="A872" s="9">
        <v>871</v>
      </c>
      <c r="B872" s="10" t="s">
        <v>1544</v>
      </c>
      <c r="C872" s="11" t="s">
        <v>1338</v>
      </c>
      <c r="D872" s="5" t="e">
        <f>VLOOKUP(Table1[[#This Row],[key]],B2C[],2,FALSE)</f>
        <v>#N/A</v>
      </c>
      <c r="E872" s="5" t="b">
        <f>IFERROR(IF(LEN(Table1[[#This Row],[b2c_IT]])&gt;0,TRUE,FALSE),FALSE)</f>
        <v>0</v>
      </c>
      <c r="F872" s="5" t="e">
        <f>VLOOKUP(Table1[[#This Row],[key]],ACC[],2,FALSE)</f>
        <v>#N/A</v>
      </c>
      <c r="G872" s="15" t="b">
        <f>IFERROR(IF(LEN(Table1[[#This Row],[ACC_IT]])&gt;0,TRUE,FALSE),FALSE)</f>
        <v>0</v>
      </c>
      <c r="H872" s="15" t="str">
        <f>CONCATENATE("IT_",Table1[[#This Row],[value]])</f>
        <v>IT_Save</v>
      </c>
      <c r="I872" s="15" t="str">
        <f>IF(Table1[[#This Row],[b2c_it_ok]],Table1[[#This Row],[b2c_IT]],IF(Table1[[#This Row],[ACC_IT_OK]],Table1[[#This Row],[ACC_IT]],Table1[[#This Row],[Prefixed_IT]]))</f>
        <v>IT_Save</v>
      </c>
    </row>
    <row r="873" spans="1:9" x14ac:dyDescent="0.25">
      <c r="A873" s="9">
        <v>872</v>
      </c>
      <c r="B873" s="10" t="s">
        <v>1545</v>
      </c>
      <c r="C873" s="11" t="s">
        <v>1546</v>
      </c>
      <c r="D873" s="5" t="e">
        <f>VLOOKUP(Table1[[#This Row],[key]],B2C[],2,FALSE)</f>
        <v>#N/A</v>
      </c>
      <c r="E873" s="5" t="b">
        <f>IFERROR(IF(LEN(Table1[[#This Row],[b2c_IT]])&gt;0,TRUE,FALSE),FALSE)</f>
        <v>0</v>
      </c>
      <c r="F873" s="5" t="e">
        <f>VLOOKUP(Table1[[#This Row],[key]],ACC[],2,FALSE)</f>
        <v>#N/A</v>
      </c>
      <c r="G873" s="15" t="b">
        <f>IFERROR(IF(LEN(Table1[[#This Row],[ACC_IT]])&gt;0,TRUE,FALSE),FALSE)</f>
        <v>0</v>
      </c>
      <c r="H873" s="15" t="str">
        <f>CONCATENATE("IT_",Table1[[#This Row],[value]])</f>
        <v>IT_Edit Related Budgets</v>
      </c>
      <c r="I873" s="15" t="str">
        <f>IF(Table1[[#This Row],[b2c_it_ok]],Table1[[#This Row],[b2c_IT]],IF(Table1[[#This Row],[ACC_IT_OK]],Table1[[#This Row],[ACC_IT]],Table1[[#This Row],[Prefixed_IT]]))</f>
        <v>IT_Edit Related Budgets</v>
      </c>
    </row>
    <row r="874" spans="1:9" x14ac:dyDescent="0.25">
      <c r="A874" s="9">
        <v>873</v>
      </c>
      <c r="B874" s="10" t="s">
        <v>1547</v>
      </c>
      <c r="C874" s="11" t="s">
        <v>1548</v>
      </c>
      <c r="D874" s="5" t="e">
        <f>VLOOKUP(Table1[[#This Row],[key]],B2C[],2,FALSE)</f>
        <v>#N/A</v>
      </c>
      <c r="E874" s="5" t="b">
        <f>IFERROR(IF(LEN(Table1[[#This Row],[b2c_IT]])&gt;0,TRUE,FALSE),FALSE)</f>
        <v>0</v>
      </c>
      <c r="F874" s="5" t="e">
        <f>VLOOKUP(Table1[[#This Row],[key]],ACC[],2,FALSE)</f>
        <v>#N/A</v>
      </c>
      <c r="G874" s="15" t="b">
        <f>IFERROR(IF(LEN(Table1[[#This Row],[ACC_IT]])&gt;0,TRUE,FALSE),FALSE)</f>
        <v>0</v>
      </c>
      <c r="H874" s="15" t="str">
        <f>CONCATENATE("IT_",Table1[[#This Row],[value]])</f>
        <v>IT_Please select currency</v>
      </c>
      <c r="I874" s="15" t="str">
        <f>IF(Table1[[#This Row],[b2c_it_ok]],Table1[[#This Row],[b2c_IT]],IF(Table1[[#This Row],[ACC_IT_OK]],Table1[[#This Row],[ACC_IT]],Table1[[#This Row],[Prefixed_IT]]))</f>
        <v>IT_Please select currency</v>
      </c>
    </row>
    <row r="875" spans="1:9" x14ac:dyDescent="0.25">
      <c r="A875" s="9">
        <v>874</v>
      </c>
      <c r="B875" s="10" t="s">
        <v>1549</v>
      </c>
      <c r="C875" s="11" t="s">
        <v>1550</v>
      </c>
      <c r="D875" s="5" t="e">
        <f>VLOOKUP(Table1[[#This Row],[key]],B2C[],2,FALSE)</f>
        <v>#N/A</v>
      </c>
      <c r="E875" s="5" t="b">
        <f>IFERROR(IF(LEN(Table1[[#This Row],[b2c_IT]])&gt;0,TRUE,FALSE),FALSE)</f>
        <v>0</v>
      </c>
      <c r="F875" s="5" t="e">
        <f>VLOOKUP(Table1[[#This Row],[key]],ACC[],2,FALSE)</f>
        <v>#N/A</v>
      </c>
      <c r="G875" s="15" t="b">
        <f>IFERROR(IF(LEN(Table1[[#This Row],[ACC_IT]])&gt;0,TRUE,FALSE),FALSE)</f>
        <v>0</v>
      </c>
      <c r="H875" s="15" t="str">
        <f>CONCATENATE("IT_",Table1[[#This Row],[value]])</f>
        <v>IT_Please select unit</v>
      </c>
      <c r="I875" s="15" t="str">
        <f>IF(Table1[[#This Row],[b2c_it_ok]],Table1[[#This Row],[b2c_IT]],IF(Table1[[#This Row],[ACC_IT_OK]],Table1[[#This Row],[ACC_IT]],Table1[[#This Row],[Prefixed_IT]]))</f>
        <v>IT_Please select unit</v>
      </c>
    </row>
    <row r="876" spans="1:9" x14ac:dyDescent="0.25">
      <c r="A876" s="9">
        <v>875</v>
      </c>
      <c r="B876" s="10" t="s">
        <v>1551</v>
      </c>
      <c r="C876" s="11" t="s">
        <v>1469</v>
      </c>
      <c r="D876" s="5" t="e">
        <f>VLOOKUP(Table1[[#This Row],[key]],B2C[],2,FALSE)</f>
        <v>#N/A</v>
      </c>
      <c r="E876" s="5" t="b">
        <f>IFERROR(IF(LEN(Table1[[#This Row],[b2c_IT]])&gt;0,TRUE,FALSE),FALSE)</f>
        <v>0</v>
      </c>
      <c r="F876" s="5" t="e">
        <f>VLOOKUP(Table1[[#This Row],[key]],ACC[],2,FALSE)</f>
        <v>#N/A</v>
      </c>
      <c r="G876" s="15" t="b">
        <f>IFERROR(IF(LEN(Table1[[#This Row],[ACC_IT]])&gt;0,TRUE,FALSE),FALSE)</f>
        <v>0</v>
      </c>
      <c r="H876" s="15" t="str">
        <f>CONCATENATE("IT_",Table1[[#This Row],[value]])</f>
        <v>IT_Parent business unit</v>
      </c>
      <c r="I876" s="15" t="str">
        <f>IF(Table1[[#This Row],[b2c_it_ok]],Table1[[#This Row],[b2c_IT]],IF(Table1[[#This Row],[ACC_IT_OK]],Table1[[#This Row],[ACC_IT]],Table1[[#This Row],[Prefixed_IT]]))</f>
        <v>IT_Parent business unit</v>
      </c>
    </row>
    <row r="877" spans="1:9" ht="30" x14ac:dyDescent="0.25">
      <c r="A877" s="9">
        <v>876</v>
      </c>
      <c r="B877" s="10" t="s">
        <v>1552</v>
      </c>
      <c r="C877" s="11" t="s">
        <v>1553</v>
      </c>
      <c r="D877" s="5" t="e">
        <f>VLOOKUP(Table1[[#This Row],[key]],B2C[],2,FALSE)</f>
        <v>#N/A</v>
      </c>
      <c r="E877" s="5" t="b">
        <f>IFERROR(IF(LEN(Table1[[#This Row],[b2c_IT]])&gt;0,TRUE,FALSE),FALSE)</f>
        <v>0</v>
      </c>
      <c r="F877" s="5" t="e">
        <f>VLOOKUP(Table1[[#This Row],[key]],ACC[],2,FALSE)</f>
        <v>#N/A</v>
      </c>
      <c r="G877" s="15" t="b">
        <f>IFERROR(IF(LEN(Table1[[#This Row],[ACC_IT]])&gt;0,TRUE,FALSE),FALSE)</f>
        <v>0</v>
      </c>
      <c r="H877" s="15" t="str">
        <f>CONCATENATE("IT_",Table1[[#This Row],[value]])</f>
        <v>IT_Cost Center updated successfully</v>
      </c>
      <c r="I877" s="15" t="str">
        <f>IF(Table1[[#This Row],[b2c_it_ok]],Table1[[#This Row],[b2c_IT]],IF(Table1[[#This Row],[ACC_IT_OK]],Table1[[#This Row],[ACC_IT]],Table1[[#This Row],[Prefixed_IT]]))</f>
        <v>IT_Cost Center updated successfully</v>
      </c>
    </row>
    <row r="878" spans="1:9" x14ac:dyDescent="0.25">
      <c r="A878" s="9">
        <v>877</v>
      </c>
      <c r="B878" s="10" t="s">
        <v>1554</v>
      </c>
      <c r="C878" s="11" t="s">
        <v>1555</v>
      </c>
      <c r="D878" s="5" t="e">
        <f>VLOOKUP(Table1[[#This Row],[key]],B2C[],2,FALSE)</f>
        <v>#N/A</v>
      </c>
      <c r="E878" s="5" t="b">
        <f>IFERROR(IF(LEN(Table1[[#This Row],[b2c_IT]])&gt;0,TRUE,FALSE),FALSE)</f>
        <v>0</v>
      </c>
      <c r="F878" s="5" t="e">
        <f>VLOOKUP(Table1[[#This Row],[key]],ACC[],2,FALSE)</f>
        <v>#N/A</v>
      </c>
      <c r="G878" s="15" t="b">
        <f>IFERROR(IF(LEN(Table1[[#This Row],[ACC_IT]])&gt;0,TRUE,FALSE),FALSE)</f>
        <v>0</v>
      </c>
      <c r="H878" s="15" t="str">
        <f>CONCATENATE("IT_",Table1[[#This Row],[value]])</f>
        <v>IT_View Cost Center\: {0}</v>
      </c>
      <c r="I878" s="15" t="str">
        <f>IF(Table1[[#This Row],[b2c_it_ok]],Table1[[#This Row],[b2c_IT]],IF(Table1[[#This Row],[ACC_IT_OK]],Table1[[#This Row],[ACC_IT]],Table1[[#This Row],[Prefixed_IT]]))</f>
        <v>IT_View Cost Center\: {0}</v>
      </c>
    </row>
    <row r="879" spans="1:9" x14ac:dyDescent="0.25">
      <c r="A879" s="9">
        <v>878</v>
      </c>
      <c r="B879" s="10" t="s">
        <v>1556</v>
      </c>
      <c r="C879" s="11" t="s">
        <v>1555</v>
      </c>
      <c r="D879" s="5" t="e">
        <f>VLOOKUP(Table1[[#This Row],[key]],B2C[],2,FALSE)</f>
        <v>#N/A</v>
      </c>
      <c r="E879" s="5" t="b">
        <f>IFERROR(IF(LEN(Table1[[#This Row],[b2c_IT]])&gt;0,TRUE,FALSE),FALSE)</f>
        <v>0</v>
      </c>
      <c r="F879" s="5" t="e">
        <f>VLOOKUP(Table1[[#This Row],[key]],ACC[],2,FALSE)</f>
        <v>#N/A</v>
      </c>
      <c r="G879" s="15" t="b">
        <f>IFERROR(IF(LEN(Table1[[#This Row],[ACC_IT]])&gt;0,TRUE,FALSE),FALSE)</f>
        <v>0</v>
      </c>
      <c r="H879" s="15" t="str">
        <f>CONCATENATE("IT_",Table1[[#This Row],[value]])</f>
        <v>IT_View Cost Center\: {0}</v>
      </c>
      <c r="I879" s="15" t="str">
        <f>IF(Table1[[#This Row],[b2c_it_ok]],Table1[[#This Row],[b2c_IT]],IF(Table1[[#This Row],[ACC_IT_OK]],Table1[[#This Row],[ACC_IT]],Table1[[#This Row],[Prefixed_IT]]))</f>
        <v>IT_View Cost Center\: {0}</v>
      </c>
    </row>
    <row r="880" spans="1:9" x14ac:dyDescent="0.25">
      <c r="A880" s="9">
        <v>879</v>
      </c>
      <c r="B880" s="10" t="s">
        <v>1557</v>
      </c>
      <c r="C880" s="11" t="s">
        <v>1558</v>
      </c>
      <c r="D880" s="5" t="e">
        <f>VLOOKUP(Table1[[#This Row],[key]],B2C[],2,FALSE)</f>
        <v>#N/A</v>
      </c>
      <c r="E880" s="5" t="b">
        <f>IFERROR(IF(LEN(Table1[[#This Row],[b2c_IT]])&gt;0,TRUE,FALSE),FALSE)</f>
        <v>0</v>
      </c>
      <c r="F880" s="5" t="e">
        <f>VLOOKUP(Table1[[#This Row],[key]],ACC[],2,FALSE)</f>
        <v>#N/A</v>
      </c>
      <c r="G880" s="15" t="b">
        <f>IFERROR(IF(LEN(Table1[[#This Row],[ACC_IT]])&gt;0,TRUE,FALSE),FALSE)</f>
        <v>0</v>
      </c>
      <c r="H880" s="15" t="str">
        <f>CONCATENATE("IT_",Table1[[#This Row],[value]])</f>
        <v>IT_Create new units</v>
      </c>
      <c r="I880" s="15" t="str">
        <f>IF(Table1[[#This Row],[b2c_it_ok]],Table1[[#This Row],[b2c_IT]],IF(Table1[[#This Row],[ACC_IT_OK]],Table1[[#This Row],[ACC_IT]],Table1[[#This Row],[Prefixed_IT]]))</f>
        <v>IT_Create new units</v>
      </c>
    </row>
    <row r="881" spans="1:9" x14ac:dyDescent="0.25">
      <c r="A881" s="9">
        <v>880</v>
      </c>
      <c r="B881" s="10" t="s">
        <v>1559</v>
      </c>
      <c r="C881" s="11" t="s">
        <v>839</v>
      </c>
      <c r="D881" s="5" t="e">
        <f>VLOOKUP(Table1[[#This Row],[key]],B2C[],2,FALSE)</f>
        <v>#N/A</v>
      </c>
      <c r="E881" s="5" t="b">
        <f>IFERROR(IF(LEN(Table1[[#This Row],[b2c_IT]])&gt;0,TRUE,FALSE),FALSE)</f>
        <v>0</v>
      </c>
      <c r="F881" s="5" t="e">
        <f>VLOOKUP(Table1[[#This Row],[key]],ACC[],2,FALSE)</f>
        <v>#N/A</v>
      </c>
      <c r="G881" s="15" t="b">
        <f>IFERROR(IF(LEN(Table1[[#This Row],[ACC_IT]])&gt;0,TRUE,FALSE),FALSE)</f>
        <v>0</v>
      </c>
      <c r="H881" s="15" t="str">
        <f>CONCATENATE("IT_",Table1[[#This Row],[value]])</f>
        <v>IT_Page {0} of {1}</v>
      </c>
      <c r="I881" s="15" t="str">
        <f>IF(Table1[[#This Row],[b2c_it_ok]],Table1[[#This Row],[b2c_IT]],IF(Table1[[#This Row],[ACC_IT_OK]],Table1[[#This Row],[ACC_IT]],Table1[[#This Row],[Prefixed_IT]]))</f>
        <v>IT_Page {0} of {1}</v>
      </c>
    </row>
    <row r="882" spans="1:9" x14ac:dyDescent="0.25">
      <c r="A882" s="9">
        <v>881</v>
      </c>
      <c r="B882" s="10" t="s">
        <v>1560</v>
      </c>
      <c r="C882" s="11" t="s">
        <v>841</v>
      </c>
      <c r="D882" s="5" t="e">
        <f>VLOOKUP(Table1[[#This Row],[key]],B2C[],2,FALSE)</f>
        <v>#N/A</v>
      </c>
      <c r="E882" s="5" t="b">
        <f>IFERROR(IF(LEN(Table1[[#This Row],[b2c_IT]])&gt;0,TRUE,FALSE),FALSE)</f>
        <v>0</v>
      </c>
      <c r="F882" s="5" t="e">
        <f>VLOOKUP(Table1[[#This Row],[key]],ACC[],2,FALSE)</f>
        <v>#N/A</v>
      </c>
      <c r="G882" s="15" t="b">
        <f>IFERROR(IF(LEN(Table1[[#This Row],[ACC_IT]])&gt;0,TRUE,FALSE),FALSE)</f>
        <v>0</v>
      </c>
      <c r="H882" s="15" t="str">
        <f>CONCATENATE("IT_",Table1[[#This Row],[value]])</f>
        <v>IT_&amp;laquo;</v>
      </c>
      <c r="I882" s="15" t="str">
        <f>IF(Table1[[#This Row],[b2c_it_ok]],Table1[[#This Row],[b2c_IT]],IF(Table1[[#This Row],[ACC_IT_OK]],Table1[[#This Row],[ACC_IT]],Table1[[#This Row],[Prefixed_IT]]))</f>
        <v>IT_&amp;laquo;</v>
      </c>
    </row>
    <row r="883" spans="1:9" x14ac:dyDescent="0.25">
      <c r="A883" s="9">
        <v>882</v>
      </c>
      <c r="B883" s="10" t="s">
        <v>1561</v>
      </c>
      <c r="C883" s="11" t="s">
        <v>843</v>
      </c>
      <c r="D883" s="5" t="e">
        <f>VLOOKUP(Table1[[#This Row],[key]],B2C[],2,FALSE)</f>
        <v>#N/A</v>
      </c>
      <c r="E883" s="5" t="b">
        <f>IFERROR(IF(LEN(Table1[[#This Row],[b2c_IT]])&gt;0,TRUE,FALSE),FALSE)</f>
        <v>0</v>
      </c>
      <c r="F883" s="5" t="e">
        <f>VLOOKUP(Table1[[#This Row],[key]],ACC[],2,FALSE)</f>
        <v>#N/A</v>
      </c>
      <c r="G883" s="15" t="b">
        <f>IFERROR(IF(LEN(Table1[[#This Row],[ACC_IT]])&gt;0,TRUE,FALSE),FALSE)</f>
        <v>0</v>
      </c>
      <c r="H883" s="15" t="str">
        <f>CONCATENATE("IT_",Table1[[#This Row],[value]])</f>
        <v>IT_&amp;raquo;</v>
      </c>
      <c r="I883" s="15" t="str">
        <f>IF(Table1[[#This Row],[b2c_it_ok]],Table1[[#This Row],[b2c_IT]],IF(Table1[[#This Row],[ACC_IT_OK]],Table1[[#This Row],[ACC_IT]],Table1[[#This Row],[Prefixed_IT]]))</f>
        <v>IT_&amp;raquo;</v>
      </c>
    </row>
    <row r="884" spans="1:9" x14ac:dyDescent="0.25">
      <c r="A884" s="9">
        <v>883</v>
      </c>
      <c r="B884" s="10" t="s">
        <v>1562</v>
      </c>
      <c r="C884" s="11" t="s">
        <v>845</v>
      </c>
      <c r="D884" s="5" t="e">
        <f>VLOOKUP(Table1[[#This Row],[key]],B2C[],2,FALSE)</f>
        <v>#N/A</v>
      </c>
      <c r="E884" s="5" t="b">
        <f>IFERROR(IF(LEN(Table1[[#This Row],[b2c_IT]])&gt;0,TRUE,FALSE),FALSE)</f>
        <v>0</v>
      </c>
      <c r="F884" s="5" t="e">
        <f>VLOOKUP(Table1[[#This Row],[key]],ACC[],2,FALSE)</f>
        <v>#N/A</v>
      </c>
      <c r="G884" s="15" t="b">
        <f>IFERROR(IF(LEN(Table1[[#This Row],[ACC_IT]])&gt;0,TRUE,FALSE),FALSE)</f>
        <v>0</v>
      </c>
      <c r="H884" s="15" t="str">
        <f>CONCATENATE("IT_",Table1[[#This Row],[value]])</f>
        <v>IT_Next Page</v>
      </c>
      <c r="I884" s="15" t="str">
        <f>IF(Table1[[#This Row],[b2c_it_ok]],Table1[[#This Row],[b2c_IT]],IF(Table1[[#This Row],[ACC_IT_OK]],Table1[[#This Row],[ACC_IT]],Table1[[#This Row],[Prefixed_IT]]))</f>
        <v>IT_Next Page</v>
      </c>
    </row>
    <row r="885" spans="1:9" x14ac:dyDescent="0.25">
      <c r="A885" s="9">
        <v>884</v>
      </c>
      <c r="B885" s="10" t="s">
        <v>1563</v>
      </c>
      <c r="C885" s="11" t="s">
        <v>847</v>
      </c>
      <c r="D885" s="5" t="e">
        <f>VLOOKUP(Table1[[#This Row],[key]],B2C[],2,FALSE)</f>
        <v>#N/A</v>
      </c>
      <c r="E885" s="5" t="b">
        <f>IFERROR(IF(LEN(Table1[[#This Row],[b2c_IT]])&gt;0,TRUE,FALSE),FALSE)</f>
        <v>0</v>
      </c>
      <c r="F885" s="5" t="e">
        <f>VLOOKUP(Table1[[#This Row],[key]],ACC[],2,FALSE)</f>
        <v>#N/A</v>
      </c>
      <c r="G885" s="15" t="b">
        <f>IFERROR(IF(LEN(Table1[[#This Row],[ACC_IT]])&gt;0,TRUE,FALSE),FALSE)</f>
        <v>0</v>
      </c>
      <c r="H885" s="15" t="str">
        <f>CONCATENATE("IT_",Table1[[#This Row],[value]])</f>
        <v>IT_Previous Page</v>
      </c>
      <c r="I885" s="15" t="str">
        <f>IF(Table1[[#This Row],[b2c_it_ok]],Table1[[#This Row],[b2c_IT]],IF(Table1[[#This Row],[ACC_IT_OK]],Table1[[#This Row],[ACC_IT]],Table1[[#This Row],[Prefixed_IT]]))</f>
        <v>IT_Previous Page</v>
      </c>
    </row>
    <row r="886" spans="1:9" x14ac:dyDescent="0.25">
      <c r="A886" s="9">
        <v>885</v>
      </c>
      <c r="B886" s="10" t="s">
        <v>1564</v>
      </c>
      <c r="C886" s="11" t="s">
        <v>851</v>
      </c>
      <c r="D886" s="5" t="e">
        <f>VLOOKUP(Table1[[#This Row],[key]],B2C[],2,FALSE)</f>
        <v>#N/A</v>
      </c>
      <c r="E886" s="5" t="b">
        <f>IFERROR(IF(LEN(Table1[[#This Row],[b2c_IT]])&gt;0,TRUE,FALSE),FALSE)</f>
        <v>0</v>
      </c>
      <c r="F886" s="5" t="e">
        <f>VLOOKUP(Table1[[#This Row],[key]],ACC[],2,FALSE)</f>
        <v>#N/A</v>
      </c>
      <c r="G886" s="15" t="b">
        <f>IFERROR(IF(LEN(Table1[[#This Row],[ACC_IT]])&gt;0,TRUE,FALSE),FALSE)</f>
        <v>0</v>
      </c>
      <c r="H886" s="15" t="str">
        <f>CONCATENATE("IT_",Table1[[#This Row],[value]])</f>
        <v>IT_Show all</v>
      </c>
      <c r="I886" s="15" t="str">
        <f>IF(Table1[[#This Row],[b2c_it_ok]],Table1[[#This Row],[b2c_IT]],IF(Table1[[#This Row],[ACC_IT_OK]],Table1[[#This Row],[ACC_IT]],Table1[[#This Row],[Prefixed_IT]]))</f>
        <v>IT_Show all</v>
      </c>
    </row>
    <row r="887" spans="1:9" x14ac:dyDescent="0.25">
      <c r="A887" s="9">
        <v>886</v>
      </c>
      <c r="B887" s="10" t="s">
        <v>1565</v>
      </c>
      <c r="C887" s="11" t="s">
        <v>853</v>
      </c>
      <c r="D887" s="5" t="e">
        <f>VLOOKUP(Table1[[#This Row],[key]],B2C[],2,FALSE)</f>
        <v>#N/A</v>
      </c>
      <c r="E887" s="5" t="b">
        <f>IFERROR(IF(LEN(Table1[[#This Row],[b2c_IT]])&gt;0,TRUE,FALSE),FALSE)</f>
        <v>0</v>
      </c>
      <c r="F887" s="5" t="e">
        <f>VLOOKUP(Table1[[#This Row],[key]],ACC[],2,FALSE)</f>
        <v>#N/A</v>
      </c>
      <c r="G887" s="15" t="b">
        <f>IFERROR(IF(LEN(Table1[[#This Row],[ACC_IT]])&gt;0,TRUE,FALSE),FALSE)</f>
        <v>0</v>
      </c>
      <c r="H887" s="15" t="str">
        <f>CONCATENATE("IT_",Table1[[#This Row],[value]])</f>
        <v>IT_Show paginated</v>
      </c>
      <c r="I887" s="15" t="str">
        <f>IF(Table1[[#This Row],[b2c_it_ok]],Table1[[#This Row],[b2c_IT]],IF(Table1[[#This Row],[ACC_IT_OK]],Table1[[#This Row],[ACC_IT]],Table1[[#This Row],[Prefixed_IT]]))</f>
        <v>IT_Show paginated</v>
      </c>
    </row>
    <row r="888" spans="1:9" x14ac:dyDescent="0.25">
      <c r="A888" s="9">
        <v>887</v>
      </c>
      <c r="B888" s="10" t="s">
        <v>1566</v>
      </c>
      <c r="C888" s="11" t="s">
        <v>1216</v>
      </c>
      <c r="D888" s="5" t="e">
        <f>VLOOKUP(Table1[[#This Row],[key]],B2C[],2,FALSE)</f>
        <v>#N/A</v>
      </c>
      <c r="E888" s="5" t="b">
        <f>IFERROR(IF(LEN(Table1[[#This Row],[b2c_IT]])&gt;0,TRUE,FALSE),FALSE)</f>
        <v>0</v>
      </c>
      <c r="F888" s="5" t="e">
        <f>VLOOKUP(Table1[[#This Row],[key]],ACC[],2,FALSE)</f>
        <v>#N/A</v>
      </c>
      <c r="G888" s="15" t="b">
        <f>IFERROR(IF(LEN(Table1[[#This Row],[ACC_IT]])&gt;0,TRUE,FALSE),FALSE)</f>
        <v>0</v>
      </c>
      <c r="H888" s="15" t="str">
        <f>CONCATENATE("IT_",Table1[[#This Row],[value]])</f>
        <v>IT_By Date</v>
      </c>
      <c r="I888" s="15" t="str">
        <f>IF(Table1[[#This Row],[b2c_it_ok]],Table1[[#This Row],[b2c_IT]],IF(Table1[[#This Row],[ACC_IT_OK]],Table1[[#This Row],[ACC_IT]],Table1[[#This Row],[Prefixed_IT]]))</f>
        <v>IT_By Date</v>
      </c>
    </row>
    <row r="889" spans="1:9" x14ac:dyDescent="0.25">
      <c r="A889" s="9">
        <v>888</v>
      </c>
      <c r="B889" s="10" t="s">
        <v>1567</v>
      </c>
      <c r="C889" s="11" t="s">
        <v>1218</v>
      </c>
      <c r="D889" s="5" t="e">
        <f>VLOOKUP(Table1[[#This Row],[key]],B2C[],2,FALSE)</f>
        <v>#N/A</v>
      </c>
      <c r="E889" s="5" t="b">
        <f>IFERROR(IF(LEN(Table1[[#This Row],[b2c_IT]])&gt;0,TRUE,FALSE),FALSE)</f>
        <v>0</v>
      </c>
      <c r="F889" s="5" t="e">
        <f>VLOOKUP(Table1[[#This Row],[key]],ACC[],2,FALSE)</f>
        <v>#N/A</v>
      </c>
      <c r="G889" s="15" t="b">
        <f>IFERROR(IF(LEN(Table1[[#This Row],[ACC_IT]])&gt;0,TRUE,FALSE),FALSE)</f>
        <v>0</v>
      </c>
      <c r="H889" s="15" t="str">
        <f>CONCATENATE("IT_",Table1[[#This Row],[value]])</f>
        <v>IT_By Name</v>
      </c>
      <c r="I889" s="15" t="str">
        <f>IF(Table1[[#This Row],[b2c_it_ok]],Table1[[#This Row],[b2c_IT]],IF(Table1[[#This Row],[ACC_IT_OK]],Table1[[#This Row],[ACC_IT]],Table1[[#This Row],[Prefixed_IT]]))</f>
        <v>IT_By Name</v>
      </c>
    </row>
    <row r="890" spans="1:9" x14ac:dyDescent="0.25">
      <c r="A890" s="9">
        <v>889</v>
      </c>
      <c r="B890" s="10" t="s">
        <v>1568</v>
      </c>
      <c r="C890" s="11" t="s">
        <v>1220</v>
      </c>
      <c r="D890" s="5" t="e">
        <f>VLOOKUP(Table1[[#This Row],[key]],B2C[],2,FALSE)</f>
        <v>#N/A</v>
      </c>
      <c r="E890" s="5" t="b">
        <f>IFERROR(IF(LEN(Table1[[#This Row],[b2c_IT]])&gt;0,TRUE,FALSE),FALSE)</f>
        <v>0</v>
      </c>
      <c r="F890" s="5" t="e">
        <f>VLOOKUP(Table1[[#This Row],[key]],ACC[],2,FALSE)</f>
        <v>#N/A</v>
      </c>
      <c r="G890" s="15" t="b">
        <f>IFERROR(IF(LEN(Table1[[#This Row],[ACC_IT]])&gt;0,TRUE,FALSE),FALSE)</f>
        <v>0</v>
      </c>
      <c r="H890" s="15" t="str">
        <f>CONCATENATE("IT_",Table1[[#This Row],[value]])</f>
        <v>IT_By Parent Unit</v>
      </c>
      <c r="I890" s="15" t="str">
        <f>IF(Table1[[#This Row],[b2c_it_ok]],Table1[[#This Row],[b2c_IT]],IF(Table1[[#This Row],[ACC_IT_OK]],Table1[[#This Row],[ACC_IT]],Table1[[#This Row],[Prefixed_IT]]))</f>
        <v>IT_By Parent Unit</v>
      </c>
    </row>
    <row r="891" spans="1:9" x14ac:dyDescent="0.25">
      <c r="A891" s="9">
        <v>890</v>
      </c>
      <c r="B891" s="10" t="s">
        <v>1569</v>
      </c>
      <c r="C891" s="11" t="s">
        <v>855</v>
      </c>
      <c r="D891" s="5" t="e">
        <f>VLOOKUP(Table1[[#This Row],[key]],B2C[],2,FALSE)</f>
        <v>#N/A</v>
      </c>
      <c r="E891" s="5" t="b">
        <f>IFERROR(IF(LEN(Table1[[#This Row],[b2c_IT]])&gt;0,TRUE,FALSE),FALSE)</f>
        <v>0</v>
      </c>
      <c r="F891" s="5" t="e">
        <f>VLOOKUP(Table1[[#This Row],[key]],ACC[],2,FALSE)</f>
        <v>#N/A</v>
      </c>
      <c r="G891" s="15" t="b">
        <f>IFERROR(IF(LEN(Table1[[#This Row],[ACC_IT]])&gt;0,TRUE,FALSE),FALSE)</f>
        <v>0</v>
      </c>
      <c r="H891" s="15" t="str">
        <f>CONCATENATE("IT_",Table1[[#This Row],[value]])</f>
        <v>IT_Sort by\:</v>
      </c>
      <c r="I891" s="15" t="str">
        <f>IF(Table1[[#This Row],[b2c_it_ok]],Table1[[#This Row],[b2c_IT]],IF(Table1[[#This Row],[ACC_IT_OK]],Table1[[#This Row],[ACC_IT]],Table1[[#This Row],[Prefixed_IT]]))</f>
        <v>IT_Sort by\:</v>
      </c>
    </row>
    <row r="892" spans="1:9" x14ac:dyDescent="0.25">
      <c r="A892" s="9">
        <v>891</v>
      </c>
      <c r="B892" s="10" t="s">
        <v>1570</v>
      </c>
      <c r="C892" s="11" t="s">
        <v>1571</v>
      </c>
      <c r="D892" s="5" t="e">
        <f>VLOOKUP(Table1[[#This Row],[key]],B2C[],2,FALSE)</f>
        <v>#N/A</v>
      </c>
      <c r="E892" s="5" t="b">
        <f>IFERROR(IF(LEN(Table1[[#This Row],[b2c_IT]])&gt;0,TRUE,FALSE),FALSE)</f>
        <v>0</v>
      </c>
      <c r="F892" s="5" t="e">
        <f>VLOOKUP(Table1[[#This Row],[key]],ACC[],2,FALSE)</f>
        <v>#N/A</v>
      </c>
      <c r="G892" s="15" t="b">
        <f>IFERROR(IF(LEN(Table1[[#This Row],[ACC_IT]])&gt;0,TRUE,FALSE),FALSE)</f>
        <v>0</v>
      </c>
      <c r="H892" s="15" t="str">
        <f>CONCATENATE("IT_",Table1[[#This Row],[value]])</f>
        <v>IT_{0} Customers found</v>
      </c>
      <c r="I892" s="15" t="str">
        <f>IF(Table1[[#This Row],[b2c_it_ok]],Table1[[#This Row],[b2c_IT]],IF(Table1[[#This Row],[ACC_IT_OK]],Table1[[#This Row],[ACC_IT]],Table1[[#This Row],[Prefixed_IT]]))</f>
        <v>IT_{0} Customers found</v>
      </c>
    </row>
    <row r="893" spans="1:9" x14ac:dyDescent="0.25">
      <c r="A893" s="9">
        <v>892</v>
      </c>
      <c r="B893" s="10" t="s">
        <v>1572</v>
      </c>
      <c r="C893" s="11" t="s">
        <v>1573</v>
      </c>
      <c r="D893" s="5" t="e">
        <f>VLOOKUP(Table1[[#This Row],[key]],B2C[],2,FALSE)</f>
        <v>#N/A</v>
      </c>
      <c r="E893" s="5" t="b">
        <f>IFERROR(IF(LEN(Table1[[#This Row],[b2c_IT]])&gt;0,TRUE,FALSE),FALSE)</f>
        <v>0</v>
      </c>
      <c r="F893" s="5" t="e">
        <f>VLOOKUP(Table1[[#This Row],[key]],ACC[],2,FALSE)</f>
        <v>#N/A</v>
      </c>
      <c r="G893" s="15" t="b">
        <f>IFERROR(IF(LEN(Table1[[#This Row],[ACC_IT]])&gt;0,TRUE,FALSE),FALSE)</f>
        <v>0</v>
      </c>
      <c r="H893" s="15" t="str">
        <f>CONCATENATE("IT_",Table1[[#This Row],[value]])</f>
        <v>IT_View Customers</v>
      </c>
      <c r="I893" s="15" t="str">
        <f>IF(Table1[[#This Row],[b2c_it_ok]],Table1[[#This Row],[b2c_IT]],IF(Table1[[#This Row],[ACC_IT_OK]],Table1[[#This Row],[ACC_IT]],Table1[[#This Row],[Prefixed_IT]]))</f>
        <v>IT_View Customers</v>
      </c>
    </row>
    <row r="894" spans="1:9" x14ac:dyDescent="0.25">
      <c r="A894" s="9">
        <v>893</v>
      </c>
      <c r="B894" s="10" t="s">
        <v>1574</v>
      </c>
      <c r="C894" s="11" t="s">
        <v>1575</v>
      </c>
      <c r="D894" s="5" t="e">
        <f>VLOOKUP(Table1[[#This Row],[key]],B2C[],2,FALSE)</f>
        <v>#N/A</v>
      </c>
      <c r="E894" s="5" t="b">
        <f>IFERROR(IF(LEN(Table1[[#This Row],[b2c_IT]])&gt;0,TRUE,FALSE),FALSE)</f>
        <v>0</v>
      </c>
      <c r="F894" s="5" t="e">
        <f>VLOOKUP(Table1[[#This Row],[key]],ACC[],2,FALSE)</f>
        <v>#N/A</v>
      </c>
      <c r="G894" s="15" t="b">
        <f>IFERROR(IF(LEN(Table1[[#This Row],[ACC_IT]])&gt;0,TRUE,FALSE),FALSE)</f>
        <v>0</v>
      </c>
      <c r="H894" s="15" t="str">
        <f>CONCATENATE("IT_",Table1[[#This Row],[value]])</f>
        <v>IT_Deselect</v>
      </c>
      <c r="I894" s="15" t="str">
        <f>IF(Table1[[#This Row],[b2c_it_ok]],Table1[[#This Row],[b2c_IT]],IF(Table1[[#This Row],[ACC_IT_OK]],Table1[[#This Row],[ACC_IT]],Table1[[#This Row],[Prefixed_IT]]))</f>
        <v>IT_Deselect</v>
      </c>
    </row>
    <row r="895" spans="1:9" x14ac:dyDescent="0.25">
      <c r="A895" s="9">
        <v>894</v>
      </c>
      <c r="B895" s="10" t="s">
        <v>1576</v>
      </c>
      <c r="C895" s="11" t="s">
        <v>1577</v>
      </c>
      <c r="D895" s="5" t="e">
        <f>VLOOKUP(Table1[[#This Row],[key]],B2C[],2,FALSE)</f>
        <v>#N/A</v>
      </c>
      <c r="E895" s="5" t="b">
        <f>IFERROR(IF(LEN(Table1[[#This Row],[b2c_IT]])&gt;0,TRUE,FALSE),FALSE)</f>
        <v>0</v>
      </c>
      <c r="F895" s="5" t="e">
        <f>VLOOKUP(Table1[[#This Row],[key]],ACC[],2,FALSE)</f>
        <v>#N/A</v>
      </c>
      <c r="G895" s="15" t="b">
        <f>IFERROR(IF(LEN(Table1[[#This Row],[ACC_IT]])&gt;0,TRUE,FALSE),FALSE)</f>
        <v>0</v>
      </c>
      <c r="H895" s="15" t="str">
        <f>CONCATENATE("IT_",Table1[[#This Row],[value]])</f>
        <v>IT_Confirm Deselect</v>
      </c>
      <c r="I895" s="15" t="str">
        <f>IF(Table1[[#This Row],[b2c_it_ok]],Table1[[#This Row],[b2c_IT]],IF(Table1[[#This Row],[ACC_IT_OK]],Table1[[#This Row],[ACC_IT]],Table1[[#This Row],[Prefixed_IT]]))</f>
        <v>IT_Confirm Deselect</v>
      </c>
    </row>
    <row r="896" spans="1:9" x14ac:dyDescent="0.25">
      <c r="A896" s="9">
        <v>895</v>
      </c>
      <c r="B896" s="10" t="s">
        <v>1578</v>
      </c>
      <c r="C896" s="11" t="s">
        <v>1424</v>
      </c>
      <c r="D896" s="5" t="e">
        <f>VLOOKUP(Table1[[#This Row],[key]],B2C[],2,FALSE)</f>
        <v>#N/A</v>
      </c>
      <c r="E896" s="5" t="b">
        <f>IFERROR(IF(LEN(Table1[[#This Row],[b2c_IT]])&gt;0,TRUE,FALSE),FALSE)</f>
        <v>0</v>
      </c>
      <c r="F896" s="5" t="e">
        <f>VLOOKUP(Table1[[#This Row],[key]],ACC[],2,FALSE)</f>
        <v>#N/A</v>
      </c>
      <c r="G896" s="15" t="b">
        <f>IFERROR(IF(LEN(Table1[[#This Row],[ACC_IT]])&gt;0,TRUE,FALSE),FALSE)</f>
        <v>0</v>
      </c>
      <c r="H896" s="15" t="str">
        <f>CONCATENATE("IT_",Table1[[#This Row],[value]])</f>
        <v>IT_Disable</v>
      </c>
      <c r="I896" s="15" t="str">
        <f>IF(Table1[[#This Row],[b2c_it_ok]],Table1[[#This Row],[b2c_IT]],IF(Table1[[#This Row],[ACC_IT_OK]],Table1[[#This Row],[ACC_IT]],Table1[[#This Row],[Prefixed_IT]]))</f>
        <v>IT_Disable</v>
      </c>
    </row>
    <row r="897" spans="1:9" x14ac:dyDescent="0.25">
      <c r="A897" s="9">
        <v>896</v>
      </c>
      <c r="B897" s="10" t="s">
        <v>1579</v>
      </c>
      <c r="C897" s="11" t="s">
        <v>1580</v>
      </c>
      <c r="D897" s="5" t="e">
        <f>VLOOKUP(Table1[[#This Row],[key]],B2C[],2,FALSE)</f>
        <v>#N/A</v>
      </c>
      <c r="E897" s="5" t="b">
        <f>IFERROR(IF(LEN(Table1[[#This Row],[b2c_IT]])&gt;0,TRUE,FALSE),FALSE)</f>
        <v>0</v>
      </c>
      <c r="F897" s="5" t="e">
        <f>VLOOKUP(Table1[[#This Row],[key]],ACC[],2,FALSE)</f>
        <v>#N/A</v>
      </c>
      <c r="G897" s="15" t="b">
        <f>IFERROR(IF(LEN(Table1[[#This Row],[ACC_IT]])&gt;0,TRUE,FALSE),FALSE)</f>
        <v>0</v>
      </c>
      <c r="H897" s="15" t="str">
        <f>CONCATENATE("IT_",Table1[[#This Row],[value]])</f>
        <v>IT_Diselect</v>
      </c>
      <c r="I897" s="15" t="str">
        <f>IF(Table1[[#This Row],[b2c_it_ok]],Table1[[#This Row],[b2c_IT]],IF(Table1[[#This Row],[ACC_IT_OK]],Table1[[#This Row],[ACC_IT]],Table1[[#This Row],[Prefixed_IT]]))</f>
        <v>IT_Diselect</v>
      </c>
    </row>
    <row r="898" spans="1:9" x14ac:dyDescent="0.25">
      <c r="A898" s="9">
        <v>897</v>
      </c>
      <c r="B898" s="10" t="s">
        <v>1581</v>
      </c>
      <c r="C898" s="11" t="s">
        <v>1582</v>
      </c>
      <c r="D898" s="5" t="e">
        <f>VLOOKUP(Table1[[#This Row],[key]],B2C[],2,FALSE)</f>
        <v>#N/A</v>
      </c>
      <c r="E898" s="5" t="b">
        <f>IFERROR(IF(LEN(Table1[[#This Row],[b2c_IT]])&gt;0,TRUE,FALSE),FALSE)</f>
        <v>0</v>
      </c>
      <c r="F898" s="5" t="e">
        <f>VLOOKUP(Table1[[#This Row],[key]],ACC[],2,FALSE)</f>
        <v>#N/A</v>
      </c>
      <c r="G898" s="15" t="b">
        <f>IFERROR(IF(LEN(Table1[[#This Row],[ACC_IT]])&gt;0,TRUE,FALSE),FALSE)</f>
        <v>0</v>
      </c>
      <c r="H898" s="15" t="str">
        <f>CONCATENATE("IT_",Table1[[#This Row],[value]])</f>
        <v>IT_Edit or disable budgets</v>
      </c>
      <c r="I898" s="15" t="str">
        <f>IF(Table1[[#This Row],[b2c_it_ok]],Table1[[#This Row],[b2c_IT]],IF(Table1[[#This Row],[ACC_IT_OK]],Table1[[#This Row],[ACC_IT]],Table1[[#This Row],[Prefixed_IT]]))</f>
        <v>IT_Edit or disable budgets</v>
      </c>
    </row>
    <row r="899" spans="1:9" ht="30" x14ac:dyDescent="0.25">
      <c r="A899" s="9">
        <v>898</v>
      </c>
      <c r="B899" s="10" t="s">
        <v>1583</v>
      </c>
      <c r="C899" s="11" t="s">
        <v>1584</v>
      </c>
      <c r="D899" s="5" t="e">
        <f>VLOOKUP(Table1[[#This Row],[key]],B2C[],2,FALSE)</f>
        <v>#N/A</v>
      </c>
      <c r="E899" s="5" t="b">
        <f>IFERROR(IF(LEN(Table1[[#This Row],[b2c_IT]])&gt;0,TRUE,FALSE),FALSE)</f>
        <v>0</v>
      </c>
      <c r="F899" s="5" t="e">
        <f>VLOOKUP(Table1[[#This Row],[key]],ACC[],2,FALSE)</f>
        <v>#N/A</v>
      </c>
      <c r="G899" s="15" t="b">
        <f>IFERROR(IF(LEN(Table1[[#This Row],[ACC_IT]])&gt;0,TRUE,FALSE),FALSE)</f>
        <v>0</v>
      </c>
      <c r="H899" s="15" t="str">
        <f>CONCATENATE("IT_",Table1[[#This Row],[value]])</f>
        <v>IT_Edit or disable cost centers</v>
      </c>
      <c r="I899" s="15" t="str">
        <f>IF(Table1[[#This Row],[b2c_it_ok]],Table1[[#This Row],[b2c_IT]],IF(Table1[[#This Row],[ACC_IT_OK]],Table1[[#This Row],[ACC_IT]],Table1[[#This Row],[Prefixed_IT]]))</f>
        <v>IT_Edit or disable cost centers</v>
      </c>
    </row>
    <row r="900" spans="1:9" ht="30" x14ac:dyDescent="0.25">
      <c r="A900" s="9">
        <v>899</v>
      </c>
      <c r="B900" s="10" t="s">
        <v>1585</v>
      </c>
      <c r="C900" s="11" t="s">
        <v>1586</v>
      </c>
      <c r="D900" s="5" t="e">
        <f>VLOOKUP(Table1[[#This Row],[key]],B2C[],2,FALSE)</f>
        <v>#N/A</v>
      </c>
      <c r="E900" s="5" t="b">
        <f>IFERROR(IF(LEN(Table1[[#This Row],[b2c_IT]])&gt;0,TRUE,FALSE),FALSE)</f>
        <v>0</v>
      </c>
      <c r="F900" s="5" t="e">
        <f>VLOOKUP(Table1[[#This Row],[key]],ACC[],2,FALSE)</f>
        <v>#N/A</v>
      </c>
      <c r="G900" s="15" t="b">
        <f>IFERROR(IF(LEN(Table1[[#This Row],[ACC_IT]])&gt;0,TRUE,FALSE),FALSE)</f>
        <v>0</v>
      </c>
      <c r="H900" s="15" t="str">
        <f>CONCATENATE("IT_",Table1[[#This Row],[value]])</f>
        <v>IT_Edit or disable permissions</v>
      </c>
      <c r="I900" s="15" t="str">
        <f>IF(Table1[[#This Row],[b2c_it_ok]],Table1[[#This Row],[b2c_IT]],IF(Table1[[#This Row],[ACC_IT_OK]],Table1[[#This Row],[ACC_IT]],Table1[[#This Row],[Prefixed_IT]]))</f>
        <v>IT_Edit or disable permissions</v>
      </c>
    </row>
    <row r="901" spans="1:9" x14ac:dyDescent="0.25">
      <c r="A901" s="9">
        <v>900</v>
      </c>
      <c r="B901" s="10" t="s">
        <v>1587</v>
      </c>
      <c r="C901" s="11" t="s">
        <v>1588</v>
      </c>
      <c r="D901" s="5" t="e">
        <f>VLOOKUP(Table1[[#This Row],[key]],B2C[],2,FALSE)</f>
        <v>#N/A</v>
      </c>
      <c r="E901" s="5" t="b">
        <f>IFERROR(IF(LEN(Table1[[#This Row],[b2c_IT]])&gt;0,TRUE,FALSE),FALSE)</f>
        <v>0</v>
      </c>
      <c r="F901" s="5" t="e">
        <f>VLOOKUP(Table1[[#This Row],[key]],ACC[],2,FALSE)</f>
        <v>#N/A</v>
      </c>
      <c r="G901" s="15" t="b">
        <f>IFERROR(IF(LEN(Table1[[#This Row],[ACC_IT]])&gt;0,TRUE,FALSE),FALSE)</f>
        <v>0</v>
      </c>
      <c r="H901" s="15" t="str">
        <f>CONCATENATE("IT_",Table1[[#This Row],[value]])</f>
        <v>IT_Edit or disable units</v>
      </c>
      <c r="I901" s="15" t="str">
        <f>IF(Table1[[#This Row],[b2c_it_ok]],Table1[[#This Row],[b2c_IT]],IF(Table1[[#This Row],[ACC_IT_OK]],Table1[[#This Row],[ACC_IT]],Table1[[#This Row],[Prefixed_IT]]))</f>
        <v>IT_Edit or disable units</v>
      </c>
    </row>
    <row r="902" spans="1:9" ht="30" x14ac:dyDescent="0.25">
      <c r="A902" s="9">
        <v>901</v>
      </c>
      <c r="B902" s="10" t="s">
        <v>1589</v>
      </c>
      <c r="C902" s="11" t="s">
        <v>1590</v>
      </c>
      <c r="D902" s="5" t="e">
        <f>VLOOKUP(Table1[[#This Row],[key]],B2C[],2,FALSE)</f>
        <v>#N/A</v>
      </c>
      <c r="E902" s="5" t="b">
        <f>IFERROR(IF(LEN(Table1[[#This Row],[b2c_IT]])&gt;0,TRUE,FALSE),FALSE)</f>
        <v>0</v>
      </c>
      <c r="F902" s="5" t="e">
        <f>VLOOKUP(Table1[[#This Row],[key]],ACC[],2,FALSE)</f>
        <v>#N/A</v>
      </c>
      <c r="G902" s="15" t="b">
        <f>IFERROR(IF(LEN(Table1[[#This Row],[ACC_IT]])&gt;0,TRUE,FALSE),FALSE)</f>
        <v>0</v>
      </c>
      <c r="H902" s="15" t="str">
        <f>CONCATENATE("IT_",Table1[[#This Row],[value]])</f>
        <v>IT_Edit or disable order usergroups</v>
      </c>
      <c r="I902" s="15" t="str">
        <f>IF(Table1[[#This Row],[b2c_it_ok]],Table1[[#This Row],[b2c_IT]],IF(Table1[[#This Row],[ACC_IT_OK]],Table1[[#This Row],[ACC_IT]],Table1[[#This Row],[Prefixed_IT]]))</f>
        <v>IT_Edit or disable order usergroups</v>
      </c>
    </row>
    <row r="903" spans="1:9" ht="30" x14ac:dyDescent="0.25">
      <c r="A903" s="9">
        <v>902</v>
      </c>
      <c r="B903" s="10" t="s">
        <v>1591</v>
      </c>
      <c r="C903" s="11" t="s">
        <v>1592</v>
      </c>
      <c r="D903" s="5" t="e">
        <f>VLOOKUP(Table1[[#This Row],[key]],B2C[],2,FALSE)</f>
        <v>#N/A</v>
      </c>
      <c r="E903" s="5" t="b">
        <f>IFERROR(IF(LEN(Table1[[#This Row],[b2c_IT]])&gt;0,TRUE,FALSE),FALSE)</f>
        <v>0</v>
      </c>
      <c r="F903" s="5" t="e">
        <f>VLOOKUP(Table1[[#This Row],[key]],ACC[],2,FALSE)</f>
        <v>#N/A</v>
      </c>
      <c r="G903" s="15" t="b">
        <f>IFERROR(IF(LEN(Table1[[#This Row],[ACC_IT]])&gt;0,TRUE,FALSE),FALSE)</f>
        <v>0</v>
      </c>
      <c r="H903" s="15" t="str">
        <f>CONCATENATE("IT_",Table1[[#This Row],[value]])</f>
        <v>IT_Confirm Usergroup Changes</v>
      </c>
      <c r="I903" s="15" t="str">
        <f>IF(Table1[[#This Row],[b2c_it_ok]],Table1[[#This Row],[b2c_IT]],IF(Table1[[#This Row],[ACC_IT_OK]],Table1[[#This Row],[ACC_IT]],Table1[[#This Row],[Prefixed_IT]]))</f>
        <v>IT_Confirm Usergroup Changes</v>
      </c>
    </row>
    <row r="904" spans="1:9" ht="90" x14ac:dyDescent="0.25">
      <c r="A904" s="9">
        <v>903</v>
      </c>
      <c r="B904" s="10" t="s">
        <v>1593</v>
      </c>
      <c r="C904" s="11" t="s">
        <v>1594</v>
      </c>
      <c r="D904" s="5" t="e">
        <f>VLOOKUP(Table1[[#This Row],[key]],B2C[],2,FALSE)</f>
        <v>#N/A</v>
      </c>
      <c r="E904" s="5" t="b">
        <f>IFERROR(IF(LEN(Table1[[#This Row],[b2c_IT]])&gt;0,TRUE,FALSE),FALSE)</f>
        <v>0</v>
      </c>
      <c r="F904" s="5" t="e">
        <f>VLOOKUP(Table1[[#This Row],[key]],ACC[],2,FALSE)</f>
        <v>#N/A</v>
      </c>
      <c r="G904" s="15" t="b">
        <f>IFERROR(IF(LEN(Table1[[#This Row],[ACC_IT]])&gt;0,TRUE,FALSE),FALSE)</f>
        <v>0</v>
      </c>
      <c r="H904" s="15" t="str">
        <f>CONCATENATE("IT_",Table1[[#This Row],[value]])</f>
        <v>IT_There are possible implications or limitations associated with modifying a user group's parent unit.  Please confirm these changes are intended.</v>
      </c>
      <c r="I904" s="15" t="str">
        <f>IF(Table1[[#This Row],[b2c_it_ok]],Table1[[#This Row],[b2c_IT]],IF(Table1[[#This Row],[ACC_IT_OK]],Table1[[#This Row],[ACC_IT]],Table1[[#This Row],[Prefixed_IT]]))</f>
        <v>IT_There are possible implications or limitations associated with modifying a user group's parent unit.  Please confirm these changes are intended.</v>
      </c>
    </row>
    <row r="905" spans="1:9" ht="30" x14ac:dyDescent="0.25">
      <c r="A905" s="9">
        <v>904</v>
      </c>
      <c r="B905" s="10" t="s">
        <v>1595</v>
      </c>
      <c r="C905" s="11" t="s">
        <v>1596</v>
      </c>
      <c r="D905" s="5" t="e">
        <f>VLOOKUP(Table1[[#This Row],[key]],B2C[],2,FALSE)</f>
        <v>#N/A</v>
      </c>
      <c r="E905" s="5" t="b">
        <f>IFERROR(IF(LEN(Table1[[#This Row],[b2c_IT]])&gt;0,TRUE,FALSE),FALSE)</f>
        <v>0</v>
      </c>
      <c r="F905" s="5" t="e">
        <f>VLOOKUP(Table1[[#This Row],[key]],ACC[],2,FALSE)</f>
        <v>#N/A</v>
      </c>
      <c r="G905" s="15" t="b">
        <f>IFERROR(IF(LEN(Table1[[#This Row],[ACC_IT]])&gt;0,TRUE,FALSE),FALSE)</f>
        <v>0</v>
      </c>
      <c r="H905" s="15" t="str">
        <f>CONCATENATE("IT_",Table1[[#This Row],[value]])</f>
        <v>IT_Confirm Changes</v>
      </c>
      <c r="I905" s="15" t="str">
        <f>IF(Table1[[#This Row],[b2c_it_ok]],Table1[[#This Row],[b2c_IT]],IF(Table1[[#This Row],[ACC_IT_OK]],Table1[[#This Row],[ACC_IT]],Table1[[#This Row],[Prefixed_IT]]))</f>
        <v>IT_Confirm Changes</v>
      </c>
    </row>
    <row r="906" spans="1:9" ht="30" x14ac:dyDescent="0.25">
      <c r="A906" s="9">
        <v>905</v>
      </c>
      <c r="B906" s="10" t="s">
        <v>1597</v>
      </c>
      <c r="C906" s="11" t="s">
        <v>70</v>
      </c>
      <c r="D906" s="5" t="e">
        <f>VLOOKUP(Table1[[#This Row],[key]],B2C[],2,FALSE)</f>
        <v>#N/A</v>
      </c>
      <c r="E906" s="5" t="b">
        <f>IFERROR(IF(LEN(Table1[[#This Row],[b2c_IT]])&gt;0,TRUE,FALSE),FALSE)</f>
        <v>0</v>
      </c>
      <c r="F906" s="5" t="e">
        <f>VLOOKUP(Table1[[#This Row],[key]],ACC[],2,FALSE)</f>
        <v>#N/A</v>
      </c>
      <c r="G906" s="15" t="b">
        <f>IFERROR(IF(LEN(Table1[[#This Row],[ACC_IT]])&gt;0,TRUE,FALSE),FALSE)</f>
        <v>0</v>
      </c>
      <c r="H906" s="15" t="str">
        <f>CONCATENATE("IT_",Table1[[#This Row],[value]])</f>
        <v>IT_Cancel</v>
      </c>
      <c r="I906" s="15" t="str">
        <f>IF(Table1[[#This Row],[b2c_it_ok]],Table1[[#This Row],[b2c_IT]],IF(Table1[[#This Row],[ACC_IT_OK]],Table1[[#This Row],[ACC_IT]],Table1[[#This Row],[Prefixed_IT]]))</f>
        <v>IT_Cancel</v>
      </c>
    </row>
    <row r="907" spans="1:9" x14ac:dyDescent="0.25">
      <c r="A907" s="9">
        <v>906</v>
      </c>
      <c r="B907" s="10" t="s">
        <v>1598</v>
      </c>
      <c r="C907" s="11" t="s">
        <v>1599</v>
      </c>
      <c r="D907" s="5" t="e">
        <f>VLOOKUP(Table1[[#This Row],[key]],B2C[],2,FALSE)</f>
        <v>#N/A</v>
      </c>
      <c r="E907" s="5" t="b">
        <f>IFERROR(IF(LEN(Table1[[#This Row],[b2c_IT]])&gt;0,TRUE,FALSE),FALSE)</f>
        <v>0</v>
      </c>
      <c r="F907" s="5" t="e">
        <f>VLOOKUP(Table1[[#This Row],[key]],ACC[],2,FALSE)</f>
        <v>#N/A</v>
      </c>
      <c r="G907" s="15" t="b">
        <f>IFERROR(IF(LEN(Table1[[#This Row],[ACC_IT]])&gt;0,TRUE,FALSE),FALSE)</f>
        <v>0</v>
      </c>
      <c r="H907" s="15" t="str">
        <f>CONCATENATE("IT_",Table1[[#This Row],[value]])</f>
        <v>IT_Edit or disable users</v>
      </c>
      <c r="I907" s="15" t="str">
        <f>IF(Table1[[#This Row],[b2c_it_ok]],Table1[[#This Row],[b2c_IT]],IF(Table1[[#This Row],[ACC_IT_OK]],Table1[[#This Row],[ACC_IT]],Table1[[#This Row],[Prefixed_IT]]))</f>
        <v>IT_Edit or disable users</v>
      </c>
    </row>
    <row r="908" spans="1:9" x14ac:dyDescent="0.25">
      <c r="A908" s="9">
        <v>907</v>
      </c>
      <c r="B908" s="10" t="s">
        <v>1600</v>
      </c>
      <c r="C908" s="11" t="s">
        <v>0</v>
      </c>
      <c r="D908" s="5" t="e">
        <f>VLOOKUP(Table1[[#This Row],[key]],B2C[],2,FALSE)</f>
        <v>#N/A</v>
      </c>
      <c r="E908" s="5" t="b">
        <f>IFERROR(IF(LEN(Table1[[#This Row],[b2c_IT]])&gt;0,TRUE,FALSE),FALSE)</f>
        <v>0</v>
      </c>
      <c r="F908" s="5" t="e">
        <f>VLOOKUP(Table1[[#This Row],[key]],ACC[],2,FALSE)</f>
        <v>#N/A</v>
      </c>
      <c r="G908" s="15" t="b">
        <f>IFERROR(IF(LEN(Table1[[#This Row],[ACC_IT]])&gt;0,TRUE,FALSE),FALSE)</f>
        <v>0</v>
      </c>
      <c r="H908" s="15" t="str">
        <f>CONCATENATE("IT_",Table1[[#This Row],[value]])</f>
        <v>IT_ID</v>
      </c>
      <c r="I908" s="15" t="str">
        <f>IF(Table1[[#This Row],[b2c_it_ok]],Table1[[#This Row],[b2c_IT]],IF(Table1[[#This Row],[ACC_IT_OK]],Table1[[#This Row],[ACC_IT]],Table1[[#This Row],[Prefixed_IT]]))</f>
        <v>IT_ID</v>
      </c>
    </row>
    <row r="909" spans="1:9" ht="45" x14ac:dyDescent="0.25">
      <c r="A909" s="9">
        <v>908</v>
      </c>
      <c r="B909" s="10" t="s">
        <v>1601</v>
      </c>
      <c r="C909" s="11" t="s">
        <v>1602</v>
      </c>
      <c r="D909" s="5" t="e">
        <f>VLOOKUP(Table1[[#This Row],[key]],B2C[],2,FALSE)</f>
        <v>#N/A</v>
      </c>
      <c r="E909" s="5" t="b">
        <f>IFERROR(IF(LEN(Table1[[#This Row],[b2c_IT]])&gt;0,TRUE,FALSE),FALSE)</f>
        <v>0</v>
      </c>
      <c r="F909" s="5" t="e">
        <f>VLOOKUP(Table1[[#This Row],[key]],ACC[],2,FALSE)</f>
        <v>#N/A</v>
      </c>
      <c r="G909" s="15" t="b">
        <f>IFERROR(IF(LEN(Table1[[#This Row],[ACC_IT]])&gt;0,TRUE,FALSE),FALSE)</f>
        <v>0</v>
      </c>
      <c r="H909" s="15" t="str">
        <f>CONCATENATE("IT_",Table1[[#This Row],[value]])</f>
        <v>IT_Budgets limit the amount your organization can spend at the {0}.</v>
      </c>
      <c r="I909" s="15" t="str">
        <f>IF(Table1[[#This Row],[b2c_it_ok]],Table1[[#This Row],[b2c_IT]],IF(Table1[[#This Row],[ACC_IT_OK]],Table1[[#This Row],[ACC_IT]],Table1[[#This Row],[Prefixed_IT]]))</f>
        <v>IT_Budgets limit the amount your organization can spend at the {0}.</v>
      </c>
    </row>
    <row r="910" spans="1:9" x14ac:dyDescent="0.25">
      <c r="A910" s="9">
        <v>909</v>
      </c>
      <c r="B910" s="10" t="s">
        <v>1603</v>
      </c>
      <c r="C910" s="11" t="s">
        <v>1604</v>
      </c>
      <c r="D910" s="5" t="e">
        <f>VLOOKUP(Table1[[#This Row],[key]],B2C[],2,FALSE)</f>
        <v>#N/A</v>
      </c>
      <c r="E910" s="5" t="b">
        <f>IFERROR(IF(LEN(Table1[[#This Row],[b2c_IT]])&gt;0,TRUE,FALSE),FALSE)</f>
        <v>0</v>
      </c>
      <c r="F910" s="5" t="e">
        <f>VLOOKUP(Table1[[#This Row],[key]],ACC[],2,FALSE)</f>
        <v>#N/A</v>
      </c>
      <c r="G910" s="15" t="b">
        <f>IFERROR(IF(LEN(Table1[[#This Row],[ACC_IT]])&gt;0,TRUE,FALSE),FALSE)</f>
        <v>0</v>
      </c>
      <c r="H910" s="15" t="str">
        <f>CONCATENATE("IT_",Table1[[#This Row],[value]])</f>
        <v>IT_All Budgets</v>
      </c>
      <c r="I910" s="15" t="str">
        <f>IF(Table1[[#This Row],[b2c_it_ok]],Table1[[#This Row],[b2c_IT]],IF(Table1[[#This Row],[ACC_IT_OK]],Table1[[#This Row],[ACC_IT]],Table1[[#This Row],[Prefixed_IT]]))</f>
        <v>IT_All Budgets</v>
      </c>
    </row>
    <row r="911" spans="1:9" ht="105" x14ac:dyDescent="0.25">
      <c r="A911" s="9">
        <v>910</v>
      </c>
      <c r="B911" s="10" t="s">
        <v>1605</v>
      </c>
      <c r="C911" s="11" t="s">
        <v>1606</v>
      </c>
      <c r="D911" s="5" t="e">
        <f>VLOOKUP(Table1[[#This Row],[key]],B2C[],2,FALSE)</f>
        <v>#N/A</v>
      </c>
      <c r="E911" s="5" t="b">
        <f>IFERROR(IF(LEN(Table1[[#This Row],[b2c_IT]])&gt;0,TRUE,FALSE),FALSE)</f>
        <v>0</v>
      </c>
      <c r="F911" s="5" t="e">
        <f>VLOOKUP(Table1[[#This Row],[key]],ACC[],2,FALSE)</f>
        <v>#N/A</v>
      </c>
      <c r="G911" s="15" t="b">
        <f>IFERROR(IF(LEN(Table1[[#This Row],[ACC_IT]])&gt;0,TRUE,FALSE),FALSE)</f>
        <v>0</v>
      </c>
      <c r="H911" s="15" t="str">
        <f>CONCATENATE("IT_",Table1[[#This Row],[value]])</f>
        <v>IT_The budget is assigned to these cost centers.&lt;br /&gt; To modify these assignments you need to navigate to the respective cost center using the links below.</v>
      </c>
      <c r="I911" s="15" t="str">
        <f>IF(Table1[[#This Row],[b2c_it_ok]],Table1[[#This Row],[b2c_IT]],IF(Table1[[#This Row],[ACC_IT_OK]],Table1[[#This Row],[ACC_IT]],Table1[[#This Row],[Prefixed_IT]]))</f>
        <v>IT_The budget is assigned to these cost centers.&lt;br /&gt; To modify these assignments you need to navigate to the respective cost center using the links below.</v>
      </c>
    </row>
    <row r="912" spans="1:9" ht="135" x14ac:dyDescent="0.25">
      <c r="A912" s="9">
        <v>911</v>
      </c>
      <c r="B912" s="10" t="s">
        <v>1607</v>
      </c>
      <c r="C912" s="11" t="s">
        <v>1608</v>
      </c>
      <c r="D912" s="5" t="e">
        <f>VLOOKUP(Table1[[#This Row],[key]],B2C[],2,FALSE)</f>
        <v>#N/A</v>
      </c>
      <c r="E912" s="5" t="b">
        <f>IFERROR(IF(LEN(Table1[[#This Row],[b2c_IT]])&gt;0,TRUE,FALSE),FALSE)</f>
        <v>0</v>
      </c>
      <c r="F912" s="5" t="e">
        <f>VLOOKUP(Table1[[#This Row],[key]],ACC[],2,FALSE)</f>
        <v>#N/A</v>
      </c>
      <c r="G912" s="15" t="b">
        <f>IFERROR(IF(LEN(Table1[[#This Row],[ACC_IT]])&gt;0,TRUE,FALSE),FALSE)</f>
        <v>0</v>
      </c>
      <c r="H912" s="15" t="str">
        <f>CONCATENATE("IT_",Table1[[#This Row],[value]])</f>
        <v>IT_Budgets limit the amount your organization can spend at the {0}. For a budget to be used by the system it must be assigned to a cost center so that it is assessed when an order is placed against the cost center.</v>
      </c>
      <c r="I912" s="15" t="str">
        <f>IF(Table1[[#This Row],[b2c_it_ok]],Table1[[#This Row],[b2c_IT]],IF(Table1[[#This Row],[ACC_IT_OK]],Table1[[#This Row],[ACC_IT]],Table1[[#This Row],[Prefixed_IT]]))</f>
        <v>IT_Budgets limit the amount your organization can spend at the {0}. For a budget to be used by the system it must be assigned to a cost center so that it is assessed when an order is placed against the cost center.</v>
      </c>
    </row>
    <row r="913" spans="1:9" x14ac:dyDescent="0.25">
      <c r="A913" s="9">
        <v>912</v>
      </c>
      <c r="B913" s="10" t="s">
        <v>1609</v>
      </c>
      <c r="C913" s="11" t="s">
        <v>1610</v>
      </c>
      <c r="D913" s="5" t="e">
        <f>VLOOKUP(Table1[[#This Row],[key]],B2C[],2,FALSE)</f>
        <v>#N/A</v>
      </c>
      <c r="E913" s="5" t="b">
        <f>IFERROR(IF(LEN(Table1[[#This Row],[b2c_IT]])&gt;0,TRUE,FALSE),FALSE)</f>
        <v>0</v>
      </c>
      <c r="F913" s="5" t="e">
        <f>VLOOKUP(Table1[[#This Row],[key]],ACC[],2,FALSE)</f>
        <v>#N/A</v>
      </c>
      <c r="G913" s="15" t="b">
        <f>IFERROR(IF(LEN(Table1[[#This Row],[ACC_IT]])&gt;0,TRUE,FALSE),FALSE)</f>
        <v>0</v>
      </c>
      <c r="H913" s="15" t="str">
        <f>CONCATENATE("IT_",Table1[[#This Row],[value]])</f>
        <v>IT_Budgets</v>
      </c>
      <c r="I913" s="15" t="str">
        <f>IF(Table1[[#This Row],[b2c_it_ok]],Table1[[#This Row],[b2c_IT]],IF(Table1[[#This Row],[ACC_IT_OK]],Table1[[#This Row],[ACC_IT]],Table1[[#This Row],[Prefixed_IT]]))</f>
        <v>IT_Budgets</v>
      </c>
    </row>
    <row r="914" spans="1:9" x14ac:dyDescent="0.25">
      <c r="A914" s="9">
        <v>913</v>
      </c>
      <c r="B914" s="10" t="s">
        <v>1611</v>
      </c>
      <c r="C914" s="11" t="s">
        <v>1424</v>
      </c>
      <c r="D914" s="5" t="e">
        <f>VLOOKUP(Table1[[#This Row],[key]],B2C[],2,FALSE)</f>
        <v>#N/A</v>
      </c>
      <c r="E914" s="5" t="b">
        <f>IFERROR(IF(LEN(Table1[[#This Row],[b2c_IT]])&gt;0,TRUE,FALSE),FALSE)</f>
        <v>0</v>
      </c>
      <c r="F914" s="5" t="e">
        <f>VLOOKUP(Table1[[#This Row],[key]],ACC[],2,FALSE)</f>
        <v>#N/A</v>
      </c>
      <c r="G914" s="15" t="b">
        <f>IFERROR(IF(LEN(Table1[[#This Row],[ACC_IT]])&gt;0,TRUE,FALSE),FALSE)</f>
        <v>0</v>
      </c>
      <c r="H914" s="15" t="str">
        <f>CONCATENATE("IT_",Table1[[#This Row],[value]])</f>
        <v>IT_Disable</v>
      </c>
      <c r="I914" s="15" t="str">
        <f>IF(Table1[[#This Row],[b2c_it_ok]],Table1[[#This Row],[b2c_IT]],IF(Table1[[#This Row],[ACC_IT_OK]],Table1[[#This Row],[ACC_IT]],Table1[[#This Row],[Prefixed_IT]]))</f>
        <v>IT_Disable</v>
      </c>
    </row>
    <row r="915" spans="1:9" ht="60" x14ac:dyDescent="0.25">
      <c r="A915" s="9">
        <v>914</v>
      </c>
      <c r="B915" s="10" t="s">
        <v>1612</v>
      </c>
      <c r="C915" s="11" t="s">
        <v>1613</v>
      </c>
      <c r="D915" s="5" t="e">
        <f>VLOOKUP(Table1[[#This Row],[key]],B2C[],2,FALSE)</f>
        <v>#N/A</v>
      </c>
      <c r="E915" s="5" t="b">
        <f>IFERROR(IF(LEN(Table1[[#This Row],[b2c_IT]])&gt;0,TRUE,FALSE),FALSE)</f>
        <v>0</v>
      </c>
      <c r="F915" s="5" t="e">
        <f>VLOOKUP(Table1[[#This Row],[key]],ACC[],2,FALSE)</f>
        <v>#N/A</v>
      </c>
      <c r="G915" s="15" t="b">
        <f>IFERROR(IF(LEN(Table1[[#This Row],[ACC_IT]])&gt;0,TRUE,FALSE),FALSE)</f>
        <v>0</v>
      </c>
      <c r="H915" s="15" t="str">
        <f>CONCATENATE("IT_",Table1[[#This Row],[value]])</f>
        <v>IT_A cost center needs an active budget in so that a customer can place orders against it.</v>
      </c>
      <c r="I915" s="15" t="str">
        <f>IF(Table1[[#This Row],[b2c_it_ok]],Table1[[#This Row],[b2c_IT]],IF(Table1[[#This Row],[ACC_IT_OK]],Table1[[#This Row],[ACC_IT]],Table1[[#This Row],[Prefixed_IT]]))</f>
        <v>IT_A cost center needs an active budget in so that a customer can place orders against it.</v>
      </c>
    </row>
    <row r="916" spans="1:9" ht="150" x14ac:dyDescent="0.25">
      <c r="A916" s="9">
        <v>915</v>
      </c>
      <c r="B916" s="10" t="s">
        <v>1614</v>
      </c>
      <c r="C916" s="11" t="s">
        <v>1615</v>
      </c>
      <c r="D916" s="5" t="e">
        <f>VLOOKUP(Table1[[#This Row],[key]],B2C[],2,FALSE)</f>
        <v>#N/A</v>
      </c>
      <c r="E916" s="5" t="b">
        <f>IFERROR(IF(LEN(Table1[[#This Row],[b2c_IT]])&gt;0,TRUE,FALSE),FALSE)</f>
        <v>0</v>
      </c>
      <c r="F916" s="5" t="e">
        <f>VLOOKUP(Table1[[#This Row],[key]],ACC[],2,FALSE)</f>
        <v>#N/A</v>
      </c>
      <c r="G916" s="15" t="b">
        <f>IFERROR(IF(LEN(Table1[[#This Row],[ACC_IT]])&gt;0,TRUE,FALSE),FALSE)</f>
        <v>0</v>
      </c>
      <c r="H916" s="15" t="str">
        <f>CONCATENATE("IT_",Table1[[#This Row],[value]])</f>
        <v>IT_All orders purchased on credit must be ordered against a cost center. The cost center&amp;\#145;s place within the organization structure defines who can place orders against it and its budget defines the limit of expenditure for that cost center at the {0}.</v>
      </c>
      <c r="I916" s="15" t="str">
        <f>IF(Table1[[#This Row],[b2c_it_ok]],Table1[[#This Row],[b2c_IT]],IF(Table1[[#This Row],[ACC_IT_OK]],Table1[[#This Row],[ACC_IT]],Table1[[#This Row],[Prefixed_IT]]))</f>
        <v>IT_All orders purchased on credit must be ordered against a cost center. The cost center&amp;\#145;s place within the organization structure defines who can place orders against it and its budget defines the limit of expenditure for that cost center at the {0}.</v>
      </c>
    </row>
    <row r="917" spans="1:9" x14ac:dyDescent="0.25">
      <c r="A917" s="9">
        <v>916</v>
      </c>
      <c r="B917" s="10" t="s">
        <v>1616</v>
      </c>
      <c r="C917" s="11" t="s">
        <v>1617</v>
      </c>
      <c r="D917" s="5" t="e">
        <f>VLOOKUP(Table1[[#This Row],[key]],B2C[],2,FALSE)</f>
        <v>#N/A</v>
      </c>
      <c r="E917" s="5" t="b">
        <f>IFERROR(IF(LEN(Table1[[#This Row],[b2c_IT]])&gt;0,TRUE,FALSE),FALSE)</f>
        <v>0</v>
      </c>
      <c r="F917" s="5" t="e">
        <f>VLOOKUP(Table1[[#This Row],[key]],ACC[],2,FALSE)</f>
        <v>#N/A</v>
      </c>
      <c r="G917" s="15" t="b">
        <f>IFERROR(IF(LEN(Table1[[#This Row],[ACC_IT]])&gt;0,TRUE,FALSE),FALSE)</f>
        <v>0</v>
      </c>
      <c r="H917" s="15" t="str">
        <f>CONCATENATE("IT_",Table1[[#This Row],[value]])</f>
        <v>IT_All Cost Centers</v>
      </c>
      <c r="I917" s="15" t="str">
        <f>IF(Table1[[#This Row],[b2c_it_ok]],Table1[[#This Row],[b2c_IT]],IF(Table1[[#This Row],[ACC_IT_OK]],Table1[[#This Row],[ACC_IT]],Table1[[#This Row],[Prefixed_IT]]))</f>
        <v>IT_All Cost Centers</v>
      </c>
    </row>
    <row r="918" spans="1:9" ht="105" x14ac:dyDescent="0.25">
      <c r="A918" s="9">
        <v>917</v>
      </c>
      <c r="B918" s="10" t="s">
        <v>1618</v>
      </c>
      <c r="C918" s="11" t="s">
        <v>1619</v>
      </c>
      <c r="D918" s="5" t="e">
        <f>VLOOKUP(Table1[[#This Row],[key]],B2C[],2,FALSE)</f>
        <v>#N/A</v>
      </c>
      <c r="E918" s="5" t="b">
        <f>IFERROR(IF(LEN(Table1[[#This Row],[b2c_IT]])&gt;0,TRUE,FALSE),FALSE)</f>
        <v>0</v>
      </c>
      <c r="F918" s="5" t="e">
        <f>VLOOKUP(Table1[[#This Row],[key]],ACC[],2,FALSE)</f>
        <v>#N/A</v>
      </c>
      <c r="G918" s="15" t="b">
        <f>IFERROR(IF(LEN(Table1[[#This Row],[ACC_IT]])&gt;0,TRUE,FALSE),FALSE)</f>
        <v>0</v>
      </c>
      <c r="H918" s="15" t="str">
        <f>CONCATENATE("IT_",Table1[[#This Row],[value]])</f>
        <v>IT_A cost center needs budgets assigned to it so that customers can place orders against the cost center. This is possible until the limit of the active budget is reached.</v>
      </c>
      <c r="I918" s="15" t="str">
        <f>IF(Table1[[#This Row],[b2c_it_ok]],Table1[[#This Row],[b2c_IT]],IF(Table1[[#This Row],[ACC_IT_OK]],Table1[[#This Row],[ACC_IT]],Table1[[#This Row],[Prefixed_IT]]))</f>
        <v>IT_A cost center needs budgets assigned to it so that customers can place orders against the cost center. This is possible until the limit of the active budget is reached.</v>
      </c>
    </row>
    <row r="919" spans="1:9" ht="120" x14ac:dyDescent="0.25">
      <c r="A919" s="9">
        <v>918</v>
      </c>
      <c r="B919" s="10" t="s">
        <v>1620</v>
      </c>
      <c r="C919" s="11" t="s">
        <v>1621</v>
      </c>
      <c r="D919" s="5" t="e">
        <f>VLOOKUP(Table1[[#This Row],[key]],B2C[],2,FALSE)</f>
        <v>#N/A</v>
      </c>
      <c r="E919" s="5" t="b">
        <f>IFERROR(IF(LEN(Table1[[#This Row],[b2c_IT]])&gt;0,TRUE,FALSE),FALSE)</f>
        <v>0</v>
      </c>
      <c r="F919" s="5" t="e">
        <f>VLOOKUP(Table1[[#This Row],[key]],ACC[],2,FALSE)</f>
        <v>#N/A</v>
      </c>
      <c r="G919" s="15" t="b">
        <f>IFERROR(IF(LEN(Table1[[#This Row],[ACC_IT]])&gt;0,TRUE,FALSE),FALSE)</f>
        <v>0</v>
      </c>
      <c r="H919" s="15" t="str">
        <f>CONCATENATE("IT_",Table1[[#This Row],[value]])</f>
        <v>IT_All orders purchased on credit must be ordered against a cost center. The cost center's parent unit defines its place within the organization and hence the users who can place orders against it.</v>
      </c>
      <c r="I919" s="15" t="str">
        <f>IF(Table1[[#This Row],[b2c_it_ok]],Table1[[#This Row],[b2c_IT]],IF(Table1[[#This Row],[ACC_IT_OK]],Table1[[#This Row],[ACC_IT]],Table1[[#This Row],[Prefixed_IT]]))</f>
        <v>IT_All orders purchased on credit must be ordered against a cost center. The cost center's parent unit defines its place within the organization and hence the users who can place orders against it.</v>
      </c>
    </row>
    <row r="920" spans="1:9" x14ac:dyDescent="0.25">
      <c r="A920" s="9">
        <v>919</v>
      </c>
      <c r="B920" s="10" t="s">
        <v>1622</v>
      </c>
      <c r="C920" s="11" t="s">
        <v>70</v>
      </c>
      <c r="D920" s="5" t="e">
        <f>VLOOKUP(Table1[[#This Row],[key]],B2C[],2,FALSE)</f>
        <v>#N/A</v>
      </c>
      <c r="E920" s="5" t="b">
        <f>IFERROR(IF(LEN(Table1[[#This Row],[b2c_IT]])&gt;0,TRUE,FALSE),FALSE)</f>
        <v>0</v>
      </c>
      <c r="F920" s="5" t="e">
        <f>VLOOKUP(Table1[[#This Row],[key]],ACC[],2,FALSE)</f>
        <v>#N/A</v>
      </c>
      <c r="G920" s="15" t="b">
        <f>IFERROR(IF(LEN(Table1[[#This Row],[ACC_IT]])&gt;0,TRUE,FALSE),FALSE)</f>
        <v>0</v>
      </c>
      <c r="H920" s="15" t="str">
        <f>CONCATENATE("IT_",Table1[[#This Row],[value]])</f>
        <v>IT_Cancel</v>
      </c>
      <c r="I920" s="15" t="str">
        <f>IF(Table1[[#This Row],[b2c_it_ok]],Table1[[#This Row],[b2c_IT]],IF(Table1[[#This Row],[ACC_IT_OK]],Table1[[#This Row],[ACC_IT]],Table1[[#This Row],[Prefixed_IT]]))</f>
        <v>IT_Cancel</v>
      </c>
    </row>
    <row r="921" spans="1:9" x14ac:dyDescent="0.25">
      <c r="A921" s="9">
        <v>920</v>
      </c>
      <c r="B921" s="10" t="s">
        <v>1623</v>
      </c>
      <c r="C921" s="11" t="s">
        <v>291</v>
      </c>
      <c r="D921" s="5" t="e">
        <f>VLOOKUP(Table1[[#This Row],[key]],B2C[],2,FALSE)</f>
        <v>#N/A</v>
      </c>
      <c r="E921" s="5" t="b">
        <f>IFERROR(IF(LEN(Table1[[#This Row],[b2c_IT]])&gt;0,TRUE,FALSE),FALSE)</f>
        <v>0</v>
      </c>
      <c r="F921" s="5" t="e">
        <f>VLOOKUP(Table1[[#This Row],[key]],ACC[],2,FALSE)</f>
        <v>#N/A</v>
      </c>
      <c r="G921" s="15" t="b">
        <f>IFERROR(IF(LEN(Table1[[#This Row],[ACC_IT]])&gt;0,TRUE,FALSE),FALSE)</f>
        <v>0</v>
      </c>
      <c r="H921" s="15" t="str">
        <f>CONCATENATE("IT_",Table1[[#This Row],[value]])</f>
        <v>IT_Edit</v>
      </c>
      <c r="I921" s="15" t="str">
        <f>IF(Table1[[#This Row],[b2c_it_ok]],Table1[[#This Row],[b2c_IT]],IF(Table1[[#This Row],[ACC_IT_OK]],Table1[[#This Row],[ACC_IT]],Table1[[#This Row],[Prefixed_IT]]))</f>
        <v>IT_Edit</v>
      </c>
    </row>
    <row r="922" spans="1:9" x14ac:dyDescent="0.25">
      <c r="A922" s="9">
        <v>921</v>
      </c>
      <c r="B922" s="10" t="s">
        <v>1624</v>
      </c>
      <c r="C922" s="11" t="s">
        <v>1625</v>
      </c>
      <c r="D922" s="5" t="e">
        <f>VLOOKUP(Table1[[#This Row],[key]],B2C[],2,FALSE)</f>
        <v>#N/A</v>
      </c>
      <c r="E922" s="5" t="b">
        <f>IFERROR(IF(LEN(Table1[[#This Row],[b2c_IT]])&gt;0,TRUE,FALSE),FALSE)</f>
        <v>0</v>
      </c>
      <c r="F922" s="5" t="e">
        <f>VLOOKUP(Table1[[#This Row],[key]],ACC[],2,FALSE)</f>
        <v>#N/A</v>
      </c>
      <c r="G922" s="15" t="b">
        <f>IFERROR(IF(LEN(Table1[[#This Row],[ACC_IT]])&gt;0,TRUE,FALSE),FALSE)</f>
        <v>0</v>
      </c>
      <c r="H922" s="15" t="str">
        <f>CONCATENATE("IT_",Table1[[#This Row],[value]])</f>
        <v>IT_View</v>
      </c>
      <c r="I922" s="15" t="str">
        <f>IF(Table1[[#This Row],[b2c_it_ok]],Table1[[#This Row],[b2c_IT]],IF(Table1[[#This Row],[ACC_IT_OK]],Table1[[#This Row],[ACC_IT]],Table1[[#This Row],[Prefixed_IT]]))</f>
        <v>IT_View</v>
      </c>
    </row>
    <row r="923" spans="1:9" x14ac:dyDescent="0.25">
      <c r="A923" s="9">
        <v>922</v>
      </c>
      <c r="B923" s="10" t="s">
        <v>1626</v>
      </c>
      <c r="C923" s="11" t="s">
        <v>361</v>
      </c>
      <c r="D923" s="5" t="e">
        <f>VLOOKUP(Table1[[#This Row],[key]],B2C[],2,FALSE)</f>
        <v>#N/A</v>
      </c>
      <c r="E923" s="5" t="b">
        <f>IFERROR(IF(LEN(Table1[[#This Row],[b2c_IT]])&gt;0,TRUE,FALSE),FALSE)</f>
        <v>0</v>
      </c>
      <c r="F923" s="5" t="e">
        <f>VLOOKUP(Table1[[#This Row],[key]],ACC[],2,FALSE)</f>
        <v>#N/A</v>
      </c>
      <c r="G923" s="15" t="b">
        <f>IFERROR(IF(LEN(Table1[[#This Row],[ACC_IT]])&gt;0,TRUE,FALSE),FALSE)</f>
        <v>0</v>
      </c>
      <c r="H923" s="15" t="str">
        <f>CONCATENATE("IT_",Table1[[#This Row],[value]])</f>
        <v>IT_Actions</v>
      </c>
      <c r="I923" s="15" t="str">
        <f>IF(Table1[[#This Row],[b2c_it_ok]],Table1[[#This Row],[b2c_IT]],IF(Table1[[#This Row],[ACC_IT_OK]],Table1[[#This Row],[ACC_IT]],Table1[[#This Row],[Prefixed_IT]]))</f>
        <v>IT_Actions</v>
      </c>
    </row>
    <row r="924" spans="1:9" x14ac:dyDescent="0.25">
      <c r="A924" s="9">
        <v>923</v>
      </c>
      <c r="B924" s="10" t="s">
        <v>1627</v>
      </c>
      <c r="C924" s="11" t="s">
        <v>1414</v>
      </c>
      <c r="D924" s="5" t="e">
        <f>VLOOKUP(Table1[[#This Row],[key]],B2C[],2,FALSE)</f>
        <v>#N/A</v>
      </c>
      <c r="E924" s="5" t="b">
        <f>IFERROR(IF(LEN(Table1[[#This Row],[b2c_IT]])&gt;0,TRUE,FALSE),FALSE)</f>
        <v>0</v>
      </c>
      <c r="F924" s="5" t="e">
        <f>VLOOKUP(Table1[[#This Row],[key]],ACC[],2,FALSE)</f>
        <v>#N/A</v>
      </c>
      <c r="G924" s="15" t="b">
        <f>IFERROR(IF(LEN(Table1[[#This Row],[ACC_IT]])&gt;0,TRUE,FALSE),FALSE)</f>
        <v>0</v>
      </c>
      <c r="H924" s="15" t="str">
        <f>CONCATENATE("IT_",Table1[[#This Row],[value]])</f>
        <v>IT_Currency</v>
      </c>
      <c r="I924" s="15" t="str">
        <f>IF(Table1[[#This Row],[b2c_it_ok]],Table1[[#This Row],[b2c_IT]],IF(Table1[[#This Row],[ACC_IT_OK]],Table1[[#This Row],[ACC_IT]],Table1[[#This Row],[Prefixed_IT]]))</f>
        <v>IT_Currency</v>
      </c>
    </row>
    <row r="925" spans="1:9" x14ac:dyDescent="0.25">
      <c r="A925" s="9">
        <v>924</v>
      </c>
      <c r="B925" s="10" t="s">
        <v>1628</v>
      </c>
      <c r="C925" s="11" t="s">
        <v>291</v>
      </c>
      <c r="D925" s="5" t="e">
        <f>VLOOKUP(Table1[[#This Row],[key]],B2C[],2,FALSE)</f>
        <v>#N/A</v>
      </c>
      <c r="E925" s="5" t="b">
        <f>IFERROR(IF(LEN(Table1[[#This Row],[b2c_IT]])&gt;0,TRUE,FALSE),FALSE)</f>
        <v>0</v>
      </c>
      <c r="F925" s="5" t="e">
        <f>VLOOKUP(Table1[[#This Row],[key]],ACC[],2,FALSE)</f>
        <v>#N/A</v>
      </c>
      <c r="G925" s="15" t="b">
        <f>IFERROR(IF(LEN(Table1[[#This Row],[ACC_IT]])&gt;0,TRUE,FALSE),FALSE)</f>
        <v>0</v>
      </c>
      <c r="H925" s="15" t="str">
        <f>CONCATENATE("IT_",Table1[[#This Row],[value]])</f>
        <v>IT_Edit</v>
      </c>
      <c r="I925" s="15" t="str">
        <f>IF(Table1[[#This Row],[b2c_it_ok]],Table1[[#This Row],[b2c_IT]],IF(Table1[[#This Row],[ACC_IT_OK]],Table1[[#This Row],[ACC_IT]],Table1[[#This Row],[Prefixed_IT]]))</f>
        <v>IT_Edit</v>
      </c>
    </row>
    <row r="926" spans="1:9" x14ac:dyDescent="0.25">
      <c r="A926" s="9">
        <v>925</v>
      </c>
      <c r="B926" s="10" t="s">
        <v>1629</v>
      </c>
      <c r="C926" s="11" t="s">
        <v>0</v>
      </c>
      <c r="D926" s="5" t="e">
        <f>VLOOKUP(Table1[[#This Row],[key]],B2C[],2,FALSE)</f>
        <v>#N/A</v>
      </c>
      <c r="E926" s="5" t="b">
        <f>IFERROR(IF(LEN(Table1[[#This Row],[b2c_IT]])&gt;0,TRUE,FALSE),FALSE)</f>
        <v>0</v>
      </c>
      <c r="F926" s="5" t="e">
        <f>VLOOKUP(Table1[[#This Row],[key]],ACC[],2,FALSE)</f>
        <v>#N/A</v>
      </c>
      <c r="G926" s="15" t="b">
        <f>IFERROR(IF(LEN(Table1[[#This Row],[ACC_IT]])&gt;0,TRUE,FALSE),FALSE)</f>
        <v>0</v>
      </c>
      <c r="H926" s="15" t="str">
        <f>CONCATENATE("IT_",Table1[[#This Row],[value]])</f>
        <v>IT_ID</v>
      </c>
      <c r="I926" s="15" t="str">
        <f>IF(Table1[[#This Row],[b2c_it_ok]],Table1[[#This Row],[b2c_IT]],IF(Table1[[#This Row],[ACC_IT_OK]],Table1[[#This Row],[ACC_IT]],Table1[[#This Row],[Prefixed_IT]]))</f>
        <v>IT_ID</v>
      </c>
    </row>
    <row r="927" spans="1:9" x14ac:dyDescent="0.25">
      <c r="A927" s="9">
        <v>926</v>
      </c>
      <c r="B927" s="10" t="s">
        <v>1630</v>
      </c>
      <c r="C927" s="11" t="s">
        <v>1378</v>
      </c>
      <c r="D927" s="5" t="e">
        <f>VLOOKUP(Table1[[#This Row],[key]],B2C[],2,FALSE)</f>
        <v>#N/A</v>
      </c>
      <c r="E927" s="5" t="b">
        <f>IFERROR(IF(LEN(Table1[[#This Row],[b2c_IT]])&gt;0,TRUE,FALSE),FALSE)</f>
        <v>0</v>
      </c>
      <c r="F927" s="5" t="e">
        <f>VLOOKUP(Table1[[#This Row],[key]],ACC[],2,FALSE)</f>
        <v>#N/A</v>
      </c>
      <c r="G927" s="15" t="b">
        <f>IFERROR(IF(LEN(Table1[[#This Row],[ACC_IT]])&gt;0,TRUE,FALSE),FALSE)</f>
        <v>0</v>
      </c>
      <c r="H927" s="15" t="str">
        <f>CONCATENATE("IT_",Table1[[#This Row],[value]])</f>
        <v>IT_Name</v>
      </c>
      <c r="I927" s="15" t="str">
        <f>IF(Table1[[#This Row],[b2c_it_ok]],Table1[[#This Row],[b2c_IT]],IF(Table1[[#This Row],[ACC_IT_OK]],Table1[[#This Row],[ACC_IT]],Table1[[#This Row],[Prefixed_IT]]))</f>
        <v>IT_Name</v>
      </c>
    </row>
    <row r="928" spans="1:9" x14ac:dyDescent="0.25">
      <c r="A928" s="9">
        <v>927</v>
      </c>
      <c r="B928" s="10" t="s">
        <v>1631</v>
      </c>
      <c r="C928" s="11" t="s">
        <v>1625</v>
      </c>
      <c r="D928" s="5" t="e">
        <f>VLOOKUP(Table1[[#This Row],[key]],B2C[],2,FALSE)</f>
        <v>#N/A</v>
      </c>
      <c r="E928" s="5" t="b">
        <f>IFERROR(IF(LEN(Table1[[#This Row],[b2c_IT]])&gt;0,TRUE,FALSE),FALSE)</f>
        <v>0</v>
      </c>
      <c r="F928" s="5" t="e">
        <f>VLOOKUP(Table1[[#This Row],[key]],ACC[],2,FALSE)</f>
        <v>#N/A</v>
      </c>
      <c r="G928" s="15" t="b">
        <f>IFERROR(IF(LEN(Table1[[#This Row],[ACC_IT]])&gt;0,TRUE,FALSE),FALSE)</f>
        <v>0</v>
      </c>
      <c r="H928" s="15" t="str">
        <f>CONCATENATE("IT_",Table1[[#This Row],[value]])</f>
        <v>IT_View</v>
      </c>
      <c r="I928" s="15" t="str">
        <f>IF(Table1[[#This Row],[b2c_it_ok]],Table1[[#This Row],[b2c_IT]],IF(Table1[[#This Row],[ACC_IT_OK]],Table1[[#This Row],[ACC_IT]],Table1[[#This Row],[Prefixed_IT]]))</f>
        <v>IT_View</v>
      </c>
    </row>
    <row r="929" spans="1:9" x14ac:dyDescent="0.25">
      <c r="A929" s="9">
        <v>928</v>
      </c>
      <c r="B929" s="10" t="s">
        <v>1632</v>
      </c>
      <c r="C929" s="11" t="s">
        <v>1633</v>
      </c>
      <c r="D929" s="5" t="e">
        <f>VLOOKUP(Table1[[#This Row],[key]],B2C[],2,FALSE)</f>
        <v>#N/A</v>
      </c>
      <c r="E929" s="5" t="b">
        <f>IFERROR(IF(LEN(Table1[[#This Row],[b2c_IT]])&gt;0,TRUE,FALSE),FALSE)</f>
        <v>0</v>
      </c>
      <c r="F929" s="5" t="e">
        <f>VLOOKUP(Table1[[#This Row],[key]],ACC[],2,FALSE)</f>
        <v>#N/A</v>
      </c>
      <c r="G929" s="15" t="b">
        <f>IFERROR(IF(LEN(Table1[[#This Row],[ACC_IT]])&gt;0,TRUE,FALSE),FALSE)</f>
        <v>0</v>
      </c>
      <c r="H929" s="15" t="str">
        <f>CONCATENATE("IT_",Table1[[#This Row],[value]])</f>
        <v>IT_Edit Address</v>
      </c>
      <c r="I929" s="15" t="str">
        <f>IF(Table1[[#This Row],[b2c_it_ok]],Table1[[#This Row],[b2c_IT]],IF(Table1[[#This Row],[ACC_IT_OK]],Table1[[#This Row],[ACC_IT]],Table1[[#This Row],[Prefixed_IT]]))</f>
        <v>IT_Edit Address</v>
      </c>
    </row>
    <row r="930" spans="1:9" x14ac:dyDescent="0.25">
      <c r="A930" s="9">
        <v>929</v>
      </c>
      <c r="B930" s="10" t="s">
        <v>1634</v>
      </c>
      <c r="C930" s="11" t="s">
        <v>1635</v>
      </c>
      <c r="D930" s="5" t="e">
        <f>VLOOKUP(Table1[[#This Row],[key]],B2C[],2,FALSE)</f>
        <v>#N/A</v>
      </c>
      <c r="E930" s="5" t="b">
        <f>IFERROR(IF(LEN(Table1[[#This Row],[b2c_IT]])&gt;0,TRUE,FALSE),FALSE)</f>
        <v>0</v>
      </c>
      <c r="F930" s="5" t="e">
        <f>VLOOKUP(Table1[[#This Row],[key]],ACC[],2,FALSE)</f>
        <v>#N/A</v>
      </c>
      <c r="G930" s="15" t="b">
        <f>IFERROR(IF(LEN(Table1[[#This Row],[ACC_IT]])&gt;0,TRUE,FALSE),FALSE)</f>
        <v>0</v>
      </c>
      <c r="H930" s="15" t="str">
        <f>CONCATENATE("IT_",Table1[[#This Row],[value]])</f>
        <v>IT_Save Address</v>
      </c>
      <c r="I930" s="15" t="str">
        <f>IF(Table1[[#This Row],[b2c_it_ok]],Table1[[#This Row],[b2c_IT]],IF(Table1[[#This Row],[ACC_IT_OK]],Table1[[#This Row],[ACC_IT]],Table1[[#This Row],[Prefixed_IT]]))</f>
        <v>IT_Save Address</v>
      </c>
    </row>
    <row r="931" spans="1:9" x14ac:dyDescent="0.25">
      <c r="A931" s="9">
        <v>930</v>
      </c>
      <c r="B931" s="10" t="s">
        <v>1636</v>
      </c>
      <c r="C931" s="11" t="s">
        <v>1424</v>
      </c>
      <c r="D931" s="5" t="e">
        <f>VLOOKUP(Table1[[#This Row],[key]],B2C[],2,FALSE)</f>
        <v>#N/A</v>
      </c>
      <c r="E931" s="5" t="b">
        <f>IFERROR(IF(LEN(Table1[[#This Row],[b2c_IT]])&gt;0,TRUE,FALSE),FALSE)</f>
        <v>0</v>
      </c>
      <c r="F931" s="5" t="e">
        <f>VLOOKUP(Table1[[#This Row],[key]],ACC[],2,FALSE)</f>
        <v>#N/A</v>
      </c>
      <c r="G931" s="15" t="b">
        <f>IFERROR(IF(LEN(Table1[[#This Row],[ACC_IT]])&gt;0,TRUE,FALSE),FALSE)</f>
        <v>0</v>
      </c>
      <c r="H931" s="15" t="str">
        <f>CONCATENATE("IT_",Table1[[#This Row],[value]])</f>
        <v>IT_Disable</v>
      </c>
      <c r="I931" s="15" t="str">
        <f>IF(Table1[[#This Row],[b2c_it_ok]],Table1[[#This Row],[b2c_IT]],IF(Table1[[#This Row],[ACC_IT_OK]],Table1[[#This Row],[ACC_IT]],Table1[[#This Row],[Prefixed_IT]]))</f>
        <v>IT_Disable</v>
      </c>
    </row>
    <row r="932" spans="1:9" x14ac:dyDescent="0.25">
      <c r="A932" s="9">
        <v>931</v>
      </c>
      <c r="B932" s="10" t="s">
        <v>1637</v>
      </c>
      <c r="C932" s="11" t="s">
        <v>291</v>
      </c>
      <c r="D932" s="5" t="e">
        <f>VLOOKUP(Table1[[#This Row],[key]],B2C[],2,FALSE)</f>
        <v>#N/A</v>
      </c>
      <c r="E932" s="5" t="b">
        <f>IFERROR(IF(LEN(Table1[[#This Row],[b2c_IT]])&gt;0,TRUE,FALSE),FALSE)</f>
        <v>0</v>
      </c>
      <c r="F932" s="5" t="e">
        <f>VLOOKUP(Table1[[#This Row],[key]],ACC[],2,FALSE)</f>
        <v>#N/A</v>
      </c>
      <c r="G932" s="15" t="b">
        <f>IFERROR(IF(LEN(Table1[[#This Row],[ACC_IT]])&gt;0,TRUE,FALSE),FALSE)</f>
        <v>0</v>
      </c>
      <c r="H932" s="15" t="str">
        <f>CONCATENATE("IT_",Table1[[#This Row],[value]])</f>
        <v>IT_Edit</v>
      </c>
      <c r="I932" s="15" t="str">
        <f>IF(Table1[[#This Row],[b2c_it_ok]],Table1[[#This Row],[b2c_IT]],IF(Table1[[#This Row],[ACC_IT_OK]],Table1[[#This Row],[ACC_IT]],Table1[[#This Row],[Prefixed_IT]]))</f>
        <v>IT_Edit</v>
      </c>
    </row>
    <row r="933" spans="1:9" x14ac:dyDescent="0.25">
      <c r="A933" s="9">
        <v>932</v>
      </c>
      <c r="B933" s="10" t="s">
        <v>1638</v>
      </c>
      <c r="C933" s="11" t="s">
        <v>1430</v>
      </c>
      <c r="D933" s="5" t="e">
        <f>VLOOKUP(Table1[[#This Row],[key]],B2C[],2,FALSE)</f>
        <v>#N/A</v>
      </c>
      <c r="E933" s="5" t="b">
        <f>IFERROR(IF(LEN(Table1[[#This Row],[b2c_IT]])&gt;0,TRUE,FALSE),FALSE)</f>
        <v>0</v>
      </c>
      <c r="F933" s="5" t="e">
        <f>VLOOKUP(Table1[[#This Row],[key]],ACC[],2,FALSE)</f>
        <v>#N/A</v>
      </c>
      <c r="G933" s="15" t="b">
        <f>IFERROR(IF(LEN(Table1[[#This Row],[ACC_IT]])&gt;0,TRUE,FALSE),FALSE)</f>
        <v>0</v>
      </c>
      <c r="H933" s="15" t="str">
        <f>CONCATENATE("IT_",Table1[[#This Row],[value]])</f>
        <v>IT_Enable</v>
      </c>
      <c r="I933" s="15" t="str">
        <f>IF(Table1[[#This Row],[b2c_it_ok]],Table1[[#This Row],[b2c_IT]],IF(Table1[[#This Row],[ACC_IT_OK]],Table1[[#This Row],[ACC_IT]],Table1[[#This Row],[Prefixed_IT]]))</f>
        <v>IT_Enable</v>
      </c>
    </row>
    <row r="934" spans="1:9" x14ac:dyDescent="0.25">
      <c r="A934" s="9">
        <v>933</v>
      </c>
      <c r="B934" s="10" t="s">
        <v>1639</v>
      </c>
      <c r="C934" s="11" t="s">
        <v>781</v>
      </c>
      <c r="D934" s="5" t="e">
        <f>VLOOKUP(Table1[[#This Row],[key]],B2C[],2,FALSE)</f>
        <v>#N/A</v>
      </c>
      <c r="E934" s="5" t="b">
        <f>IFERROR(IF(LEN(Table1[[#This Row],[b2c_IT]])&gt;0,TRUE,FALSE),FALSE)</f>
        <v>0</v>
      </c>
      <c r="F934" s="5" t="e">
        <f>VLOOKUP(Table1[[#This Row],[key]],ACC[],2,FALSE)</f>
        <v>#N/A</v>
      </c>
      <c r="G934" s="15" t="b">
        <f>IFERROR(IF(LEN(Table1[[#This Row],[ACC_IT]])&gt;0,TRUE,FALSE),FALSE)</f>
        <v>0</v>
      </c>
      <c r="H934" s="15" t="str">
        <f>CONCATENATE("IT_",Table1[[#This Row],[value]])</f>
        <v>IT_Remove</v>
      </c>
      <c r="I934" s="15" t="str">
        <f>IF(Table1[[#This Row],[b2c_it_ok]],Table1[[#This Row],[b2c_IT]],IF(Table1[[#This Row],[ACC_IT_OK]],Table1[[#This Row],[ACC_IT]],Table1[[#This Row],[Prefixed_IT]]))</f>
        <v>IT_Remove</v>
      </c>
    </row>
    <row r="935" spans="1:9" x14ac:dyDescent="0.25">
      <c r="A935" s="9">
        <v>934</v>
      </c>
      <c r="B935" s="10" t="s">
        <v>1640</v>
      </c>
      <c r="C935" s="11" t="s">
        <v>1625</v>
      </c>
      <c r="D935" s="5" t="e">
        <f>VLOOKUP(Table1[[#This Row],[key]],B2C[],2,FALSE)</f>
        <v>#N/A</v>
      </c>
      <c r="E935" s="5" t="b">
        <f>IFERROR(IF(LEN(Table1[[#This Row],[b2c_IT]])&gt;0,TRUE,FALSE),FALSE)</f>
        <v>0</v>
      </c>
      <c r="F935" s="5" t="e">
        <f>VLOOKUP(Table1[[#This Row],[key]],ACC[],2,FALSE)</f>
        <v>#N/A</v>
      </c>
      <c r="G935" s="15" t="b">
        <f>IFERROR(IF(LEN(Table1[[#This Row],[ACC_IT]])&gt;0,TRUE,FALSE),FALSE)</f>
        <v>0</v>
      </c>
      <c r="H935" s="15" t="str">
        <f>CONCATENATE("IT_",Table1[[#This Row],[value]])</f>
        <v>IT_View</v>
      </c>
      <c r="I935" s="15" t="str">
        <f>IF(Table1[[#This Row],[b2c_it_ok]],Table1[[#This Row],[b2c_IT]],IF(Table1[[#This Row],[ACC_IT_OK]],Table1[[#This Row],[ACC_IT]],Table1[[#This Row],[Prefixed_IT]]))</f>
        <v>IT_View</v>
      </c>
    </row>
    <row r="936" spans="1:9" x14ac:dyDescent="0.25">
      <c r="A936" s="9">
        <v>935</v>
      </c>
      <c r="B936" s="10" t="s">
        <v>1641</v>
      </c>
      <c r="C936" s="11" t="s">
        <v>1642</v>
      </c>
      <c r="D936" s="5" t="e">
        <f>VLOOKUP(Table1[[#This Row],[key]],B2C[],2,FALSE)</f>
        <v>#N/A</v>
      </c>
      <c r="E936" s="5" t="b">
        <f>IFERROR(IF(LEN(Table1[[#This Row],[b2c_IT]])&gt;0,TRUE,FALSE),FALSE)</f>
        <v>0</v>
      </c>
      <c r="F936" s="5" t="e">
        <f>VLOOKUP(Table1[[#This Row],[key]],ACC[],2,FALSE)</f>
        <v>#N/A</v>
      </c>
      <c r="G936" s="15" t="b">
        <f>IFERROR(IF(LEN(Table1[[#This Row],[ACC_IT]])&gt;0,TRUE,FALSE),FALSE)</f>
        <v>0</v>
      </c>
      <c r="H936" s="15" t="str">
        <f>CONCATENATE("IT_",Table1[[#This Row],[value]])</f>
        <v>IT_Manage Business Units</v>
      </c>
      <c r="I936" s="15" t="str">
        <f>IF(Table1[[#This Row],[b2c_it_ok]],Table1[[#This Row],[b2c_IT]],IF(Table1[[#This Row],[ACC_IT_OK]],Table1[[#This Row],[ACC_IT]],Table1[[#This Row],[Prefixed_IT]]))</f>
        <v>IT_Manage Business Units</v>
      </c>
    </row>
    <row r="937" spans="1:9" x14ac:dyDescent="0.25">
      <c r="A937" s="9">
        <v>936</v>
      </c>
      <c r="B937" s="10" t="s">
        <v>1643</v>
      </c>
      <c r="C937" s="11" t="s">
        <v>1378</v>
      </c>
      <c r="D937" s="5" t="e">
        <f>VLOOKUP(Table1[[#This Row],[key]],B2C[],2,FALSE)</f>
        <v>#N/A</v>
      </c>
      <c r="E937" s="5" t="b">
        <f>IFERROR(IF(LEN(Table1[[#This Row],[b2c_IT]])&gt;0,TRUE,FALSE),FALSE)</f>
        <v>0</v>
      </c>
      <c r="F937" s="5" t="e">
        <f>VLOOKUP(Table1[[#This Row],[key]],ACC[],2,FALSE)</f>
        <v>#N/A</v>
      </c>
      <c r="G937" s="15" t="b">
        <f>IFERROR(IF(LEN(Table1[[#This Row],[ACC_IT]])&gt;0,TRUE,FALSE),FALSE)</f>
        <v>0</v>
      </c>
      <c r="H937" s="15" t="str">
        <f>CONCATENATE("IT_",Table1[[#This Row],[value]])</f>
        <v>IT_Name</v>
      </c>
      <c r="I937" s="15" t="str">
        <f>IF(Table1[[#This Row],[b2c_it_ok]],Table1[[#This Row],[b2c_IT]],IF(Table1[[#This Row],[ACC_IT_OK]],Table1[[#This Row],[ACC_IT]],Table1[[#This Row],[Prefixed_IT]]))</f>
        <v>IT_Name</v>
      </c>
    </row>
    <row r="938" spans="1:9" x14ac:dyDescent="0.25">
      <c r="A938" s="9">
        <v>937</v>
      </c>
      <c r="B938" s="10" t="s">
        <v>1644</v>
      </c>
      <c r="C938" s="11" t="s">
        <v>1645</v>
      </c>
      <c r="D938" s="5" t="e">
        <f>VLOOKUP(Table1[[#This Row],[key]],B2C[],2,FALSE)</f>
        <v>#N/A</v>
      </c>
      <c r="E938" s="5" t="b">
        <f>IFERROR(IF(LEN(Table1[[#This Row],[b2c_IT]])&gt;0,TRUE,FALSE),FALSE)</f>
        <v>0</v>
      </c>
      <c r="F938" s="5" t="e">
        <f>VLOOKUP(Table1[[#This Row],[key]],ACC[],2,FALSE)</f>
        <v>#N/A</v>
      </c>
      <c r="G938" s="15" t="b">
        <f>IFERROR(IF(LEN(Table1[[#This Row],[ACC_IT]])&gt;0,TRUE,FALSE),FALSE)</f>
        <v>0</v>
      </c>
      <c r="H938" s="15" t="str">
        <f>CONCATENATE("IT_",Table1[[#This Row],[value]])</f>
        <v>IT_Account Managers</v>
      </c>
      <c r="I938" s="15" t="str">
        <f>IF(Table1[[#This Row],[b2c_it_ok]],Table1[[#This Row],[b2c_IT]],IF(Table1[[#This Row],[ACC_IT_OK]],Table1[[#This Row],[ACC_IT]],Table1[[#This Row],[Prefixed_IT]]))</f>
        <v>IT_Account Managers</v>
      </c>
    </row>
    <row r="939" spans="1:9" ht="30" x14ac:dyDescent="0.25">
      <c r="A939" s="9">
        <v>938</v>
      </c>
      <c r="B939" s="10" t="s">
        <v>1646</v>
      </c>
      <c r="C939" s="11" t="s">
        <v>1647</v>
      </c>
      <c r="D939" s="5" t="e">
        <f>VLOOKUP(Table1[[#This Row],[key]],B2C[],2,FALSE)</f>
        <v>#N/A</v>
      </c>
      <c r="E939" s="5" t="b">
        <f>IFERROR(IF(LEN(Table1[[#This Row],[b2c_IT]])&gt;0,TRUE,FALSE),FALSE)</f>
        <v>0</v>
      </c>
      <c r="F939" s="5" t="e">
        <f>VLOOKUP(Table1[[#This Row],[key]],ACC[],2,FALSE)</f>
        <v>#N/A</v>
      </c>
      <c r="G939" s="15" t="b">
        <f>IFERROR(IF(LEN(Table1[[#This Row],[ACC_IT]])&gt;0,TRUE,FALSE),FALSE)</f>
        <v>0</v>
      </c>
      <c r="H939" s="15" t="str">
        <f>CONCATENATE("IT_",Table1[[#This Row],[value]])</f>
        <v>IT_Add Address for {0} Business Unit</v>
      </c>
      <c r="I939" s="15" t="str">
        <f>IF(Table1[[#This Row],[b2c_it_ok]],Table1[[#This Row],[b2c_IT]],IF(Table1[[#This Row],[ACC_IT_OK]],Table1[[#This Row],[ACC_IT]],Table1[[#This Row],[Prefixed_IT]]))</f>
        <v>IT_Add Address for {0} Business Unit</v>
      </c>
    </row>
    <row r="940" spans="1:9" ht="30" x14ac:dyDescent="0.25">
      <c r="A940" s="9">
        <v>939</v>
      </c>
      <c r="B940" s="10" t="s">
        <v>1648</v>
      </c>
      <c r="C940" s="11" t="s">
        <v>1649</v>
      </c>
      <c r="D940" s="5" t="e">
        <f>VLOOKUP(Table1[[#This Row],[key]],B2C[],2,FALSE)</f>
        <v>#N/A</v>
      </c>
      <c r="E940" s="5" t="b">
        <f>IFERROR(IF(LEN(Table1[[#This Row],[b2c_IT]])&gt;0,TRUE,FALSE),FALSE)</f>
        <v>0</v>
      </c>
      <c r="F940" s="5" t="e">
        <f>VLOOKUP(Table1[[#This Row],[key]],ACC[],2,FALSE)</f>
        <v>#N/A</v>
      </c>
      <c r="G940" s="15" t="b">
        <f>IFERROR(IF(LEN(Table1[[#This Row],[ACC_IT]])&gt;0,TRUE,FALSE),FALSE)</f>
        <v>0</v>
      </c>
      <c r="H940" s="15" t="str">
        <f>CONCATENATE("IT_",Table1[[#This Row],[value]])</f>
        <v>IT_Create Cost Center for Unit\: {0}</v>
      </c>
      <c r="I940" s="15" t="str">
        <f>IF(Table1[[#This Row],[b2c_it_ok]],Table1[[#This Row],[b2c_IT]],IF(Table1[[#This Row],[ACC_IT_OK]],Table1[[#This Row],[ACC_IT]],Table1[[#This Row],[Prefixed_IT]]))</f>
        <v>IT_Create Cost Center for Unit\: {0}</v>
      </c>
    </row>
    <row r="941" spans="1:9" x14ac:dyDescent="0.25">
      <c r="A941" s="9">
        <v>940</v>
      </c>
      <c r="B941" s="10" t="s">
        <v>1650</v>
      </c>
      <c r="C941" s="11" t="s">
        <v>1651</v>
      </c>
      <c r="D941" s="5" t="e">
        <f>VLOOKUP(Table1[[#This Row],[key]],B2C[],2,FALSE)</f>
        <v>#N/A</v>
      </c>
      <c r="E941" s="5" t="b">
        <f>IFERROR(IF(LEN(Table1[[#This Row],[b2c_IT]])&gt;0,TRUE,FALSE),FALSE)</f>
        <v>0</v>
      </c>
      <c r="F941" s="5" t="e">
        <f>VLOOKUP(Table1[[#This Row],[key]],ACC[],2,FALSE)</f>
        <v>#N/A</v>
      </c>
      <c r="G941" s="15" t="b">
        <f>IFERROR(IF(LEN(Table1[[#This Row],[ACC_IT]])&gt;0,TRUE,FALSE),FALSE)</f>
        <v>0</v>
      </c>
      <c r="H941" s="15" t="str">
        <f>CONCATENATE("IT_",Table1[[#This Row],[value]])</f>
        <v>IT_Add New Unit</v>
      </c>
      <c r="I941" s="15" t="str">
        <f>IF(Table1[[#This Row],[b2c_it_ok]],Table1[[#This Row],[b2c_IT]],IF(Table1[[#This Row],[ACC_IT_OK]],Table1[[#This Row],[ACC_IT]],Table1[[#This Row],[Prefixed_IT]]))</f>
        <v>IT_Add New Unit</v>
      </c>
    </row>
    <row r="942" spans="1:9" x14ac:dyDescent="0.25">
      <c r="A942" s="9">
        <v>941</v>
      </c>
      <c r="B942" s="10" t="s">
        <v>1652</v>
      </c>
      <c r="C942" s="11" t="s">
        <v>361</v>
      </c>
      <c r="D942" s="5" t="e">
        <f>VLOOKUP(Table1[[#This Row],[key]],B2C[],2,FALSE)</f>
        <v>#N/A</v>
      </c>
      <c r="E942" s="5" t="b">
        <f>IFERROR(IF(LEN(Table1[[#This Row],[b2c_IT]])&gt;0,TRUE,FALSE),FALSE)</f>
        <v>0</v>
      </c>
      <c r="F942" s="5" t="e">
        <f>VLOOKUP(Table1[[#This Row],[key]],ACC[],2,FALSE)</f>
        <v>#N/A</v>
      </c>
      <c r="G942" s="15" t="b">
        <f>IFERROR(IF(LEN(Table1[[#This Row],[ACC_IT]])&gt;0,TRUE,FALSE),FALSE)</f>
        <v>0</v>
      </c>
      <c r="H942" s="15" t="str">
        <f>CONCATENATE("IT_",Table1[[#This Row],[value]])</f>
        <v>IT_Actions</v>
      </c>
      <c r="I942" s="15" t="str">
        <f>IF(Table1[[#This Row],[b2c_it_ok]],Table1[[#This Row],[b2c_IT]],IF(Table1[[#This Row],[ACC_IT_OK]],Table1[[#This Row],[ACC_IT]],Table1[[#This Row],[Prefixed_IT]]))</f>
        <v>IT_Actions</v>
      </c>
    </row>
    <row r="943" spans="1:9" x14ac:dyDescent="0.25">
      <c r="A943" s="9">
        <v>942</v>
      </c>
      <c r="B943" s="10" t="s">
        <v>1653</v>
      </c>
      <c r="C943" s="11" t="s">
        <v>33</v>
      </c>
      <c r="D943" s="5" t="e">
        <f>VLOOKUP(Table1[[#This Row],[key]],B2C[],2,FALSE)</f>
        <v>#N/A</v>
      </c>
      <c r="E943" s="5" t="b">
        <f>IFERROR(IF(LEN(Table1[[#This Row],[b2c_IT]])&gt;0,TRUE,FALSE),FALSE)</f>
        <v>0</v>
      </c>
      <c r="F943" s="5" t="e">
        <f>VLOOKUP(Table1[[#This Row],[key]],ACC[],2,FALSE)</f>
        <v>#N/A</v>
      </c>
      <c r="G943" s="15" t="b">
        <f>IFERROR(IF(LEN(Table1[[#This Row],[ACC_IT]])&gt;0,TRUE,FALSE),FALSE)</f>
        <v>0</v>
      </c>
      <c r="H943" s="15" t="str">
        <f>CONCATENATE("IT_",Table1[[#This Row],[value]])</f>
        <v>IT_Country</v>
      </c>
      <c r="I943" s="15" t="str">
        <f>IF(Table1[[#This Row],[b2c_it_ok]],Table1[[#This Row],[b2c_IT]],IF(Table1[[#This Row],[ACC_IT_OK]],Table1[[#This Row],[ACC_IT]],Table1[[#This Row],[Prefixed_IT]]))</f>
        <v>IT_Country</v>
      </c>
    </row>
    <row r="944" spans="1:9" x14ac:dyDescent="0.25">
      <c r="A944" s="9">
        <v>943</v>
      </c>
      <c r="B944" s="10" t="s">
        <v>1654</v>
      </c>
      <c r="C944" s="11" t="s">
        <v>45</v>
      </c>
      <c r="D944" s="5" t="e">
        <f>VLOOKUP(Table1[[#This Row],[key]],B2C[],2,FALSE)</f>
        <v>#N/A</v>
      </c>
      <c r="E944" s="5" t="b">
        <f>IFERROR(IF(LEN(Table1[[#This Row],[b2c_IT]])&gt;0,TRUE,FALSE),FALSE)</f>
        <v>0</v>
      </c>
      <c r="F944" s="5" t="e">
        <f>VLOOKUP(Table1[[#This Row],[key]],ACC[],2,FALSE)</f>
        <v>#N/A</v>
      </c>
      <c r="G944" s="15" t="b">
        <f>IFERROR(IF(LEN(Table1[[#This Row],[ACC_IT]])&gt;0,TRUE,FALSE),FALSE)</f>
        <v>0</v>
      </c>
      <c r="H944" s="15" t="str">
        <f>CONCATENATE("IT_",Table1[[#This Row],[value]])</f>
        <v>IT_Address Line 1</v>
      </c>
      <c r="I944" s="15" t="str">
        <f>IF(Table1[[#This Row],[b2c_it_ok]],Table1[[#This Row],[b2c_IT]],IF(Table1[[#This Row],[ACC_IT_OK]],Table1[[#This Row],[ACC_IT]],Table1[[#This Row],[Prefixed_IT]]))</f>
        <v>IT_Address Line 1</v>
      </c>
    </row>
    <row r="945" spans="1:9" x14ac:dyDescent="0.25">
      <c r="A945" s="9">
        <v>944</v>
      </c>
      <c r="B945" s="10" t="s">
        <v>1655</v>
      </c>
      <c r="C945" s="11" t="s">
        <v>49</v>
      </c>
      <c r="D945" s="5" t="e">
        <f>VLOOKUP(Table1[[#This Row],[key]],B2C[],2,FALSE)</f>
        <v>#N/A</v>
      </c>
      <c r="E945" s="5" t="b">
        <f>IFERROR(IF(LEN(Table1[[#This Row],[b2c_IT]])&gt;0,TRUE,FALSE),FALSE)</f>
        <v>0</v>
      </c>
      <c r="F945" s="5" t="e">
        <f>VLOOKUP(Table1[[#This Row],[key]],ACC[],2,FALSE)</f>
        <v>#N/A</v>
      </c>
      <c r="G945" s="15" t="b">
        <f>IFERROR(IF(LEN(Table1[[#This Row],[ACC_IT]])&gt;0,TRUE,FALSE),FALSE)</f>
        <v>0</v>
      </c>
      <c r="H945" s="15" t="str">
        <f>CONCATENATE("IT_",Table1[[#This Row],[value]])</f>
        <v>IT_Address Line 2</v>
      </c>
      <c r="I945" s="15" t="str">
        <f>IF(Table1[[#This Row],[b2c_it_ok]],Table1[[#This Row],[b2c_IT]],IF(Table1[[#This Row],[ACC_IT_OK]],Table1[[#This Row],[ACC_IT]],Table1[[#This Row],[Prefixed_IT]]))</f>
        <v>IT_Address Line 2</v>
      </c>
    </row>
    <row r="946" spans="1:9" x14ac:dyDescent="0.25">
      <c r="A946" s="9">
        <v>945</v>
      </c>
      <c r="B946" s="10" t="s">
        <v>1656</v>
      </c>
      <c r="C946" s="11" t="s">
        <v>66</v>
      </c>
      <c r="D946" s="5" t="e">
        <f>VLOOKUP(Table1[[#This Row],[key]],B2C[],2,FALSE)</f>
        <v>#N/A</v>
      </c>
      <c r="E946" s="5" t="b">
        <f>IFERROR(IF(LEN(Table1[[#This Row],[b2c_IT]])&gt;0,TRUE,FALSE),FALSE)</f>
        <v>0</v>
      </c>
      <c r="F946" s="5" t="e">
        <f>VLOOKUP(Table1[[#This Row],[key]],ACC[],2,FALSE)</f>
        <v>#N/A</v>
      </c>
      <c r="G946" s="15" t="b">
        <f>IFERROR(IF(LEN(Table1[[#This Row],[ACC_IT]])&gt;0,TRUE,FALSE),FALSE)</f>
        <v>0</v>
      </c>
      <c r="H946" s="15" t="str">
        <f>CONCATENATE("IT_",Table1[[#This Row],[value]])</f>
        <v>IT_Town/City</v>
      </c>
      <c r="I946" s="15" t="str">
        <f>IF(Table1[[#This Row],[b2c_it_ok]],Table1[[#This Row],[b2c_IT]],IF(Table1[[#This Row],[ACC_IT_OK]],Table1[[#This Row],[ACC_IT]],Table1[[#This Row],[Prefixed_IT]]))</f>
        <v>IT_Town/City</v>
      </c>
    </row>
    <row r="947" spans="1:9" x14ac:dyDescent="0.25">
      <c r="A947" s="9">
        <v>946</v>
      </c>
      <c r="B947" s="10" t="s">
        <v>1657</v>
      </c>
      <c r="C947" s="11" t="s">
        <v>1658</v>
      </c>
      <c r="D947" s="5" t="e">
        <f>VLOOKUP(Table1[[#This Row],[key]],B2C[],2,FALSE)</f>
        <v>#N/A</v>
      </c>
      <c r="E947" s="5" t="b">
        <f>IFERROR(IF(LEN(Table1[[#This Row],[b2c_IT]])&gt;0,TRUE,FALSE),FALSE)</f>
        <v>0</v>
      </c>
      <c r="F947" s="5" t="e">
        <f>VLOOKUP(Table1[[#This Row],[key]],ACC[],2,FALSE)</f>
        <v>#N/A</v>
      </c>
      <c r="G947" s="15" t="b">
        <f>IFERROR(IF(LEN(Table1[[#This Row],[ACC_IT]])&gt;0,TRUE,FALSE),FALSE)</f>
        <v>0</v>
      </c>
      <c r="H947" s="15" t="str">
        <f>CONCATENATE("IT_",Table1[[#This Row],[value]])</f>
        <v>IT_Postal Code</v>
      </c>
      <c r="I947" s="15" t="str">
        <f>IF(Table1[[#This Row],[b2c_it_ok]],Table1[[#This Row],[b2c_IT]],IF(Table1[[#This Row],[ACC_IT_OK]],Table1[[#This Row],[ACC_IT]],Table1[[#This Row],[Prefixed_IT]]))</f>
        <v>IT_Postal Code</v>
      </c>
    </row>
    <row r="948" spans="1:9" ht="30" x14ac:dyDescent="0.25">
      <c r="A948" s="9">
        <v>947</v>
      </c>
      <c r="B948" s="10" t="s">
        <v>1659</v>
      </c>
      <c r="C948" s="11" t="s">
        <v>1660</v>
      </c>
      <c r="D948" s="5" t="e">
        <f>VLOOKUP(Table1[[#This Row],[key]],B2C[],2,FALSE)</f>
        <v>#N/A</v>
      </c>
      <c r="E948" s="5" t="b">
        <f>IFERROR(IF(LEN(Table1[[#This Row],[b2c_IT]])&gt;0,TRUE,FALSE),FALSE)</f>
        <v>0</v>
      </c>
      <c r="F948" s="5" t="e">
        <f>VLOOKUP(Table1[[#This Row],[key]],ACC[],2,FALSE)</f>
        <v>#N/A</v>
      </c>
      <c r="G948" s="15" t="b">
        <f>IFERROR(IF(LEN(Table1[[#This Row],[ACC_IT]])&gt;0,TRUE,FALSE),FALSE)</f>
        <v>0</v>
      </c>
      <c r="H948" s="15" t="str">
        <f>CONCATENATE("IT_",Table1[[#This Row],[value]])</f>
        <v>IT_Create Address for Unit\: {0}</v>
      </c>
      <c r="I948" s="15" t="str">
        <f>IF(Table1[[#This Row],[b2c_it_ok]],Table1[[#This Row],[b2c_IT]],IF(Table1[[#This Row],[ACC_IT_OK]],Table1[[#This Row],[ACC_IT]],Table1[[#This Row],[Prefixed_IT]]))</f>
        <v>IT_Create Address for Unit\: {0}</v>
      </c>
    </row>
    <row r="949" spans="1:9" ht="30" x14ac:dyDescent="0.25">
      <c r="A949" s="9">
        <v>948</v>
      </c>
      <c r="B949" s="10" t="s">
        <v>1661</v>
      </c>
      <c r="C949" s="11" t="s">
        <v>1662</v>
      </c>
      <c r="D949" s="5" t="e">
        <f>VLOOKUP(Table1[[#This Row],[key]],B2C[],2,FALSE)</f>
        <v>#N/A</v>
      </c>
      <c r="E949" s="5" t="b">
        <f>IFERROR(IF(LEN(Table1[[#This Row],[b2c_IT]])&gt;0,TRUE,FALSE),FALSE)</f>
        <v>0</v>
      </c>
      <c r="F949" s="5" t="e">
        <f>VLOOKUP(Table1[[#This Row],[key]],ACC[],2,FALSE)</f>
        <v>#N/A</v>
      </c>
      <c r="G949" s="15" t="b">
        <f>IFERROR(IF(LEN(Table1[[#This Row],[ACC_IT]])&gt;0,TRUE,FALSE),FALSE)</f>
        <v>0</v>
      </c>
      <c r="H949" s="15" t="str">
        <f>CONCATENATE("IT_",Table1[[#This Row],[value]])</f>
        <v>IT_Edit Address for Unit\: {0}</v>
      </c>
      <c r="I949" s="15" t="str">
        <f>IF(Table1[[#This Row],[b2c_it_ok]],Table1[[#This Row],[b2c_IT]],IF(Table1[[#This Row],[ACC_IT_OK]],Table1[[#This Row],[ACC_IT]],Table1[[#This Row],[Prefixed_IT]]))</f>
        <v>IT_Edit Address for Unit\: {0}</v>
      </c>
    </row>
    <row r="950" spans="1:9" x14ac:dyDescent="0.25">
      <c r="A950" s="9">
        <v>949</v>
      </c>
      <c r="B950" s="10" t="s">
        <v>1663</v>
      </c>
      <c r="C950" s="11" t="s">
        <v>1664</v>
      </c>
      <c r="D950" s="5" t="e">
        <f>VLOOKUP(Table1[[#This Row],[key]],B2C[],2,FALSE)</f>
        <v>#N/A</v>
      </c>
      <c r="E950" s="5" t="b">
        <f>IFERROR(IF(LEN(Table1[[#This Row],[b2c_IT]])&gt;0,TRUE,FALSE),FALSE)</f>
        <v>0</v>
      </c>
      <c r="F950" s="5" t="e">
        <f>VLOOKUP(Table1[[#This Row],[key]],ACC[],2,FALSE)</f>
        <v>#N/A</v>
      </c>
      <c r="G950" s="15" t="b">
        <f>IFERROR(IF(LEN(Table1[[#This Row],[ACC_IT]])&gt;0,TRUE,FALSE),FALSE)</f>
        <v>0</v>
      </c>
      <c r="H950" s="15" t="str">
        <f>CONCATENATE("IT_",Table1[[#This Row],[value]])</f>
        <v>IT_Add Business Address</v>
      </c>
      <c r="I950" s="15" t="str">
        <f>IF(Table1[[#This Row],[b2c_it_ok]],Table1[[#This Row],[b2c_IT]],IF(Table1[[#This Row],[ACC_IT_OK]],Table1[[#This Row],[ACC_IT]],Table1[[#This Row],[Prefixed_IT]]))</f>
        <v>IT_Add Business Address</v>
      </c>
    </row>
    <row r="951" spans="1:9" x14ac:dyDescent="0.25">
      <c r="A951" s="9">
        <v>950</v>
      </c>
      <c r="B951" s="10" t="s">
        <v>1665</v>
      </c>
      <c r="C951" s="11" t="s">
        <v>1666</v>
      </c>
      <c r="D951" s="5" t="e">
        <f>VLOOKUP(Table1[[#This Row],[key]],B2C[],2,FALSE)</f>
        <v>#N/A</v>
      </c>
      <c r="E951" s="5" t="b">
        <f>IFERROR(IF(LEN(Table1[[#This Row],[b2c_IT]])&gt;0,TRUE,FALSE),FALSE)</f>
        <v>0</v>
      </c>
      <c r="F951" s="5" t="e">
        <f>VLOOKUP(Table1[[#This Row],[key]],ACC[],2,FALSE)</f>
        <v>#N/A</v>
      </c>
      <c r="G951" s="15" t="b">
        <f>IFERROR(IF(LEN(Table1[[#This Row],[ACC_IT]])&gt;0,TRUE,FALSE),FALSE)</f>
        <v>0</v>
      </c>
      <c r="H951" s="15" t="str">
        <f>CONCATENATE("IT_",Table1[[#This Row],[value]])</f>
        <v>IT_Addresses</v>
      </c>
      <c r="I951" s="15" t="str">
        <f>IF(Table1[[#This Row],[b2c_it_ok]],Table1[[#This Row],[b2c_IT]],IF(Table1[[#This Row],[ACC_IT_OK]],Table1[[#This Row],[ACC_IT]],Table1[[#This Row],[Prefixed_IT]]))</f>
        <v>IT_Addresses</v>
      </c>
    </row>
    <row r="952" spans="1:9" x14ac:dyDescent="0.25">
      <c r="A952" s="9">
        <v>951</v>
      </c>
      <c r="B952" s="10" t="s">
        <v>1667</v>
      </c>
      <c r="C952" s="11" t="s">
        <v>1668</v>
      </c>
      <c r="D952" s="5" t="e">
        <f>VLOOKUP(Table1[[#This Row],[key]],B2C[],2,FALSE)</f>
        <v>#N/A</v>
      </c>
      <c r="E952" s="5" t="b">
        <f>IFERROR(IF(LEN(Table1[[#This Row],[b2c_IT]])&gt;0,TRUE,FALSE),FALSE)</f>
        <v>0</v>
      </c>
      <c r="F952" s="5" t="e">
        <f>VLOOKUP(Table1[[#This Row],[key]],ACC[],2,FALSE)</f>
        <v>#N/A</v>
      </c>
      <c r="G952" s="15" t="b">
        <f>IFERROR(IF(LEN(Table1[[#This Row],[ACC_IT]])&gt;0,TRUE,FALSE),FALSE)</f>
        <v>0</v>
      </c>
      <c r="H952" s="15" t="str">
        <f>CONCATENATE("IT_",Table1[[#This Row],[value]])</f>
        <v>IT_Create User for Unit\: {0}</v>
      </c>
      <c r="I952" s="15" t="str">
        <f>IF(Table1[[#This Row],[b2c_it_ok]],Table1[[#This Row],[b2c_IT]],IF(Table1[[#This Row],[ACC_IT_OK]],Table1[[#This Row],[ACC_IT]],Table1[[#This Row],[Prefixed_IT]]))</f>
        <v>IT_Create User for Unit\: {0}</v>
      </c>
    </row>
    <row r="953" spans="1:9" x14ac:dyDescent="0.25">
      <c r="A953" s="9">
        <v>952</v>
      </c>
      <c r="B953" s="10" t="s">
        <v>1669</v>
      </c>
      <c r="C953" s="11" t="s">
        <v>1668</v>
      </c>
      <c r="D953" s="5" t="e">
        <f>VLOOKUP(Table1[[#This Row],[key]],B2C[],2,FALSE)</f>
        <v>#N/A</v>
      </c>
      <c r="E953" s="5" t="b">
        <f>IFERROR(IF(LEN(Table1[[#This Row],[b2c_IT]])&gt;0,TRUE,FALSE),FALSE)</f>
        <v>0</v>
      </c>
      <c r="F953" s="5" t="e">
        <f>VLOOKUP(Table1[[#This Row],[key]],ACC[],2,FALSE)</f>
        <v>#N/A</v>
      </c>
      <c r="G953" s="15" t="b">
        <f>IFERROR(IF(LEN(Table1[[#This Row],[ACC_IT]])&gt;0,TRUE,FALSE),FALSE)</f>
        <v>0</v>
      </c>
      <c r="H953" s="15" t="str">
        <f>CONCATENATE("IT_",Table1[[#This Row],[value]])</f>
        <v>IT_Create User for Unit\: {0}</v>
      </c>
      <c r="I953" s="15" t="str">
        <f>IF(Table1[[#This Row],[b2c_it_ok]],Table1[[#This Row],[b2c_IT]],IF(Table1[[#This Row],[ACC_IT_OK]],Table1[[#This Row],[ACC_IT]],Table1[[#This Row],[Prefixed_IT]]))</f>
        <v>IT_Create User for Unit\: {0}</v>
      </c>
    </row>
    <row r="954" spans="1:9" ht="45" x14ac:dyDescent="0.25">
      <c r="A954" s="9">
        <v>953</v>
      </c>
      <c r="B954" s="10" t="s">
        <v>1670</v>
      </c>
      <c r="C954" s="11" t="s">
        <v>1671</v>
      </c>
      <c r="D954" s="5" t="e">
        <f>VLOOKUP(Table1[[#This Row],[key]],B2C[],2,FALSE)</f>
        <v>#N/A</v>
      </c>
      <c r="E954" s="5" t="b">
        <f>IFERROR(IF(LEN(Table1[[#This Row],[b2c_IT]])&gt;0,TRUE,FALSE),FALSE)</f>
        <v>0</v>
      </c>
      <c r="F954" s="5" t="e">
        <f>VLOOKUP(Table1[[#This Row],[key]],ACC[],2,FALSE)</f>
        <v>#N/A</v>
      </c>
      <c r="G954" s="15" t="b">
        <f>IFERROR(IF(LEN(Table1[[#This Row],[ACC_IT]])&gt;0,TRUE,FALSE),FALSE)</f>
        <v>0</v>
      </c>
      <c r="H954" s="15" t="str">
        <f>CONCATENATE("IT_",Table1[[#This Row],[value]])</f>
        <v>IT_Select or deselect users which should be administrators for this unit.</v>
      </c>
      <c r="I954" s="15" t="str">
        <f>IF(Table1[[#This Row],[b2c_it_ok]],Table1[[#This Row],[b2c_IT]],IF(Table1[[#This Row],[ACC_IT_OK]],Table1[[#This Row],[ACC_IT]],Table1[[#This Row],[Prefixed_IT]]))</f>
        <v>IT_Select or deselect users which should be administrators for this unit.</v>
      </c>
    </row>
    <row r="955" spans="1:9" ht="30" x14ac:dyDescent="0.25">
      <c r="A955" s="9">
        <v>954</v>
      </c>
      <c r="B955" s="10" t="s">
        <v>1672</v>
      </c>
      <c r="C955" s="11" t="s">
        <v>1673</v>
      </c>
      <c r="D955" s="5" t="e">
        <f>VLOOKUP(Table1[[#This Row],[key]],B2C[],2,FALSE)</f>
        <v>#N/A</v>
      </c>
      <c r="E955" s="5" t="b">
        <f>IFERROR(IF(LEN(Table1[[#This Row],[b2c_IT]])&gt;0,TRUE,FALSE),FALSE)</f>
        <v>0</v>
      </c>
      <c r="F955" s="5" t="e">
        <f>VLOOKUP(Table1[[#This Row],[key]],ACC[],2,FALSE)</f>
        <v>#N/A</v>
      </c>
      <c r="G955" s="15" t="b">
        <f>IFERROR(IF(LEN(Table1[[#This Row],[ACC_IT]])&gt;0,TRUE,FALSE),FALSE)</f>
        <v>0</v>
      </c>
      <c r="H955" s="15" t="str">
        <f>CONCATENATE("IT_",Table1[[#This Row],[value]])</f>
        <v>IT_Manage Administrators for Unit\: {0}</v>
      </c>
      <c r="I955" s="15" t="str">
        <f>IF(Table1[[#This Row],[b2c_it_ok]],Table1[[#This Row],[b2c_IT]],IF(Table1[[#This Row],[ACC_IT_OK]],Table1[[#This Row],[ACC_IT]],Table1[[#This Row],[Prefixed_IT]]))</f>
        <v>IT_Manage Administrators for Unit\: {0}</v>
      </c>
    </row>
    <row r="956" spans="1:9" ht="30" x14ac:dyDescent="0.25">
      <c r="A956" s="9">
        <v>955</v>
      </c>
      <c r="B956" s="10" t="s">
        <v>1674</v>
      </c>
      <c r="C956" s="11" t="s">
        <v>1675</v>
      </c>
      <c r="D956" s="5" t="e">
        <f>VLOOKUP(Table1[[#This Row],[key]],B2C[],2,FALSE)</f>
        <v>#N/A</v>
      </c>
      <c r="E956" s="5" t="b">
        <f>IFERROR(IF(LEN(Table1[[#This Row],[b2c_IT]])&gt;0,TRUE,FALSE),FALSE)</f>
        <v>0</v>
      </c>
      <c r="F956" s="5" t="e">
        <f>VLOOKUP(Table1[[#This Row],[key]],ACC[],2,FALSE)</f>
        <v>#N/A</v>
      </c>
      <c r="G956" s="15" t="b">
        <f>IFERROR(IF(LEN(Table1[[#This Row],[ACC_IT]])&gt;0,TRUE,FALSE),FALSE)</f>
        <v>0</v>
      </c>
      <c r="H956" s="15" t="str">
        <f>CONCATENATE("IT_",Table1[[#This Row],[value]])</f>
        <v>IT_Business Unit {0} Approvers</v>
      </c>
      <c r="I956" s="15" t="str">
        <f>IF(Table1[[#This Row],[b2c_it_ok]],Table1[[#This Row],[b2c_IT]],IF(Table1[[#This Row],[ACC_IT_OK]],Table1[[#This Row],[ACC_IT]],Table1[[#This Row],[Prefixed_IT]]))</f>
        <v>IT_Business Unit {0} Approvers</v>
      </c>
    </row>
    <row r="957" spans="1:9" ht="30" x14ac:dyDescent="0.25">
      <c r="A957" s="9">
        <v>956</v>
      </c>
      <c r="B957" s="10" t="s">
        <v>1676</v>
      </c>
      <c r="C957" s="11" t="s">
        <v>1677</v>
      </c>
      <c r="D957" s="5" t="e">
        <f>VLOOKUP(Table1[[#This Row],[key]],B2C[],2,FALSE)</f>
        <v>#N/A</v>
      </c>
      <c r="E957" s="5" t="b">
        <f>IFERROR(IF(LEN(Table1[[#This Row],[b2c_IT]])&gt;0,TRUE,FALSE),FALSE)</f>
        <v>0</v>
      </c>
      <c r="F957" s="5" t="e">
        <f>VLOOKUP(Table1[[#This Row],[key]],ACC[],2,FALSE)</f>
        <v>#N/A</v>
      </c>
      <c r="G957" s="15" t="b">
        <f>IFERROR(IF(LEN(Table1[[#This Row],[ACC_IT]])&gt;0,TRUE,FALSE),FALSE)</f>
        <v>0</v>
      </c>
      <c r="H957" s="15" t="str">
        <f>CONCATENATE("IT_",Table1[[#This Row],[value]])</f>
        <v>IT_Manage Approvers for Unit\: {0}</v>
      </c>
      <c r="I957" s="15" t="str">
        <f>IF(Table1[[#This Row],[b2c_it_ok]],Table1[[#This Row],[b2c_IT]],IF(Table1[[#This Row],[ACC_IT_OK]],Table1[[#This Row],[ACC_IT]],Table1[[#This Row],[Prefixed_IT]]))</f>
        <v>IT_Manage Approvers for Unit\: {0}</v>
      </c>
    </row>
    <row r="958" spans="1:9" ht="45" x14ac:dyDescent="0.25">
      <c r="A958" s="9">
        <v>957</v>
      </c>
      <c r="B958" s="10" t="s">
        <v>1678</v>
      </c>
      <c r="C958" s="11" t="s">
        <v>1679</v>
      </c>
      <c r="D958" s="5" t="e">
        <f>VLOOKUP(Table1[[#This Row],[key]],B2C[],2,FALSE)</f>
        <v>#N/A</v>
      </c>
      <c r="E958" s="5" t="b">
        <f>IFERROR(IF(LEN(Table1[[#This Row],[b2c_IT]])&gt;0,TRUE,FALSE),FALSE)</f>
        <v>0</v>
      </c>
      <c r="F958" s="5" t="e">
        <f>VLOOKUP(Table1[[#This Row],[key]],ACC[],2,FALSE)</f>
        <v>#N/A</v>
      </c>
      <c r="G958" s="15" t="b">
        <f>IFERROR(IF(LEN(Table1[[#This Row],[ACC_IT]])&gt;0,TRUE,FALSE),FALSE)</f>
        <v>0</v>
      </c>
      <c r="H958" s="15" t="str">
        <f>CONCATENATE("IT_",Table1[[#This Row],[value]])</f>
        <v>IT_Select or deselect users which should be approvers for this unit.</v>
      </c>
      <c r="I958" s="15" t="str">
        <f>IF(Table1[[#This Row],[b2c_it_ok]],Table1[[#This Row],[b2c_IT]],IF(Table1[[#This Row],[ACC_IT_OK]],Table1[[#This Row],[ACC_IT]],Table1[[#This Row],[Prefixed_IT]]))</f>
        <v>IT_Select or deselect users which should be approvers for this unit.</v>
      </c>
    </row>
    <row r="959" spans="1:9" x14ac:dyDescent="0.25">
      <c r="A959" s="9">
        <v>958</v>
      </c>
      <c r="B959" s="10" t="s">
        <v>1680</v>
      </c>
      <c r="C959" s="11" t="s">
        <v>1681</v>
      </c>
      <c r="D959" s="5" t="e">
        <f>VLOOKUP(Table1[[#This Row],[key]],B2C[],2,FALSE)</f>
        <v>#N/A</v>
      </c>
      <c r="E959" s="5" t="b">
        <f>IFERROR(IF(LEN(Table1[[#This Row],[b2c_IT]])&gt;0,TRUE,FALSE),FALSE)</f>
        <v>0</v>
      </c>
      <c r="F959" s="5" t="e">
        <f>VLOOKUP(Table1[[#This Row],[key]],ACC[],2,FALSE)</f>
        <v>#N/A</v>
      </c>
      <c r="G959" s="15" t="b">
        <f>IFERROR(IF(LEN(Table1[[#This Row],[ACC_IT]])&gt;0,TRUE,FALSE),FALSE)</f>
        <v>0</v>
      </c>
      <c r="H959" s="15" t="str">
        <f>CONCATENATE("IT_",Table1[[#This Row],[value]])</f>
        <v>IT_Create</v>
      </c>
      <c r="I959" s="15" t="str">
        <f>IF(Table1[[#This Row],[b2c_it_ok]],Table1[[#This Row],[b2c_IT]],IF(Table1[[#This Row],[ACC_IT_OK]],Table1[[#This Row],[ACC_IT]],Table1[[#This Row],[Prefixed_IT]]))</f>
        <v>IT_Create</v>
      </c>
    </row>
    <row r="960" spans="1:9" x14ac:dyDescent="0.25">
      <c r="A960" s="9">
        <v>959</v>
      </c>
      <c r="B960" s="10" t="s">
        <v>1682</v>
      </c>
      <c r="C960" s="11" t="s">
        <v>1683</v>
      </c>
      <c r="D960" s="5" t="e">
        <f>VLOOKUP(Table1[[#This Row],[key]],B2C[],2,FALSE)</f>
        <v>#N/A</v>
      </c>
      <c r="E960" s="5" t="b">
        <f>IFERROR(IF(LEN(Table1[[#This Row],[b2c_IT]])&gt;0,TRUE,FALSE),FALSE)</f>
        <v>0</v>
      </c>
      <c r="F960" s="5" t="e">
        <f>VLOOKUP(Table1[[#This Row],[key]],ACC[],2,FALSE)</f>
        <v>#N/A</v>
      </c>
      <c r="G960" s="15" t="b">
        <f>IFERROR(IF(LEN(Table1[[#This Row],[ACC_IT]])&gt;0,TRUE,FALSE),FALSE)</f>
        <v>0</v>
      </c>
      <c r="H960" s="15" t="str">
        <f>CONCATENATE("IT_",Table1[[#This Row],[value]])</f>
        <v>IT_Create New</v>
      </c>
      <c r="I960" s="15" t="str">
        <f>IF(Table1[[#This Row],[b2c_it_ok]],Table1[[#This Row],[b2c_IT]],IF(Table1[[#This Row],[ACC_IT_OK]],Table1[[#This Row],[ACC_IT]],Table1[[#This Row],[Prefixed_IT]]))</f>
        <v>IT_Create New</v>
      </c>
    </row>
    <row r="961" spans="1:9" x14ac:dyDescent="0.25">
      <c r="A961" s="9">
        <v>960</v>
      </c>
      <c r="B961" s="10" t="s">
        <v>1684</v>
      </c>
      <c r="C961" s="11" t="s">
        <v>1685</v>
      </c>
      <c r="D961" s="5" t="e">
        <f>VLOOKUP(Table1[[#This Row],[key]],B2C[],2,FALSE)</f>
        <v>#N/A</v>
      </c>
      <c r="E961" s="5" t="b">
        <f>IFERROR(IF(LEN(Table1[[#This Row],[b2c_IT]])&gt;0,TRUE,FALSE),FALSE)</f>
        <v>0</v>
      </c>
      <c r="F961" s="5" t="e">
        <f>VLOOKUP(Table1[[#This Row],[key]],ACC[],2,FALSE)</f>
        <v>#N/A</v>
      </c>
      <c r="G961" s="15" t="b">
        <f>IFERROR(IF(LEN(Table1[[#This Row],[ACC_IT]])&gt;0,TRUE,FALSE),FALSE)</f>
        <v>0</v>
      </c>
      <c r="H961" s="15" t="str">
        <f>CONCATENATE("IT_",Table1[[#This Row],[value]])</f>
        <v>IT_Disable Unit</v>
      </c>
      <c r="I961" s="15" t="str">
        <f>IF(Table1[[#This Row],[b2c_it_ok]],Table1[[#This Row],[b2c_IT]],IF(Table1[[#This Row],[ACC_IT_OK]],Table1[[#This Row],[ACC_IT]],Table1[[#This Row],[Prefixed_IT]]))</f>
        <v>IT_Disable Unit</v>
      </c>
    </row>
    <row r="962" spans="1:9" x14ac:dyDescent="0.25">
      <c r="A962" s="9">
        <v>961</v>
      </c>
      <c r="B962" s="10" t="s">
        <v>1686</v>
      </c>
      <c r="C962" s="11" t="s">
        <v>291</v>
      </c>
      <c r="D962" s="5" t="e">
        <f>VLOOKUP(Table1[[#This Row],[key]],B2C[],2,FALSE)</f>
        <v>#N/A</v>
      </c>
      <c r="E962" s="5" t="b">
        <f>IFERROR(IF(LEN(Table1[[#This Row],[b2c_IT]])&gt;0,TRUE,FALSE),FALSE)</f>
        <v>0</v>
      </c>
      <c r="F962" s="5" t="e">
        <f>VLOOKUP(Table1[[#This Row],[key]],ACC[],2,FALSE)</f>
        <v>#N/A</v>
      </c>
      <c r="G962" s="15" t="b">
        <f>IFERROR(IF(LEN(Table1[[#This Row],[ACC_IT]])&gt;0,TRUE,FALSE),FALSE)</f>
        <v>0</v>
      </c>
      <c r="H962" s="15" t="str">
        <f>CONCATENATE("IT_",Table1[[#This Row],[value]])</f>
        <v>IT_Edit</v>
      </c>
      <c r="I962" s="15" t="str">
        <f>IF(Table1[[#This Row],[b2c_it_ok]],Table1[[#This Row],[b2c_IT]],IF(Table1[[#This Row],[ACC_IT_OK]],Table1[[#This Row],[ACC_IT]],Table1[[#This Row],[Prefixed_IT]]))</f>
        <v>IT_Edit</v>
      </c>
    </row>
    <row r="963" spans="1:9" x14ac:dyDescent="0.25">
      <c r="A963" s="9">
        <v>962</v>
      </c>
      <c r="B963" s="10" t="s">
        <v>1687</v>
      </c>
      <c r="C963" s="11" t="s">
        <v>1688</v>
      </c>
      <c r="D963" s="5" t="e">
        <f>VLOOKUP(Table1[[#This Row],[key]],B2C[],2,FALSE)</f>
        <v>#N/A</v>
      </c>
      <c r="E963" s="5" t="b">
        <f>IFERROR(IF(LEN(Table1[[#This Row],[b2c_IT]])&gt;0,TRUE,FALSE),FALSE)</f>
        <v>0</v>
      </c>
      <c r="F963" s="5" t="e">
        <f>VLOOKUP(Table1[[#This Row],[key]],ACC[],2,FALSE)</f>
        <v>#N/A</v>
      </c>
      <c r="G963" s="15" t="b">
        <f>IFERROR(IF(LEN(Table1[[#This Row],[ACC_IT]])&gt;0,TRUE,FALSE),FALSE)</f>
        <v>0</v>
      </c>
      <c r="H963" s="15" t="str">
        <f>CONCATENATE("IT_",Table1[[#This Row],[value]])</f>
        <v>IT_Edit Unit</v>
      </c>
      <c r="I963" s="15" t="str">
        <f>IF(Table1[[#This Row],[b2c_it_ok]],Table1[[#This Row],[b2c_IT]],IF(Table1[[#This Row],[ACC_IT_OK]],Table1[[#This Row],[ACC_IT]],Table1[[#This Row],[Prefixed_IT]]))</f>
        <v>IT_Edit Unit</v>
      </c>
    </row>
    <row r="964" spans="1:9" x14ac:dyDescent="0.25">
      <c r="A964" s="9">
        <v>963</v>
      </c>
      <c r="B964" s="10" t="s">
        <v>1689</v>
      </c>
      <c r="C964" s="11" t="s">
        <v>1690</v>
      </c>
      <c r="D964" s="5" t="e">
        <f>VLOOKUP(Table1[[#This Row],[key]],B2C[],2,FALSE)</f>
        <v>#N/A</v>
      </c>
      <c r="E964" s="5" t="b">
        <f>IFERROR(IF(LEN(Table1[[#This Row],[b2c_IT]])&gt;0,TRUE,FALSE),FALSE)</f>
        <v>0</v>
      </c>
      <c r="F964" s="5" t="e">
        <f>VLOOKUP(Table1[[#This Row],[key]],ACC[],2,FALSE)</f>
        <v>#N/A</v>
      </c>
      <c r="G964" s="15" t="b">
        <f>IFERROR(IF(LEN(Table1[[#This Row],[ACC_IT]])&gt;0,TRUE,FALSE),FALSE)</f>
        <v>0</v>
      </c>
      <c r="H964" s="15" t="str">
        <f>CONCATENATE("IT_",Table1[[#This Row],[value]])</f>
        <v>IT_Enable Unit</v>
      </c>
      <c r="I964" s="15" t="str">
        <f>IF(Table1[[#This Row],[b2c_it_ok]],Table1[[#This Row],[b2c_IT]],IF(Table1[[#This Row],[ACC_IT_OK]],Table1[[#This Row],[ACC_IT]],Table1[[#This Row],[Prefixed_IT]]))</f>
        <v>IT_Enable Unit</v>
      </c>
    </row>
    <row r="965" spans="1:9" x14ac:dyDescent="0.25">
      <c r="A965" s="9">
        <v>964</v>
      </c>
      <c r="B965" s="10" t="s">
        <v>1691</v>
      </c>
      <c r="C965" s="11" t="s">
        <v>1692</v>
      </c>
      <c r="D965" s="5" t="e">
        <f>VLOOKUP(Table1[[#This Row],[key]],B2C[],2,FALSE)</f>
        <v>#N/A</v>
      </c>
      <c r="E965" s="5" t="b">
        <f>IFERROR(IF(LEN(Table1[[#This Row],[b2c_IT]])&gt;0,TRUE,FALSE),FALSE)</f>
        <v>0</v>
      </c>
      <c r="F965" s="5" t="e">
        <f>VLOOKUP(Table1[[#This Row],[key]],ACC[],2,FALSE)</f>
        <v>#N/A</v>
      </c>
      <c r="G965" s="15" t="b">
        <f>IFERROR(IF(LEN(Table1[[#This Row],[ACC_IT]])&gt;0,TRUE,FALSE),FALSE)</f>
        <v>0</v>
      </c>
      <c r="H965" s="15" t="str">
        <f>CONCATENATE("IT_",Table1[[#This Row],[value]])</f>
        <v>IT_Child Units</v>
      </c>
      <c r="I965" s="15" t="str">
        <f>IF(Table1[[#This Row],[b2c_it_ok]],Table1[[#This Row],[b2c_IT]],IF(Table1[[#This Row],[ACC_IT_OK]],Table1[[#This Row],[ACC_IT]],Table1[[#This Row],[Prefixed_IT]]))</f>
        <v>IT_Child Units</v>
      </c>
    </row>
    <row r="966" spans="1:9" ht="30" x14ac:dyDescent="0.25">
      <c r="A966" s="9">
        <v>965</v>
      </c>
      <c r="B966" s="10" t="s">
        <v>1693</v>
      </c>
      <c r="C966" s="11" t="s">
        <v>1694</v>
      </c>
      <c r="D966" s="5" t="e">
        <f>VLOOKUP(Table1[[#This Row],[key]],B2C[],2,FALSE)</f>
        <v>#N/A</v>
      </c>
      <c r="E966" s="5" t="b">
        <f>IFERROR(IF(LEN(Table1[[#This Row],[b2c_IT]])&gt;0,TRUE,FALSE),FALSE)</f>
        <v>0</v>
      </c>
      <c r="F966" s="5" t="e">
        <f>VLOOKUP(Table1[[#This Row],[key]],ACC[],2,FALSE)</f>
        <v>#N/A</v>
      </c>
      <c r="G966" s="15" t="b">
        <f>IFERROR(IF(LEN(Table1[[#This Row],[ACC_IT]])&gt;0,TRUE,FALSE),FALSE)</f>
        <v>0</v>
      </c>
      <c r="H966" s="15" t="str">
        <f>CONCATENATE("IT_",Table1[[#This Row],[value]])</f>
        <v>IT_Business Unit {0} Child Units</v>
      </c>
      <c r="I966" s="15" t="str">
        <f>IF(Table1[[#This Row],[b2c_it_ok]],Table1[[#This Row],[b2c_IT]],IF(Table1[[#This Row],[ACC_IT_OK]],Table1[[#This Row],[ACC_IT]],Table1[[#This Row],[Prefixed_IT]]))</f>
        <v>IT_Business Unit {0} Child Units</v>
      </c>
    </row>
    <row r="967" spans="1:9" x14ac:dyDescent="0.25">
      <c r="A967" s="9">
        <v>966</v>
      </c>
      <c r="B967" s="10" t="s">
        <v>1695</v>
      </c>
      <c r="C967" s="11" t="s">
        <v>361</v>
      </c>
      <c r="D967" s="5" t="e">
        <f>VLOOKUP(Table1[[#This Row],[key]],B2C[],2,FALSE)</f>
        <v>#N/A</v>
      </c>
      <c r="E967" s="5" t="b">
        <f>IFERROR(IF(LEN(Table1[[#This Row],[b2c_IT]])&gt;0,TRUE,FALSE),FALSE)</f>
        <v>0</v>
      </c>
      <c r="F967" s="5" t="e">
        <f>VLOOKUP(Table1[[#This Row],[key]],ACC[],2,FALSE)</f>
        <v>#N/A</v>
      </c>
      <c r="G967" s="15" t="b">
        <f>IFERROR(IF(LEN(Table1[[#This Row],[ACC_IT]])&gt;0,TRUE,FALSE),FALSE)</f>
        <v>0</v>
      </c>
      <c r="H967" s="15" t="str">
        <f>CONCATENATE("IT_",Table1[[#This Row],[value]])</f>
        <v>IT_Actions</v>
      </c>
      <c r="I967" s="15" t="str">
        <f>IF(Table1[[#This Row],[b2c_it_ok]],Table1[[#This Row],[b2c_IT]],IF(Table1[[#This Row],[ACC_IT_OK]],Table1[[#This Row],[ACC_IT]],Table1[[#This Row],[Prefixed_IT]]))</f>
        <v>IT_Actions</v>
      </c>
    </row>
    <row r="968" spans="1:9" x14ac:dyDescent="0.25">
      <c r="A968" s="9">
        <v>967</v>
      </c>
      <c r="B968" s="10" t="s">
        <v>1696</v>
      </c>
      <c r="C968" s="11" t="s">
        <v>0</v>
      </c>
      <c r="D968" s="5" t="e">
        <f>VLOOKUP(Table1[[#This Row],[key]],B2C[],2,FALSE)</f>
        <v>#N/A</v>
      </c>
      <c r="E968" s="5" t="b">
        <f>IFERROR(IF(LEN(Table1[[#This Row],[b2c_IT]])&gt;0,TRUE,FALSE),FALSE)</f>
        <v>0</v>
      </c>
      <c r="F968" s="5" t="e">
        <f>VLOOKUP(Table1[[#This Row],[key]],ACC[],2,FALSE)</f>
        <v>#N/A</v>
      </c>
      <c r="G968" s="15" t="b">
        <f>IFERROR(IF(LEN(Table1[[#This Row],[ACC_IT]])&gt;0,TRUE,FALSE),FALSE)</f>
        <v>0</v>
      </c>
      <c r="H968" s="15" t="str">
        <f>CONCATENATE("IT_",Table1[[#This Row],[value]])</f>
        <v>IT_ID</v>
      </c>
      <c r="I968" s="15" t="str">
        <f>IF(Table1[[#This Row],[b2c_it_ok]],Table1[[#This Row],[b2c_IT]],IF(Table1[[#This Row],[ACC_IT_OK]],Table1[[#This Row],[ACC_IT]],Table1[[#This Row],[Prefixed_IT]]))</f>
        <v>IT_ID</v>
      </c>
    </row>
    <row r="969" spans="1:9" x14ac:dyDescent="0.25">
      <c r="A969" s="9">
        <v>968</v>
      </c>
      <c r="B969" s="10" t="s">
        <v>1697</v>
      </c>
      <c r="C969" s="11" t="s">
        <v>1378</v>
      </c>
      <c r="D969" s="5" t="e">
        <f>VLOOKUP(Table1[[#This Row],[key]],B2C[],2,FALSE)</f>
        <v>#N/A</v>
      </c>
      <c r="E969" s="5" t="b">
        <f>IFERROR(IF(LEN(Table1[[#This Row],[b2c_IT]])&gt;0,TRUE,FALSE),FALSE)</f>
        <v>0</v>
      </c>
      <c r="F969" s="5" t="e">
        <f>VLOOKUP(Table1[[#This Row],[key]],ACC[],2,FALSE)</f>
        <v>#N/A</v>
      </c>
      <c r="G969" s="15" t="b">
        <f>IFERROR(IF(LEN(Table1[[#This Row],[ACC_IT]])&gt;0,TRUE,FALSE),FALSE)</f>
        <v>0</v>
      </c>
      <c r="H969" s="15" t="str">
        <f>CONCATENATE("IT_",Table1[[#This Row],[value]])</f>
        <v>IT_Name</v>
      </c>
      <c r="I969" s="15" t="str">
        <f>IF(Table1[[#This Row],[b2c_it_ok]],Table1[[#This Row],[b2c_IT]],IF(Table1[[#This Row],[ACC_IT_OK]],Table1[[#This Row],[ACC_IT]],Table1[[#This Row],[Prefixed_IT]]))</f>
        <v>IT_Name</v>
      </c>
    </row>
    <row r="970" spans="1:9" x14ac:dyDescent="0.25">
      <c r="A970" s="9">
        <v>969</v>
      </c>
      <c r="B970" s="10" t="s">
        <v>1698</v>
      </c>
      <c r="C970" s="11" t="s">
        <v>1473</v>
      </c>
      <c r="D970" s="5" t="e">
        <f>VLOOKUP(Table1[[#This Row],[key]],B2C[],2,FALSE)</f>
        <v>#N/A</v>
      </c>
      <c r="E970" s="5" t="b">
        <f>IFERROR(IF(LEN(Table1[[#This Row],[b2c_IT]])&gt;0,TRUE,FALSE),FALSE)</f>
        <v>0</v>
      </c>
      <c r="F970" s="5" t="e">
        <f>VLOOKUP(Table1[[#This Row],[key]],ACC[],2,FALSE)</f>
        <v>#N/A</v>
      </c>
      <c r="G970" s="15" t="b">
        <f>IFERROR(IF(LEN(Table1[[#This Row],[ACC_IT]])&gt;0,TRUE,FALSE),FALSE)</f>
        <v>0</v>
      </c>
      <c r="H970" s="15" t="str">
        <f>CONCATENATE("IT_",Table1[[#This Row],[value]])</f>
        <v>IT_Cost Centers</v>
      </c>
      <c r="I970" s="15" t="str">
        <f>IF(Table1[[#This Row],[b2c_it_ok]],Table1[[#This Row],[b2c_IT]],IF(Table1[[#This Row],[ACC_IT_OK]],Table1[[#This Row],[ACC_IT]],Table1[[#This Row],[Prefixed_IT]]))</f>
        <v>IT_Cost Centers</v>
      </c>
    </row>
    <row r="971" spans="1:9" ht="30" x14ac:dyDescent="0.25">
      <c r="A971" s="9">
        <v>970</v>
      </c>
      <c r="B971" s="10" t="s">
        <v>1699</v>
      </c>
      <c r="C971" s="11" t="s">
        <v>1700</v>
      </c>
      <c r="D971" s="5" t="e">
        <f>VLOOKUP(Table1[[#This Row],[key]],B2C[],2,FALSE)</f>
        <v>#N/A</v>
      </c>
      <c r="E971" s="5" t="b">
        <f>IFERROR(IF(LEN(Table1[[#This Row],[b2c_IT]])&gt;0,TRUE,FALSE),FALSE)</f>
        <v>0</v>
      </c>
      <c r="F971" s="5" t="e">
        <f>VLOOKUP(Table1[[#This Row],[key]],ACC[],2,FALSE)</f>
        <v>#N/A</v>
      </c>
      <c r="G971" s="15" t="b">
        <f>IFERROR(IF(LEN(Table1[[#This Row],[ACC_IT]])&gt;0,TRUE,FALSE),FALSE)</f>
        <v>0</v>
      </c>
      <c r="H971" s="15" t="str">
        <f>CONCATENATE("IT_",Table1[[#This Row],[value]])</f>
        <v>IT_Create Child Unit for Unit\: {0}</v>
      </c>
      <c r="I971" s="15" t="str">
        <f>IF(Table1[[#This Row],[b2c_it_ok]],Table1[[#This Row],[b2c_IT]],IF(Table1[[#This Row],[ACC_IT_OK]],Table1[[#This Row],[ACC_IT]],Table1[[#This Row],[Prefixed_IT]]))</f>
        <v>IT_Create Child Unit for Unit\: {0}</v>
      </c>
    </row>
    <row r="972" spans="1:9" ht="30" x14ac:dyDescent="0.25">
      <c r="A972" s="9">
        <v>971</v>
      </c>
      <c r="B972" s="10" t="s">
        <v>1701</v>
      </c>
      <c r="C972" s="11" t="s">
        <v>1649</v>
      </c>
      <c r="D972" s="5" t="e">
        <f>VLOOKUP(Table1[[#This Row],[key]],B2C[],2,FALSE)</f>
        <v>#N/A</v>
      </c>
      <c r="E972" s="5" t="b">
        <f>IFERROR(IF(LEN(Table1[[#This Row],[b2c_IT]])&gt;0,TRUE,FALSE),FALSE)</f>
        <v>0</v>
      </c>
      <c r="F972" s="5" t="e">
        <f>VLOOKUP(Table1[[#This Row],[key]],ACC[],2,FALSE)</f>
        <v>#N/A</v>
      </c>
      <c r="G972" s="15" t="b">
        <f>IFERROR(IF(LEN(Table1[[#This Row],[ACC_IT]])&gt;0,TRUE,FALSE),FALSE)</f>
        <v>0</v>
      </c>
      <c r="H972" s="15" t="str">
        <f>CONCATENATE("IT_",Table1[[#This Row],[value]])</f>
        <v>IT_Create Cost Center for Unit\: {0}</v>
      </c>
      <c r="I972" s="15" t="str">
        <f>IF(Table1[[#This Row],[b2c_it_ok]],Table1[[#This Row],[b2c_IT]],IF(Table1[[#This Row],[ACC_IT_OK]],Table1[[#This Row],[ACC_IT]],Table1[[#This Row],[Prefixed_IT]]))</f>
        <v>IT_Create Cost Center for Unit\: {0}</v>
      </c>
    </row>
    <row r="973" spans="1:9" ht="30" x14ac:dyDescent="0.25">
      <c r="A973" s="9">
        <v>972</v>
      </c>
      <c r="B973" s="10" t="s">
        <v>1702</v>
      </c>
      <c r="C973" s="11" t="s">
        <v>1700</v>
      </c>
      <c r="D973" s="5" t="e">
        <f>VLOOKUP(Table1[[#This Row],[key]],B2C[],2,FALSE)</f>
        <v>#N/A</v>
      </c>
      <c r="E973" s="5" t="b">
        <f>IFERROR(IF(LEN(Table1[[#This Row],[b2c_IT]])&gt;0,TRUE,FALSE),FALSE)</f>
        <v>0</v>
      </c>
      <c r="F973" s="5" t="e">
        <f>VLOOKUP(Table1[[#This Row],[key]],ACC[],2,FALSE)</f>
        <v>#N/A</v>
      </c>
      <c r="G973" s="15" t="b">
        <f>IFERROR(IF(LEN(Table1[[#This Row],[ACC_IT]])&gt;0,TRUE,FALSE),FALSE)</f>
        <v>0</v>
      </c>
      <c r="H973" s="15" t="str">
        <f>CONCATENATE("IT_",Table1[[#This Row],[value]])</f>
        <v>IT_Create Child Unit for Unit\: {0}</v>
      </c>
      <c r="I973" s="15" t="str">
        <f>IF(Table1[[#This Row],[b2c_it_ok]],Table1[[#This Row],[b2c_IT]],IF(Table1[[#This Row],[ACC_IT_OK]],Table1[[#This Row],[ACC_IT]],Table1[[#This Row],[Prefixed_IT]]))</f>
        <v>IT_Create Child Unit for Unit\: {0}</v>
      </c>
    </row>
    <row r="974" spans="1:9" ht="45" x14ac:dyDescent="0.25">
      <c r="A974" s="9">
        <v>973</v>
      </c>
      <c r="B974" s="10" t="s">
        <v>1703</v>
      </c>
      <c r="C974" s="11" t="s">
        <v>1704</v>
      </c>
      <c r="D974" s="5" t="e">
        <f>VLOOKUP(Table1[[#This Row],[key]],B2C[],2,FALSE)</f>
        <v>#N/A</v>
      </c>
      <c r="E974" s="5" t="b">
        <f>IFERROR(IF(LEN(Table1[[#This Row],[b2c_IT]])&gt;0,TRUE,FALSE),FALSE)</f>
        <v>0</v>
      </c>
      <c r="F974" s="5" t="e">
        <f>VLOOKUP(Table1[[#This Row],[key]],ACC[],2,FALSE)</f>
        <v>#N/A</v>
      </c>
      <c r="G974" s="15" t="b">
        <f>IFERROR(IF(LEN(Table1[[#This Row],[ACC_IT]])&gt;0,TRUE,FALSE),FALSE)</f>
        <v>0</v>
      </c>
      <c r="H974" s="15" t="str">
        <f>CONCATENATE("IT_",Table1[[#This Row],[value]])</f>
        <v>IT_Select or deselect users which should be customers for this unit.</v>
      </c>
      <c r="I974" s="15" t="str">
        <f>IF(Table1[[#This Row],[b2c_it_ok]],Table1[[#This Row],[b2c_IT]],IF(Table1[[#This Row],[ACC_IT_OK]],Table1[[#This Row],[ACC_IT]],Table1[[#This Row],[Prefixed_IT]]))</f>
        <v>IT_Select or deselect users which should be customers for this unit.</v>
      </c>
    </row>
    <row r="975" spans="1:9" ht="30" x14ac:dyDescent="0.25">
      <c r="A975" s="9">
        <v>974</v>
      </c>
      <c r="B975" s="10" t="s">
        <v>1705</v>
      </c>
      <c r="C975" s="11" t="s">
        <v>1706</v>
      </c>
      <c r="D975" s="5" t="e">
        <f>VLOOKUP(Table1[[#This Row],[key]],B2C[],2,FALSE)</f>
        <v>#N/A</v>
      </c>
      <c r="E975" s="5" t="b">
        <f>IFERROR(IF(LEN(Table1[[#This Row],[b2c_IT]])&gt;0,TRUE,FALSE),FALSE)</f>
        <v>0</v>
      </c>
      <c r="F975" s="5" t="e">
        <f>VLOOKUP(Table1[[#This Row],[key]],ACC[],2,FALSE)</f>
        <v>#N/A</v>
      </c>
      <c r="G975" s="15" t="b">
        <f>IFERROR(IF(LEN(Table1[[#This Row],[ACC_IT]])&gt;0,TRUE,FALSE),FALSE)</f>
        <v>0</v>
      </c>
      <c r="H975" s="15" t="str">
        <f>CONCATENATE("IT_",Table1[[#This Row],[value]])</f>
        <v>IT_Manage Customers for Unit\: {0}</v>
      </c>
      <c r="I975" s="15" t="str">
        <f>IF(Table1[[#This Row],[b2c_it_ok]],Table1[[#This Row],[b2c_IT]],IF(Table1[[#This Row],[ACC_IT_OK]],Table1[[#This Row],[ACC_IT]],Table1[[#This Row],[Prefixed_IT]]))</f>
        <v>IT_Manage Customers for Unit\: {0}</v>
      </c>
    </row>
    <row r="976" spans="1:9" x14ac:dyDescent="0.25">
      <c r="A976" s="9">
        <v>975</v>
      </c>
      <c r="B976" s="10" t="s">
        <v>1707</v>
      </c>
      <c r="C976" s="11" t="s">
        <v>1708</v>
      </c>
      <c r="D976" s="5" t="e">
        <f>VLOOKUP(Table1[[#This Row],[key]],B2C[],2,FALSE)</f>
        <v>#N/A</v>
      </c>
      <c r="E976" s="5" t="b">
        <f>IFERROR(IF(LEN(Table1[[#This Row],[b2c_IT]])&gt;0,TRUE,FALSE),FALSE)</f>
        <v>0</v>
      </c>
      <c r="F976" s="5" t="e">
        <f>VLOOKUP(Table1[[#This Row],[key]],ACC[],2,FALSE)</f>
        <v>#N/A</v>
      </c>
      <c r="G976" s="15" t="b">
        <f>IFERROR(IF(LEN(Table1[[#This Row],[ACC_IT]])&gt;0,TRUE,FALSE),FALSE)</f>
        <v>0</v>
      </c>
      <c r="H976" s="15" t="str">
        <f>CONCATENATE("IT_",Table1[[#This Row],[value]])</f>
        <v>IT_View Unit\: {0}</v>
      </c>
      <c r="I976" s="15" t="str">
        <f>IF(Table1[[#This Row],[b2c_it_ok]],Table1[[#This Row],[b2c_IT]],IF(Table1[[#This Row],[ACC_IT_OK]],Table1[[#This Row],[ACC_IT]],Table1[[#This Row],[Prefixed_IT]]))</f>
        <v>IT_View Unit\: {0}</v>
      </c>
    </row>
    <row r="977" spans="1:9" x14ac:dyDescent="0.25">
      <c r="A977" s="9">
        <v>976</v>
      </c>
      <c r="B977" s="10" t="s">
        <v>1709</v>
      </c>
      <c r="C977" s="11" t="s">
        <v>1710</v>
      </c>
      <c r="D977" s="5" t="e">
        <f>VLOOKUP(Table1[[#This Row],[key]],B2C[],2,FALSE)</f>
        <v>#N/A</v>
      </c>
      <c r="E977" s="5" t="b">
        <f>IFERROR(IF(LEN(Table1[[#This Row],[b2c_IT]])&gt;0,TRUE,FALSE),FALSE)</f>
        <v>0</v>
      </c>
      <c r="F977" s="5" t="e">
        <f>VLOOKUP(Table1[[#This Row],[key]],ACC[],2,FALSE)</f>
        <v>#N/A</v>
      </c>
      <c r="G977" s="15" t="b">
        <f>IFERROR(IF(LEN(Table1[[#This Row],[ACC_IT]])&gt;0,TRUE,FALSE),FALSE)</f>
        <v>0</v>
      </c>
      <c r="H977" s="15" t="str">
        <f>CONCATENATE("IT_",Table1[[#This Row],[value]])</f>
        <v>IT_Disable {0} Business Unit</v>
      </c>
      <c r="I977" s="15" t="str">
        <f>IF(Table1[[#This Row],[b2c_it_ok]],Table1[[#This Row],[b2c_IT]],IF(Table1[[#This Row],[ACC_IT_OK]],Table1[[#This Row],[ACC_IT]],Table1[[#This Row],[Prefixed_IT]]))</f>
        <v>IT_Disable {0} Business Unit</v>
      </c>
    </row>
    <row r="978" spans="1:9" ht="90" x14ac:dyDescent="0.25">
      <c r="A978" s="9">
        <v>977</v>
      </c>
      <c r="B978" s="10" t="s">
        <v>1711</v>
      </c>
      <c r="C978" s="11" t="s">
        <v>1712</v>
      </c>
      <c r="D978" s="5" t="e">
        <f>VLOOKUP(Table1[[#This Row],[key]],B2C[],2,FALSE)</f>
        <v>#N/A</v>
      </c>
      <c r="E978" s="5" t="b">
        <f>IFERROR(IF(LEN(Table1[[#This Row],[b2c_IT]])&gt;0,TRUE,FALSE),FALSE)</f>
        <v>0</v>
      </c>
      <c r="F978" s="5" t="e">
        <f>VLOOKUP(Table1[[#This Row],[key]],ACC[],2,FALSE)</f>
        <v>#N/A</v>
      </c>
      <c r="G978" s="15" t="b">
        <f>IFERROR(IF(LEN(Table1[[#This Row],[ACC_IT]])&gt;0,TRUE,FALSE),FALSE)</f>
        <v>0</v>
      </c>
      <c r="H978" s="15" t="str">
        <f>CONCATENATE("IT_",Table1[[#This Row],[value]])</f>
        <v>IT_Doing this will disable Business unit {0} and all it descendant units as well as all related Users, Budgets and Cost Centers. Do you want to proceed?</v>
      </c>
      <c r="I978" s="15" t="str">
        <f>IF(Table1[[#This Row],[b2c_it_ok]],Table1[[#This Row],[b2c_IT]],IF(Table1[[#This Row],[ACC_IT_OK]],Table1[[#This Row],[ACC_IT]],Table1[[#This Row],[Prefixed_IT]]))</f>
        <v>IT_Doing this will disable Business unit {0} and all it descendant units as well as all related Users, Budgets and Cost Centers. Do you want to proceed?</v>
      </c>
    </row>
    <row r="979" spans="1:9" ht="30" x14ac:dyDescent="0.25">
      <c r="A979" s="9">
        <v>978</v>
      </c>
      <c r="B979" s="10" t="s">
        <v>1713</v>
      </c>
      <c r="C979" s="11" t="s">
        <v>1714</v>
      </c>
      <c r="D979" s="5" t="e">
        <f>VLOOKUP(Table1[[#This Row],[key]],B2C[],2,FALSE)</f>
        <v>#N/A</v>
      </c>
      <c r="E979" s="5" t="b">
        <f>IFERROR(IF(LEN(Table1[[#This Row],[b2c_IT]])&gt;0,TRUE,FALSE),FALSE)</f>
        <v>0</v>
      </c>
      <c r="F979" s="5" t="e">
        <f>VLOOKUP(Table1[[#This Row],[key]],ACC[],2,FALSE)</f>
        <v>#N/A</v>
      </c>
      <c r="G979" s="15" t="b">
        <f>IFERROR(IF(LEN(Table1[[#This Row],[ACC_IT]])&gt;0,TRUE,FALSE),FALSE)</f>
        <v>0</v>
      </c>
      <c r="H979" s="15" t="str">
        <f>CONCATENATE("IT_",Table1[[#This Row],[value]])</f>
        <v>IT_Business Unit has been disabled</v>
      </c>
      <c r="I979" s="15" t="str">
        <f>IF(Table1[[#This Row],[b2c_it_ok]],Table1[[#This Row],[b2c_IT]],IF(Table1[[#This Row],[ACC_IT_OK]],Table1[[#This Row],[ACC_IT]],Table1[[#This Row],[Prefixed_IT]]))</f>
        <v>IT_Business Unit has been disabled</v>
      </c>
    </row>
    <row r="980" spans="1:9" ht="30" x14ac:dyDescent="0.25">
      <c r="A980" s="9">
        <v>979</v>
      </c>
      <c r="B980" s="10" t="s">
        <v>3155</v>
      </c>
      <c r="C980" s="11" t="s">
        <v>3156</v>
      </c>
      <c r="D980" s="5" t="e">
        <f>VLOOKUP(Table1[[#This Row],[key]],B2C[],2,FALSE)</f>
        <v>#N/A</v>
      </c>
      <c r="E980" s="5" t="b">
        <f>IFERROR(IF(LEN(Table1[[#This Row],[b2c_IT]])&gt;0,TRUE,FALSE),FALSE)</f>
        <v>0</v>
      </c>
      <c r="F980" s="5" t="e">
        <f>VLOOKUP(Table1[[#This Row],[key]],ACC[],2,FALSE)</f>
        <v>#N/A</v>
      </c>
      <c r="G980" s="15" t="b">
        <f>IFERROR(IF(LEN(Table1[[#This Row],[ACC_IT]])&gt;0,TRUE,FALSE),FALSE)</f>
        <v>0</v>
      </c>
      <c r="H980" s="15" t="str">
        <f>CONCATENATE("IT_",Table1[[#This Row],[value]])</f>
        <v xml:space="preserve">IT_User order has been blocked </v>
      </c>
      <c r="I980" s="15" t="str">
        <f>IF(Table1[[#This Row],[b2c_it_ok]],Table1[[#This Row],[b2c_IT]],IF(Table1[[#This Row],[ACC_IT_OK]],Table1[[#This Row],[ACC_IT]],Table1[[#This Row],[Prefixed_IT]]))</f>
        <v xml:space="preserve">IT_User order has been blocked </v>
      </c>
    </row>
    <row r="981" spans="1:9" x14ac:dyDescent="0.25">
      <c r="A981" s="9">
        <v>980</v>
      </c>
      <c r="B981" s="10" t="s">
        <v>1715</v>
      </c>
      <c r="C981" s="11" t="s">
        <v>291</v>
      </c>
      <c r="D981" s="5" t="e">
        <f>VLOOKUP(Table1[[#This Row],[key]],B2C[],2,FALSE)</f>
        <v>#N/A</v>
      </c>
      <c r="E981" s="5" t="b">
        <f>IFERROR(IF(LEN(Table1[[#This Row],[b2c_IT]])&gt;0,TRUE,FALSE),FALSE)</f>
        <v>0</v>
      </c>
      <c r="F981" s="5" t="e">
        <f>VLOOKUP(Table1[[#This Row],[key]],ACC[],2,FALSE)</f>
        <v>#N/A</v>
      </c>
      <c r="G981" s="15" t="b">
        <f>IFERROR(IF(LEN(Table1[[#This Row],[ACC_IT]])&gt;0,TRUE,FALSE),FALSE)</f>
        <v>0</v>
      </c>
      <c r="H981" s="15" t="str">
        <f>CONCATENATE("IT_",Table1[[#This Row],[value]])</f>
        <v>IT_Edit</v>
      </c>
      <c r="I981" s="15" t="str">
        <f>IF(Table1[[#This Row],[b2c_it_ok]],Table1[[#This Row],[b2c_IT]],IF(Table1[[#This Row],[ACC_IT_OK]],Table1[[#This Row],[ACC_IT]],Table1[[#This Row],[Prefixed_IT]]))</f>
        <v>IT_Edit</v>
      </c>
    </row>
    <row r="982" spans="1:9" ht="30" x14ac:dyDescent="0.25">
      <c r="A982" s="9">
        <v>981</v>
      </c>
      <c r="B982" s="10" t="s">
        <v>1716</v>
      </c>
      <c r="C982" s="11" t="s">
        <v>1717</v>
      </c>
      <c r="D982" s="5" t="e">
        <f>VLOOKUP(Table1[[#This Row],[key]],B2C[],2,FALSE)</f>
        <v>#N/A</v>
      </c>
      <c r="E982" s="5" t="b">
        <f>IFERROR(IF(LEN(Table1[[#This Row],[b2c_IT]])&gt;0,TRUE,FALSE),FALSE)</f>
        <v>0</v>
      </c>
      <c r="F982" s="5" t="e">
        <f>VLOOKUP(Table1[[#This Row],[key]],ACC[],2,FALSE)</f>
        <v>#N/A</v>
      </c>
      <c r="G982" s="15" t="b">
        <f>IFERROR(IF(LEN(Table1[[#This Row],[ACC_IT]])&gt;0,TRUE,FALSE),FALSE)</f>
        <v>0</v>
      </c>
      <c r="H982" s="15" t="str">
        <f>CONCATENATE("IT_",Table1[[#This Row],[value]])</f>
        <v>IT_Edit Cost Center for Unit\: {0}</v>
      </c>
      <c r="I982" s="15" t="str">
        <f>IF(Table1[[#This Row],[b2c_it_ok]],Table1[[#This Row],[b2c_IT]],IF(Table1[[#This Row],[ACC_IT_OK]],Table1[[#This Row],[ACC_IT]],Table1[[#This Row],[Prefixed_IT]]))</f>
        <v>IT_Edit Cost Center for Unit\: {0}</v>
      </c>
    </row>
    <row r="983" spans="1:9" ht="45" x14ac:dyDescent="0.25">
      <c r="A983" s="9">
        <v>982</v>
      </c>
      <c r="B983" s="10" t="s">
        <v>1718</v>
      </c>
      <c r="C983" s="11" t="s">
        <v>1719</v>
      </c>
      <c r="D983" s="5" t="e">
        <f>VLOOKUP(Table1[[#This Row],[key]],B2C[],2,FALSE)</f>
        <v>#N/A</v>
      </c>
      <c r="E983" s="5" t="b">
        <f>IFERROR(IF(LEN(Table1[[#This Row],[b2c_IT]])&gt;0,TRUE,FALSE),FALSE)</f>
        <v>0</v>
      </c>
      <c r="F983" s="5" t="e">
        <f>VLOOKUP(Table1[[#This Row],[key]],ACC[],2,FALSE)</f>
        <v>#N/A</v>
      </c>
      <c r="G983" s="15" t="b">
        <f>IFERROR(IF(LEN(Table1[[#This Row],[ACC_IT]])&gt;0,TRUE,FALSE),FALSE)</f>
        <v>0</v>
      </c>
      <c r="H983" s="15" t="str">
        <f>CONCATENATE("IT_",Table1[[#This Row],[value]])</f>
        <v>IT_Please use this form to update business unit details</v>
      </c>
      <c r="I983" s="15" t="str">
        <f>IF(Table1[[#This Row],[b2c_it_ok]],Table1[[#This Row],[b2c_IT]],IF(Table1[[#This Row],[ACC_IT_OK]],Table1[[#This Row],[ACC_IT]],Table1[[#This Row],[Prefixed_IT]]))</f>
        <v>IT_Please use this form to update business unit details</v>
      </c>
    </row>
    <row r="984" spans="1:9" x14ac:dyDescent="0.25">
      <c r="A984" s="9">
        <v>983</v>
      </c>
      <c r="B984" s="10" t="s">
        <v>1720</v>
      </c>
      <c r="C984" s="11" t="s">
        <v>1721</v>
      </c>
      <c r="D984" s="5" t="e">
        <f>VLOOKUP(Table1[[#This Row],[key]],B2C[],2,FALSE)</f>
        <v>#N/A</v>
      </c>
      <c r="E984" s="5" t="b">
        <f>IFERROR(IF(LEN(Table1[[#This Row],[b2c_IT]])&gt;0,TRUE,FALSE),FALSE)</f>
        <v>0</v>
      </c>
      <c r="F984" s="5" t="e">
        <f>VLOOKUP(Table1[[#This Row],[key]],ACC[],2,FALSE)</f>
        <v>#N/A</v>
      </c>
      <c r="G984" s="15" t="b">
        <f>IFERROR(IF(LEN(Table1[[#This Row],[ACC_IT]])&gt;0,TRUE,FALSE),FALSE)</f>
        <v>0</v>
      </c>
      <c r="H984" s="15" t="str">
        <f>CONCATENATE("IT_",Table1[[#This Row],[value]])</f>
        <v>IT_Edit Unit\: {0}</v>
      </c>
      <c r="I984" s="15" t="str">
        <f>IF(Table1[[#This Row],[b2c_it_ok]],Table1[[#This Row],[b2c_IT]],IF(Table1[[#This Row],[ACC_IT_OK]],Table1[[#This Row],[ACC_IT]],Table1[[#This Row],[Prefixed_IT]]))</f>
        <v>IT_Edit Unit\: {0}</v>
      </c>
    </row>
    <row r="985" spans="1:9" x14ac:dyDescent="0.25">
      <c r="A985" s="9">
        <v>984</v>
      </c>
      <c r="B985" s="10" t="s">
        <v>1722</v>
      </c>
      <c r="C985" s="11" t="s">
        <v>1723</v>
      </c>
      <c r="D985" s="5" t="e">
        <f>VLOOKUP(Table1[[#This Row],[key]],B2C[],2,FALSE)</f>
        <v>#N/A</v>
      </c>
      <c r="E985" s="5" t="b">
        <f>IFERROR(IF(LEN(Table1[[#This Row],[b2c_IT]])&gt;0,TRUE,FALSE),FALSE)</f>
        <v>0</v>
      </c>
      <c r="F985" s="5" t="e">
        <f>VLOOKUP(Table1[[#This Row],[key]],ACC[],2,FALSE)</f>
        <v>#N/A</v>
      </c>
      <c r="G985" s="15" t="b">
        <f>IFERROR(IF(LEN(Table1[[#This Row],[ACC_IT]])&gt;0,TRUE,FALSE),FALSE)</f>
        <v>0</v>
      </c>
      <c r="H985" s="15" t="str">
        <f>CONCATENATE("IT_",Table1[[#This Row],[value]])</f>
        <v>IT_Edit User for Unit\: {0}</v>
      </c>
      <c r="I985" s="15" t="str">
        <f>IF(Table1[[#This Row],[b2c_it_ok]],Table1[[#This Row],[b2c_IT]],IF(Table1[[#This Row],[ACC_IT_OK]],Table1[[#This Row],[ACC_IT]],Table1[[#This Row],[Prefixed_IT]]))</f>
        <v>IT_Edit User for Unit\: {0}</v>
      </c>
    </row>
    <row r="986" spans="1:9" x14ac:dyDescent="0.25">
      <c r="A986" s="9">
        <v>985</v>
      </c>
      <c r="B986" s="10" t="s">
        <v>1724</v>
      </c>
      <c r="C986" s="11" t="s">
        <v>1723</v>
      </c>
      <c r="D986" s="5" t="e">
        <f>VLOOKUP(Table1[[#This Row],[key]],B2C[],2,FALSE)</f>
        <v>#N/A</v>
      </c>
      <c r="E986" s="5" t="b">
        <f>IFERROR(IF(LEN(Table1[[#This Row],[b2c_IT]])&gt;0,TRUE,FALSE),FALSE)</f>
        <v>0</v>
      </c>
      <c r="F986" s="5" t="e">
        <f>VLOOKUP(Table1[[#This Row],[key]],ACC[],2,FALSE)</f>
        <v>#N/A</v>
      </c>
      <c r="G986" s="15" t="b">
        <f>IFERROR(IF(LEN(Table1[[#This Row],[ACC_IT]])&gt;0,TRUE,FALSE),FALSE)</f>
        <v>0</v>
      </c>
      <c r="H986" s="15" t="str">
        <f>CONCATENATE("IT_",Table1[[#This Row],[value]])</f>
        <v>IT_Edit User for Unit\: {0}</v>
      </c>
      <c r="I986" s="15" t="str">
        <f>IF(Table1[[#This Row],[b2c_it_ok]],Table1[[#This Row],[b2c_IT]],IF(Table1[[#This Row],[ACC_IT_OK]],Table1[[#This Row],[ACC_IT]],Table1[[#This Row],[Prefixed_IT]]))</f>
        <v>IT_Edit User for Unit\: {0}</v>
      </c>
    </row>
    <row r="987" spans="1:9" x14ac:dyDescent="0.25">
      <c r="A987" s="9">
        <v>986</v>
      </c>
      <c r="B987" s="10" t="s">
        <v>1725</v>
      </c>
      <c r="C987" s="11" t="s">
        <v>1726</v>
      </c>
      <c r="D987" s="5" t="e">
        <f>VLOOKUP(Table1[[#This Row],[key]],B2C[],2,FALSE)</f>
        <v>#N/A</v>
      </c>
      <c r="E987" s="5" t="b">
        <f>IFERROR(IF(LEN(Table1[[#This Row],[b2c_IT]])&gt;0,TRUE,FALSE),FALSE)</f>
        <v>0</v>
      </c>
      <c r="F987" s="5" t="e">
        <f>VLOOKUP(Table1[[#This Row],[key]],ACC[],2,FALSE)</f>
        <v>#N/A</v>
      </c>
      <c r="G987" s="15" t="b">
        <f>IFERROR(IF(LEN(Table1[[#This Row],[ACC_IT]])&gt;0,TRUE,FALSE),FALSE)</f>
        <v>0</v>
      </c>
      <c r="H987" s="15" t="str">
        <f>CONCATENATE("IT_",Table1[[#This Row],[value]])</f>
        <v>IT_Administrators</v>
      </c>
      <c r="I987" s="15" t="str">
        <f>IF(Table1[[#This Row],[b2c_it_ok]],Table1[[#This Row],[b2c_IT]],IF(Table1[[#This Row],[ACC_IT_OK]],Table1[[#This Row],[ACC_IT]],Table1[[#This Row],[Prefixed_IT]]))</f>
        <v>IT_Administrators</v>
      </c>
    </row>
    <row r="988" spans="1:9" x14ac:dyDescent="0.25">
      <c r="A988" s="9">
        <v>987</v>
      </c>
      <c r="B988" s="10" t="s">
        <v>1727</v>
      </c>
      <c r="C988" s="11" t="s">
        <v>1728</v>
      </c>
      <c r="D988" s="5" t="e">
        <f>VLOOKUP(Table1[[#This Row],[key]],B2C[],2,FALSE)</f>
        <v>#N/A</v>
      </c>
      <c r="E988" s="5" t="b">
        <f>IFERROR(IF(LEN(Table1[[#This Row],[b2c_IT]])&gt;0,TRUE,FALSE),FALSE)</f>
        <v>0</v>
      </c>
      <c r="F988" s="5" t="e">
        <f>VLOOKUP(Table1[[#This Row],[key]],ACC[],2,FALSE)</f>
        <v>#N/A</v>
      </c>
      <c r="G988" s="15" t="b">
        <f>IFERROR(IF(LEN(Table1[[#This Row],[ACC_IT]])&gt;0,TRUE,FALSE),FALSE)</f>
        <v>0</v>
      </c>
      <c r="H988" s="15" t="str">
        <f>CONCATENATE("IT_",Table1[[#This Row],[value]])</f>
        <v>IT_Approvers</v>
      </c>
      <c r="I988" s="15" t="str">
        <f>IF(Table1[[#This Row],[b2c_it_ok]],Table1[[#This Row],[b2c_IT]],IF(Table1[[#This Row],[ACC_IT_OK]],Table1[[#This Row],[ACC_IT]],Table1[[#This Row],[Prefixed_IT]]))</f>
        <v>IT_Approvers</v>
      </c>
    </row>
    <row r="989" spans="1:9" x14ac:dyDescent="0.25">
      <c r="A989" s="9">
        <v>988</v>
      </c>
      <c r="B989" s="10" t="s">
        <v>1729</v>
      </c>
      <c r="C989" s="11" t="s">
        <v>1730</v>
      </c>
      <c r="D989" s="5" t="e">
        <f>VLOOKUP(Table1[[#This Row],[key]],B2C[],2,FALSE)</f>
        <v>#N/A</v>
      </c>
      <c r="E989" s="5" t="b">
        <f>IFERROR(IF(LEN(Table1[[#This Row],[b2c_IT]])&gt;0,TRUE,FALSE),FALSE)</f>
        <v>0</v>
      </c>
      <c r="F989" s="5" t="e">
        <f>VLOOKUP(Table1[[#This Row],[key]],ACC[],2,FALSE)</f>
        <v>#N/A</v>
      </c>
      <c r="G989" s="15" t="b">
        <f>IFERROR(IF(LEN(Table1[[#This Row],[ACC_IT]])&gt;0,TRUE,FALSE),FALSE)</f>
        <v>0</v>
      </c>
      <c r="H989" s="15" t="str">
        <f>CONCATENATE("IT_",Table1[[#This Row],[value]])</f>
        <v>IT_Customers</v>
      </c>
      <c r="I989" s="15" t="str">
        <f>IF(Table1[[#This Row],[b2c_it_ok]],Table1[[#This Row],[b2c_IT]],IF(Table1[[#This Row],[ACC_IT_OK]],Table1[[#This Row],[ACC_IT]],Table1[[#This Row],[Prefixed_IT]]))</f>
        <v>IT_Customers</v>
      </c>
    </row>
    <row r="990" spans="1:9" x14ac:dyDescent="0.25">
      <c r="A990" s="9">
        <v>989</v>
      </c>
      <c r="B990" s="10" t="s">
        <v>1731</v>
      </c>
      <c r="C990" s="11" t="s">
        <v>1732</v>
      </c>
      <c r="D990" s="5" t="e">
        <f>VLOOKUP(Table1[[#This Row],[key]],B2C[],2,FALSE)</f>
        <v>#N/A</v>
      </c>
      <c r="E990" s="5" t="b">
        <f>IFERROR(IF(LEN(Table1[[#This Row],[b2c_IT]])&gt;0,TRUE,FALSE),FALSE)</f>
        <v>0</v>
      </c>
      <c r="F990" s="5" t="e">
        <f>VLOOKUP(Table1[[#This Row],[key]],ACC[],2,FALSE)</f>
        <v>#N/A</v>
      </c>
      <c r="G990" s="15" t="b">
        <f>IFERROR(IF(LEN(Table1[[#This Row],[ACC_IT]])&gt;0,TRUE,FALSE),FALSE)</f>
        <v>0</v>
      </c>
      <c r="H990" s="15" t="str">
        <f>CONCATENATE("IT_",Table1[[#This Row],[value]])</f>
        <v>IT_Managers</v>
      </c>
      <c r="I990" s="15" t="str">
        <f>IF(Table1[[#This Row],[b2c_it_ok]],Table1[[#This Row],[b2c_IT]],IF(Table1[[#This Row],[ACC_IT_OK]],Table1[[#This Row],[ACC_IT]],Table1[[#This Row],[Prefixed_IT]]))</f>
        <v>IT_Managers</v>
      </c>
    </row>
    <row r="991" spans="1:9" x14ac:dyDescent="0.25">
      <c r="A991" s="9">
        <v>990</v>
      </c>
      <c r="B991" s="10" t="s">
        <v>1733</v>
      </c>
      <c r="C991" s="11" t="s">
        <v>1734</v>
      </c>
      <c r="D991" s="5" t="e">
        <f>VLOOKUP(Table1[[#This Row],[key]],B2C[],2,FALSE)</f>
        <v>#N/A</v>
      </c>
      <c r="E991" s="5" t="b">
        <f>IFERROR(IF(LEN(Table1[[#This Row],[b2c_IT]])&gt;0,TRUE,FALSE),FALSE)</f>
        <v>0</v>
      </c>
      <c r="F991" s="5" t="e">
        <f>VLOOKUP(Table1[[#This Row],[key]],ACC[],2,FALSE)</f>
        <v>#N/A</v>
      </c>
      <c r="G991" s="15" t="b">
        <f>IFERROR(IF(LEN(Table1[[#This Row],[ACC_IT]])&gt;0,TRUE,FALSE),FALSE)</f>
        <v>0</v>
      </c>
      <c r="H991" s="15" t="str">
        <f>CONCATENATE("IT_",Table1[[#This Row],[value]])</f>
        <v>IT_Manage Units</v>
      </c>
      <c r="I991" s="15" t="str">
        <f>IF(Table1[[#This Row],[b2c_it_ok]],Table1[[#This Row],[b2c_IT]],IF(Table1[[#This Row],[ACC_IT_OK]],Table1[[#This Row],[ACC_IT]],Table1[[#This Row],[Prefixed_IT]]))</f>
        <v>IT_Manage Units</v>
      </c>
    </row>
    <row r="992" spans="1:9" ht="45" x14ac:dyDescent="0.25">
      <c r="A992" s="9">
        <v>991</v>
      </c>
      <c r="B992" s="10" t="s">
        <v>1735</v>
      </c>
      <c r="C992" s="11" t="s">
        <v>1736</v>
      </c>
      <c r="D992" s="5" t="e">
        <f>VLOOKUP(Table1[[#This Row],[key]],B2C[],2,FALSE)</f>
        <v>#N/A</v>
      </c>
      <c r="E992" s="5" t="b">
        <f>IFERROR(IF(LEN(Table1[[#This Row],[b2c_IT]])&gt;0,TRUE,FALSE),FALSE)</f>
        <v>0</v>
      </c>
      <c r="F992" s="5" t="e">
        <f>VLOOKUP(Table1[[#This Row],[key]],ACC[],2,FALSE)</f>
        <v>#N/A</v>
      </c>
      <c r="G992" s="15" t="b">
        <f>IFERROR(IF(LEN(Table1[[#This Row],[ACC_IT]])&gt;0,TRUE,FALSE),FALSE)</f>
        <v>0</v>
      </c>
      <c r="H992" s="15" t="str">
        <f>CONCATENATE("IT_",Table1[[#This Row],[value]])</f>
        <v>IT_Select or deselect users which should be managers for this unit.</v>
      </c>
      <c r="I992" s="15" t="str">
        <f>IF(Table1[[#This Row],[b2c_it_ok]],Table1[[#This Row],[b2c_IT]],IF(Table1[[#This Row],[ACC_IT_OK]],Table1[[#This Row],[ACC_IT]],Table1[[#This Row],[Prefixed_IT]]))</f>
        <v>IT_Select or deselect users which should be managers for this unit.</v>
      </c>
    </row>
    <row r="993" spans="1:9" ht="30" x14ac:dyDescent="0.25">
      <c r="A993" s="9">
        <v>992</v>
      </c>
      <c r="B993" s="10" t="s">
        <v>1737</v>
      </c>
      <c r="C993" s="11" t="s">
        <v>1738</v>
      </c>
      <c r="D993" s="5" t="e">
        <f>VLOOKUP(Table1[[#This Row],[key]],B2C[],2,FALSE)</f>
        <v>#N/A</v>
      </c>
      <c r="E993" s="5" t="b">
        <f>IFERROR(IF(LEN(Table1[[#This Row],[b2c_IT]])&gt;0,TRUE,FALSE),FALSE)</f>
        <v>0</v>
      </c>
      <c r="F993" s="5" t="e">
        <f>VLOOKUP(Table1[[#This Row],[key]],ACC[],2,FALSE)</f>
        <v>#N/A</v>
      </c>
      <c r="G993" s="15" t="b">
        <f>IFERROR(IF(LEN(Table1[[#This Row],[ACC_IT]])&gt;0,TRUE,FALSE),FALSE)</f>
        <v>0</v>
      </c>
      <c r="H993" s="15" t="str">
        <f>CONCATENATE("IT_",Table1[[#This Row],[value]])</f>
        <v>IT_Manage Managers for Unit\: {0}</v>
      </c>
      <c r="I993" s="15" t="str">
        <f>IF(Table1[[#This Row],[b2c_it_ok]],Table1[[#This Row],[b2c_IT]],IF(Table1[[#This Row],[ACC_IT_OK]],Table1[[#This Row],[ACC_IT]],Table1[[#This Row],[Prefixed_IT]]))</f>
        <v>IT_Manage Managers for Unit\: {0}</v>
      </c>
    </row>
    <row r="994" spans="1:9" x14ac:dyDescent="0.25">
      <c r="A994" s="9">
        <v>993</v>
      </c>
      <c r="B994" s="10" t="s">
        <v>1739</v>
      </c>
      <c r="C994" s="11" t="s">
        <v>1740</v>
      </c>
      <c r="D994" s="5" t="e">
        <f>VLOOKUP(Table1[[#This Row],[key]],B2C[],2,FALSE)</f>
        <v>#N/A</v>
      </c>
      <c r="E994" s="5" t="b">
        <f>IFERROR(IF(LEN(Table1[[#This Row],[b2c_IT]])&gt;0,TRUE,FALSE),FALSE)</f>
        <v>0</v>
      </c>
      <c r="F994" s="5" t="e">
        <f>VLOOKUP(Table1[[#This Row],[key]],ACC[],2,FALSE)</f>
        <v>#N/A</v>
      </c>
      <c r="G994" s="15" t="b">
        <f>IFERROR(IF(LEN(Table1[[#This Row],[ACC_IT]])&gt;0,TRUE,FALSE),FALSE)</f>
        <v>0</v>
      </c>
      <c r="H994" s="15" t="str">
        <f>CONCATENATE("IT_",Table1[[#This Row],[value]])</f>
        <v>IT_Create New Unit</v>
      </c>
      <c r="I994" s="15" t="str">
        <f>IF(Table1[[#This Row],[b2c_it_ok]],Table1[[#This Row],[b2c_IT]],IF(Table1[[#This Row],[ACC_IT_OK]],Table1[[#This Row],[ACC_IT]],Table1[[#This Row],[Prefixed_IT]]))</f>
        <v>IT_Create New Unit</v>
      </c>
    </row>
    <row r="995" spans="1:9" ht="45" x14ac:dyDescent="0.25">
      <c r="A995" s="9">
        <v>994</v>
      </c>
      <c r="B995" s="10" t="s">
        <v>1741</v>
      </c>
      <c r="C995" s="11" t="s">
        <v>1742</v>
      </c>
      <c r="D995" s="5" t="e">
        <f>VLOOKUP(Table1[[#This Row],[key]],B2C[],2,FALSE)</f>
        <v>#N/A</v>
      </c>
      <c r="E995" s="5" t="b">
        <f>IFERROR(IF(LEN(Table1[[#This Row],[b2c_IT]])&gt;0,TRUE,FALSE),FALSE)</f>
        <v>0</v>
      </c>
      <c r="F995" s="5" t="e">
        <f>VLOOKUP(Table1[[#This Row],[key]],ACC[],2,FALSE)</f>
        <v>#N/A</v>
      </c>
      <c r="G995" s="15" t="b">
        <f>IFERROR(IF(LEN(Table1[[#This Row],[ACC_IT]])&gt;0,TRUE,FALSE),FALSE)</f>
        <v>0</v>
      </c>
      <c r="H995" s="15" t="str">
        <f>CONCATENATE("IT_",Table1[[#This Row],[value]])</f>
        <v>IT_It is not possible to enable unit whose parent unit is disabled</v>
      </c>
      <c r="I995" s="15" t="str">
        <f>IF(Table1[[#This Row],[b2c_it_ok]],Table1[[#This Row],[b2c_IT]],IF(Table1[[#This Row],[ACC_IT_OK]],Table1[[#This Row],[ACC_IT]],Table1[[#This Row],[Prefixed_IT]]))</f>
        <v>IT_It is not possible to enable unit whose parent unit is disabled</v>
      </c>
    </row>
    <row r="996" spans="1:9" ht="30" x14ac:dyDescent="0.25">
      <c r="A996" s="9">
        <v>995</v>
      </c>
      <c r="B996" s="10" t="s">
        <v>1743</v>
      </c>
      <c r="C996" s="11" t="s">
        <v>1744</v>
      </c>
      <c r="D996" s="5" t="e">
        <f>VLOOKUP(Table1[[#This Row],[key]],B2C[],2,FALSE)</f>
        <v>#N/A</v>
      </c>
      <c r="E996" s="5" t="b">
        <f>IFERROR(IF(LEN(Table1[[#This Row],[b2c_IT]])&gt;0,TRUE,FALSE),FALSE)</f>
        <v>0</v>
      </c>
      <c r="F996" s="5" t="e">
        <f>VLOOKUP(Table1[[#This Row],[key]],ACC[],2,FALSE)</f>
        <v>#N/A</v>
      </c>
      <c r="G996" s="15" t="b">
        <f>IFERROR(IF(LEN(Table1[[#This Row],[ACC_IT]])&gt;0,TRUE,FALSE),FALSE)</f>
        <v>0</v>
      </c>
      <c r="H996" s="15" t="str">
        <f>CONCATENATE("IT_",Table1[[#This Row],[value]])</f>
        <v>IT_Customer {0} Permissions</v>
      </c>
      <c r="I996" s="15" t="str">
        <f>IF(Table1[[#This Row],[b2c_it_ok]],Table1[[#This Row],[b2c_IT]],IF(Table1[[#This Row],[ACC_IT_OK]],Table1[[#This Row],[ACC_IT]],Table1[[#This Row],[Prefixed_IT]]))</f>
        <v>IT_Customer {0} Permissions</v>
      </c>
    </row>
    <row r="997" spans="1:9" x14ac:dyDescent="0.25">
      <c r="A997" s="9">
        <v>996</v>
      </c>
      <c r="B997" s="10" t="s">
        <v>1745</v>
      </c>
      <c r="C997" s="11" t="s">
        <v>781</v>
      </c>
      <c r="D997" s="5" t="e">
        <f>VLOOKUP(Table1[[#This Row],[key]],B2C[],2,FALSE)</f>
        <v>#N/A</v>
      </c>
      <c r="E997" s="5" t="b">
        <f>IFERROR(IF(LEN(Table1[[#This Row],[b2c_IT]])&gt;0,TRUE,FALSE),FALSE)</f>
        <v>0</v>
      </c>
      <c r="F997" s="5" t="e">
        <f>VLOOKUP(Table1[[#This Row],[key]],ACC[],2,FALSE)</f>
        <v>#N/A</v>
      </c>
      <c r="G997" s="15" t="b">
        <f>IFERROR(IF(LEN(Table1[[#This Row],[ACC_IT]])&gt;0,TRUE,FALSE),FALSE)</f>
        <v>0</v>
      </c>
      <c r="H997" s="15" t="str">
        <f>CONCATENATE("IT_",Table1[[#This Row],[value]])</f>
        <v>IT_Remove</v>
      </c>
      <c r="I997" s="15" t="str">
        <f>IF(Table1[[#This Row],[b2c_it_ok]],Table1[[#This Row],[b2c_IT]],IF(Table1[[#This Row],[ACC_IT_OK]],Table1[[#This Row],[ACC_IT]],Table1[[#This Row],[Prefixed_IT]]))</f>
        <v>IT_Remove</v>
      </c>
    </row>
    <row r="998" spans="1:9" ht="315" x14ac:dyDescent="0.25">
      <c r="A998" s="9">
        <v>997</v>
      </c>
      <c r="B998" s="10" t="s">
        <v>1746</v>
      </c>
      <c r="C998" s="11" t="s">
        <v>1747</v>
      </c>
      <c r="D998" s="5" t="e">
        <f>VLOOKUP(Table1[[#This Row],[key]],B2C[],2,FALSE)</f>
        <v>#N/A</v>
      </c>
      <c r="E998" s="5" t="b">
        <f>IFERROR(IF(LEN(Table1[[#This Row],[b2c_IT]])&gt;0,TRUE,FALSE),FALSE)</f>
        <v>0</v>
      </c>
      <c r="F998" s="5" t="e">
        <f>VLOOKUP(Table1[[#This Row],[key]],ACC[],2,FALSE)</f>
        <v>#N/A</v>
      </c>
      <c r="G998" s="15" t="b">
        <f>IFERROR(IF(LEN(Table1[[#This Row],[ACC_IT]])&gt;0,TRUE,FALSE),FALSE)</f>
        <v>0</v>
      </c>
      <c r="H998" s="15" t="str">
        <f>CONCATENATE("IT_",Table1[[#This Row],[value]])</f>
        <v>IT_Units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5" t="str">
        <f>IF(Table1[[#This Row],[b2c_it_ok]],Table1[[#This Row],[b2c_IT]],IF(Table1[[#This Row],[ACC_IT_OK]],Table1[[#This Row],[ACC_IT]],Table1[[#This Row],[Prefixed_IT]]))</f>
        <v>IT_Units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row>
    <row r="999" spans="1:9" ht="30" x14ac:dyDescent="0.25">
      <c r="A999" s="9">
        <v>998</v>
      </c>
      <c r="B999" s="10" t="s">
        <v>1748</v>
      </c>
      <c r="C999" s="11" t="s">
        <v>1700</v>
      </c>
      <c r="D999" s="5" t="e">
        <f>VLOOKUP(Table1[[#This Row],[key]],B2C[],2,FALSE)</f>
        <v>#N/A</v>
      </c>
      <c r="E999" s="5" t="b">
        <f>IFERROR(IF(LEN(Table1[[#This Row],[b2c_IT]])&gt;0,TRUE,FALSE),FALSE)</f>
        <v>0</v>
      </c>
      <c r="F999" s="5" t="e">
        <f>VLOOKUP(Table1[[#This Row],[key]],ACC[],2,FALSE)</f>
        <v>#N/A</v>
      </c>
      <c r="G999" s="15" t="b">
        <f>IFERROR(IF(LEN(Table1[[#This Row],[ACC_IT]])&gt;0,TRUE,FALSE),FALSE)</f>
        <v>0</v>
      </c>
      <c r="H999" s="15" t="str">
        <f>CONCATENATE("IT_",Table1[[#This Row],[value]])</f>
        <v>IT_Create Child Unit for Unit\: {0}</v>
      </c>
      <c r="I999" s="15" t="str">
        <f>IF(Table1[[#This Row],[b2c_it_ok]],Table1[[#This Row],[b2c_IT]],IF(Table1[[#This Row],[ACC_IT_OK]],Table1[[#This Row],[ACC_IT]],Table1[[#This Row],[Prefixed_IT]]))</f>
        <v>IT_Create Child Unit for Unit\: {0}</v>
      </c>
    </row>
    <row r="1000" spans="1:9" x14ac:dyDescent="0.25">
      <c r="A1000" s="9">
        <v>999</v>
      </c>
      <c r="B1000" s="10" t="s">
        <v>1749</v>
      </c>
      <c r="C1000" s="11" t="s">
        <v>1416</v>
      </c>
      <c r="D1000" s="5" t="e">
        <f>VLOOKUP(Table1[[#This Row],[key]],B2C[],2,FALSE)</f>
        <v>#N/A</v>
      </c>
      <c r="E1000" s="5" t="b">
        <f>IFERROR(IF(LEN(Table1[[#This Row],[b2c_IT]])&gt;0,TRUE,FALSE),FALSE)</f>
        <v>0</v>
      </c>
      <c r="F1000" s="5" t="e">
        <f>VLOOKUP(Table1[[#This Row],[key]],ACC[],2,FALSE)</f>
        <v>#N/A</v>
      </c>
      <c r="G1000" s="15" t="b">
        <f>IFERROR(IF(LEN(Table1[[#This Row],[ACC_IT]])&gt;0,TRUE,FALSE),FALSE)</f>
        <v>0</v>
      </c>
      <c r="H1000" s="15" t="str">
        <f>CONCATENATE("IT_",Table1[[#This Row],[value]])</f>
        <v>IT_Confirm Disable</v>
      </c>
      <c r="I1000" s="15" t="str">
        <f>IF(Table1[[#This Row],[b2c_it_ok]],Table1[[#This Row],[b2c_IT]],IF(Table1[[#This Row],[ACC_IT_OK]],Table1[[#This Row],[ACC_IT]],Table1[[#This Row],[Prefixed_IT]]))</f>
        <v>IT_Confirm Disable</v>
      </c>
    </row>
    <row r="1001" spans="1:9" x14ac:dyDescent="0.25">
      <c r="A1001" s="9">
        <v>1000</v>
      </c>
      <c r="B1001" s="10" t="s">
        <v>1750</v>
      </c>
      <c r="C1001" s="11" t="s">
        <v>1721</v>
      </c>
      <c r="D1001" s="5" t="e">
        <f>VLOOKUP(Table1[[#This Row],[key]],B2C[],2,FALSE)</f>
        <v>#N/A</v>
      </c>
      <c r="E1001" s="5" t="b">
        <f>IFERROR(IF(LEN(Table1[[#This Row],[b2c_IT]])&gt;0,TRUE,FALSE),FALSE)</f>
        <v>0</v>
      </c>
      <c r="F1001" s="5" t="e">
        <f>VLOOKUP(Table1[[#This Row],[key]],ACC[],2,FALSE)</f>
        <v>#N/A</v>
      </c>
      <c r="G1001" s="15" t="b">
        <f>IFERROR(IF(LEN(Table1[[#This Row],[ACC_IT]])&gt;0,TRUE,FALSE),FALSE)</f>
        <v>0</v>
      </c>
      <c r="H1001" s="15" t="str">
        <f>CONCATENATE("IT_",Table1[[#This Row],[value]])</f>
        <v>IT_Edit Unit\: {0}</v>
      </c>
      <c r="I1001" s="15" t="str">
        <f>IF(Table1[[#This Row],[b2c_it_ok]],Table1[[#This Row],[b2c_IT]],IF(Table1[[#This Row],[ACC_IT_OK]],Table1[[#This Row],[ACC_IT]],Table1[[#This Row],[Prefixed_IT]]))</f>
        <v>IT_Edit Unit\: {0}</v>
      </c>
    </row>
    <row r="1002" spans="1:9" x14ac:dyDescent="0.25">
      <c r="A1002" s="9">
        <v>1001</v>
      </c>
      <c r="B1002" s="10" t="s">
        <v>1751</v>
      </c>
      <c r="C1002" s="11" t="s">
        <v>1708</v>
      </c>
      <c r="D1002" s="5" t="e">
        <f>VLOOKUP(Table1[[#This Row],[key]],B2C[],2,FALSE)</f>
        <v>#N/A</v>
      </c>
      <c r="E1002" s="5" t="b">
        <f>IFERROR(IF(LEN(Table1[[#This Row],[b2c_IT]])&gt;0,TRUE,FALSE),FALSE)</f>
        <v>0</v>
      </c>
      <c r="F1002" s="5" t="e">
        <f>VLOOKUP(Table1[[#This Row],[key]],ACC[],2,FALSE)</f>
        <v>#N/A</v>
      </c>
      <c r="G1002" s="15" t="b">
        <f>IFERROR(IF(LEN(Table1[[#This Row],[ACC_IT]])&gt;0,TRUE,FALSE),FALSE)</f>
        <v>0</v>
      </c>
      <c r="H1002" s="15" t="str">
        <f>CONCATENATE("IT_",Table1[[#This Row],[value]])</f>
        <v>IT_View Unit\: {0}</v>
      </c>
      <c r="I1002" s="15" t="str">
        <f>IF(Table1[[#This Row],[b2c_it_ok]],Table1[[#This Row],[b2c_IT]],IF(Table1[[#This Row],[ACC_IT_OK]],Table1[[#This Row],[ACC_IT]],Table1[[#This Row],[Prefixed_IT]]))</f>
        <v>IT_View Unit\: {0}</v>
      </c>
    </row>
    <row r="1003" spans="1:9" x14ac:dyDescent="0.25">
      <c r="A1003" s="9">
        <v>1002</v>
      </c>
      <c r="B1003" s="10" t="s">
        <v>1752</v>
      </c>
      <c r="C1003" s="11" t="s">
        <v>361</v>
      </c>
      <c r="D1003" s="5" t="e">
        <f>VLOOKUP(Table1[[#This Row],[key]],B2C[],2,FALSE)</f>
        <v>#N/A</v>
      </c>
      <c r="E1003" s="5" t="b">
        <f>IFERROR(IF(LEN(Table1[[#This Row],[b2c_IT]])&gt;0,TRUE,FALSE),FALSE)</f>
        <v>0</v>
      </c>
      <c r="F1003" s="5" t="e">
        <f>VLOOKUP(Table1[[#This Row],[key]],ACC[],2,FALSE)</f>
        <v>#N/A</v>
      </c>
      <c r="G1003" s="15" t="b">
        <f>IFERROR(IF(LEN(Table1[[#This Row],[ACC_IT]])&gt;0,TRUE,FALSE),FALSE)</f>
        <v>0</v>
      </c>
      <c r="H1003" s="15" t="str">
        <f>CONCATENATE("IT_",Table1[[#This Row],[value]])</f>
        <v>IT_Actions</v>
      </c>
      <c r="I1003" s="15" t="str">
        <f>IF(Table1[[#This Row],[b2c_it_ok]],Table1[[#This Row],[b2c_IT]],IF(Table1[[#This Row],[ACC_IT_OK]],Table1[[#This Row],[ACC_IT]],Table1[[#This Row],[Prefixed_IT]]))</f>
        <v>IT_Actions</v>
      </c>
    </row>
    <row r="1004" spans="1:9" x14ac:dyDescent="0.25">
      <c r="A1004" s="9">
        <v>1003</v>
      </c>
      <c r="B1004" s="10" t="s">
        <v>1753</v>
      </c>
      <c r="C1004" s="11" t="s">
        <v>481</v>
      </c>
      <c r="D1004" s="5" t="e">
        <f>VLOOKUP(Table1[[#This Row],[key]],B2C[],2,FALSE)</f>
        <v>#N/A</v>
      </c>
      <c r="E1004" s="5" t="b">
        <f>IFERROR(IF(LEN(Table1[[#This Row],[b2c_IT]])&gt;0,TRUE,FALSE),FALSE)</f>
        <v>0</v>
      </c>
      <c r="F1004" s="5" t="e">
        <f>VLOOKUP(Table1[[#This Row],[key]],ACC[],2,FALSE)</f>
        <v>#N/A</v>
      </c>
      <c r="G1004" s="15" t="b">
        <f>IFERROR(IF(LEN(Table1[[#This Row],[ACC_IT]])&gt;0,TRUE,FALSE),FALSE)</f>
        <v>0</v>
      </c>
      <c r="H1004" s="15" t="str">
        <f>CONCATENATE("IT_",Table1[[#This Row],[value]])</f>
        <v>IT_Email</v>
      </c>
      <c r="I1004" s="15" t="str">
        <f>IF(Table1[[#This Row],[b2c_it_ok]],Table1[[#This Row],[b2c_IT]],IF(Table1[[#This Row],[ACC_IT_OK]],Table1[[#This Row],[ACC_IT]],Table1[[#This Row],[Prefixed_IT]]))</f>
        <v>IT_Email</v>
      </c>
    </row>
    <row r="1005" spans="1:9" x14ac:dyDescent="0.25">
      <c r="A1005" s="9">
        <v>1004</v>
      </c>
      <c r="B1005" s="10" t="s">
        <v>1754</v>
      </c>
      <c r="C1005" s="11" t="s">
        <v>1378</v>
      </c>
      <c r="D1005" s="5" t="e">
        <f>VLOOKUP(Table1[[#This Row],[key]],B2C[],2,FALSE)</f>
        <v>#N/A</v>
      </c>
      <c r="E1005" s="5" t="b">
        <f>IFERROR(IF(LEN(Table1[[#This Row],[b2c_IT]])&gt;0,TRUE,FALSE),FALSE)</f>
        <v>0</v>
      </c>
      <c r="F1005" s="5" t="e">
        <f>VLOOKUP(Table1[[#This Row],[key]],ACC[],2,FALSE)</f>
        <v>#N/A</v>
      </c>
      <c r="G1005" s="15" t="b">
        <f>IFERROR(IF(LEN(Table1[[#This Row],[ACC_IT]])&gt;0,TRUE,FALSE),FALSE)</f>
        <v>0</v>
      </c>
      <c r="H1005" s="15" t="str">
        <f>CONCATENATE("IT_",Table1[[#This Row],[value]])</f>
        <v>IT_Name</v>
      </c>
      <c r="I1005" s="15" t="str">
        <f>IF(Table1[[#This Row],[b2c_it_ok]],Table1[[#This Row],[b2c_IT]],IF(Table1[[#This Row],[ACC_IT_OK]],Table1[[#This Row],[ACC_IT]],Table1[[#This Row],[Prefixed_IT]]))</f>
        <v>IT_Name</v>
      </c>
    </row>
    <row r="1006" spans="1:9" x14ac:dyDescent="0.25">
      <c r="A1006" s="9">
        <v>1005</v>
      </c>
      <c r="B1006" s="10" t="s">
        <v>1755</v>
      </c>
      <c r="C1006" s="11" t="s">
        <v>1244</v>
      </c>
      <c r="D1006" s="5" t="e">
        <f>VLOOKUP(Table1[[#This Row],[key]],B2C[],2,FALSE)</f>
        <v>#N/A</v>
      </c>
      <c r="E1006" s="5" t="b">
        <f>IFERROR(IF(LEN(Table1[[#This Row],[b2c_IT]])&gt;0,TRUE,FALSE),FALSE)</f>
        <v>0</v>
      </c>
      <c r="F1006" s="5" t="e">
        <f>VLOOKUP(Table1[[#This Row],[key]],ACC[],2,FALSE)</f>
        <v>#N/A</v>
      </c>
      <c r="G1006" s="15" t="b">
        <f>IFERROR(IF(LEN(Table1[[#This Row],[ACC_IT]])&gt;0,TRUE,FALSE),FALSE)</f>
        <v>0</v>
      </c>
      <c r="H1006" s="15" t="str">
        <f>CONCATENATE("IT_",Table1[[#This Row],[value]])</f>
        <v>IT_Roles</v>
      </c>
      <c r="I1006" s="15" t="str">
        <f>IF(Table1[[#This Row],[b2c_it_ok]],Table1[[#This Row],[b2c_IT]],IF(Table1[[#This Row],[ACC_IT_OK]],Table1[[#This Row],[ACC_IT]],Table1[[#This Row],[Prefixed_IT]]))</f>
        <v>IT_Roles</v>
      </c>
    </row>
    <row r="1007" spans="1:9" x14ac:dyDescent="0.25">
      <c r="A1007" s="9">
        <v>1006</v>
      </c>
      <c r="B1007" s="10" t="s">
        <v>1756</v>
      </c>
      <c r="C1007" s="11" t="s">
        <v>1757</v>
      </c>
      <c r="D1007" s="5" t="e">
        <f>VLOOKUP(Table1[[#This Row],[key]],B2C[],2,FALSE)</f>
        <v>#N/A</v>
      </c>
      <c r="E1007" s="5" t="b">
        <f>IFERROR(IF(LEN(Table1[[#This Row],[b2c_IT]])&gt;0,TRUE,FALSE),FALSE)</f>
        <v>0</v>
      </c>
      <c r="F1007" s="5" t="e">
        <f>VLOOKUP(Table1[[#This Row],[key]],ACC[],2,FALSE)</f>
        <v>#N/A</v>
      </c>
      <c r="G1007" s="15" t="b">
        <f>IFERROR(IF(LEN(Table1[[#This Row],[ACC_IT]])&gt;0,TRUE,FALSE),FALSE)</f>
        <v>0</v>
      </c>
      <c r="H1007" s="15" t="str">
        <f>CONCATENATE("IT_",Table1[[#This Row],[value]])</f>
        <v>IT_View User for Unit\: {0}</v>
      </c>
      <c r="I1007" s="15" t="str">
        <f>IF(Table1[[#This Row],[b2c_it_ok]],Table1[[#This Row],[b2c_IT]],IF(Table1[[#This Row],[ACC_IT_OK]],Table1[[#This Row],[ACC_IT]],Table1[[#This Row],[Prefixed_IT]]))</f>
        <v>IT_View User for Unit\: {0}</v>
      </c>
    </row>
    <row r="1008" spans="1:9" ht="30" x14ac:dyDescent="0.25">
      <c r="A1008" s="9">
        <v>1007</v>
      </c>
      <c r="B1008" s="10" t="s">
        <v>1758</v>
      </c>
      <c r="C1008" s="11" t="s">
        <v>1759</v>
      </c>
      <c r="D1008" s="5" t="e">
        <f>VLOOKUP(Table1[[#This Row],[key]],B2C[],2,FALSE)</f>
        <v>#N/A</v>
      </c>
      <c r="E1008" s="5" t="b">
        <f>IFERROR(IF(LEN(Table1[[#This Row],[b2c_IT]])&gt;0,TRUE,FALSE),FALSE)</f>
        <v>0</v>
      </c>
      <c r="F1008" s="5" t="e">
        <f>VLOOKUP(Table1[[#This Row],[key]],ACC[],2,FALSE)</f>
        <v>#N/A</v>
      </c>
      <c r="G1008" s="15" t="b">
        <f>IFERROR(IF(LEN(Table1[[#This Row],[ACC_IT]])&gt;0,TRUE,FALSE),FALSE)</f>
        <v>0</v>
      </c>
      <c r="H1008" s="15" t="str">
        <f>CONCATENATE("IT_",Table1[[#This Row],[value]])</f>
        <v>IT_Manage Usergroups for User\: {0}</v>
      </c>
      <c r="I1008" s="15" t="str">
        <f>IF(Table1[[#This Row],[b2c_it_ok]],Table1[[#This Row],[b2c_IT]],IF(Table1[[#This Row],[ACC_IT_OK]],Table1[[#This Row],[ACC_IT]],Table1[[#This Row],[Prefixed_IT]]))</f>
        <v>IT_Manage Usergroups for User\: {0}</v>
      </c>
    </row>
    <row r="1009" spans="1:9" x14ac:dyDescent="0.25">
      <c r="A1009" s="9">
        <v>1008</v>
      </c>
      <c r="B1009" s="10" t="s">
        <v>1760</v>
      </c>
      <c r="C1009" s="11" t="s">
        <v>1683</v>
      </c>
      <c r="D1009" s="5" t="e">
        <f>VLOOKUP(Table1[[#This Row],[key]],B2C[],2,FALSE)</f>
        <v>#N/A</v>
      </c>
      <c r="E1009" s="5" t="b">
        <f>IFERROR(IF(LEN(Table1[[#This Row],[b2c_IT]])&gt;0,TRUE,FALSE),FALSE)</f>
        <v>0</v>
      </c>
      <c r="F1009" s="5" t="e">
        <f>VLOOKUP(Table1[[#This Row],[key]],ACC[],2,FALSE)</f>
        <v>#N/A</v>
      </c>
      <c r="G1009" s="15" t="b">
        <f>IFERROR(IF(LEN(Table1[[#This Row],[ACC_IT]])&gt;0,TRUE,FALSE),FALSE)</f>
        <v>0</v>
      </c>
      <c r="H1009" s="15" t="str">
        <f>CONCATENATE("IT_",Table1[[#This Row],[value]])</f>
        <v>IT_Create New</v>
      </c>
      <c r="I1009" s="15" t="str">
        <f>IF(Table1[[#This Row],[b2c_it_ok]],Table1[[#This Row],[b2c_IT]],IF(Table1[[#This Row],[ACC_IT_OK]],Table1[[#This Row],[ACC_IT]],Table1[[#This Row],[Prefixed_IT]]))</f>
        <v>IT_Create New</v>
      </c>
    </row>
    <row r="1010" spans="1:9" x14ac:dyDescent="0.25">
      <c r="A1010" s="9">
        <v>1009</v>
      </c>
      <c r="B1010" s="10" t="s">
        <v>1761</v>
      </c>
      <c r="C1010" s="11" t="s">
        <v>291</v>
      </c>
      <c r="D1010" s="5" t="e">
        <f>VLOOKUP(Table1[[#This Row],[key]],B2C[],2,FALSE)</f>
        <v>#N/A</v>
      </c>
      <c r="E1010" s="5" t="b">
        <f>IFERROR(IF(LEN(Table1[[#This Row],[b2c_IT]])&gt;0,TRUE,FALSE),FALSE)</f>
        <v>0</v>
      </c>
      <c r="F1010" s="5" t="e">
        <f>VLOOKUP(Table1[[#This Row],[key]],ACC[],2,FALSE)</f>
        <v>#N/A</v>
      </c>
      <c r="G1010" s="15" t="b">
        <f>IFERROR(IF(LEN(Table1[[#This Row],[ACC_IT]])&gt;0,TRUE,FALSE),FALSE)</f>
        <v>0</v>
      </c>
      <c r="H1010" s="15" t="str">
        <f>CONCATENATE("IT_",Table1[[#This Row],[value]])</f>
        <v>IT_Edit</v>
      </c>
      <c r="I1010" s="15" t="str">
        <f>IF(Table1[[#This Row],[b2c_it_ok]],Table1[[#This Row],[b2c_IT]],IF(Table1[[#This Row],[ACC_IT_OK]],Table1[[#This Row],[ACC_IT]],Table1[[#This Row],[Prefixed_IT]]))</f>
        <v>IT_Edit</v>
      </c>
    </row>
    <row r="1011" spans="1:9" ht="45" x14ac:dyDescent="0.25">
      <c r="A1011" s="9">
        <v>1010</v>
      </c>
      <c r="B1011" s="10" t="s">
        <v>1762</v>
      </c>
      <c r="C1011" s="11" t="s">
        <v>1763</v>
      </c>
      <c r="D1011" s="5" t="e">
        <f>VLOOKUP(Table1[[#This Row],[key]],B2C[],2,FALSE)</f>
        <v>#N/A</v>
      </c>
      <c r="E1011" s="5" t="b">
        <f>IFERROR(IF(LEN(Table1[[#This Row],[b2c_IT]])&gt;0,TRUE,FALSE),FALSE)</f>
        <v>0</v>
      </c>
      <c r="F1011" s="5" t="e">
        <f>VLOOKUP(Table1[[#This Row],[key]],ACC[],2,FALSE)</f>
        <v>#N/A</v>
      </c>
      <c r="G1011" s="15" t="b">
        <f>IFERROR(IF(LEN(Table1[[#This Row],[ACC_IT]])&gt;0,TRUE,FALSE),FALSE)</f>
        <v>0</v>
      </c>
      <c r="H1011" s="15" t="str">
        <f>CONCATENATE("IT_",Table1[[#This Row],[value]])</f>
        <v>IT_The Account Managers are the {0} contacts for this unit.</v>
      </c>
      <c r="I1011" s="15" t="str">
        <f>IF(Table1[[#This Row],[b2c_it_ok]],Table1[[#This Row],[b2c_IT]],IF(Table1[[#This Row],[ACC_IT_OK]],Table1[[#This Row],[ACC_IT]],Table1[[#This Row],[Prefixed_IT]]))</f>
        <v>IT_The Account Managers are the {0} contacts for this unit.</v>
      </c>
    </row>
    <row r="1012" spans="1:9" ht="60" x14ac:dyDescent="0.25">
      <c r="A1012" s="9">
        <v>1011</v>
      </c>
      <c r="B1012" s="10" t="s">
        <v>1764</v>
      </c>
      <c r="C1012" s="11" t="s">
        <v>1765</v>
      </c>
      <c r="D1012" s="5" t="e">
        <f>VLOOKUP(Table1[[#This Row],[key]],B2C[],2,FALSE)</f>
        <v>#N/A</v>
      </c>
      <c r="E1012" s="5" t="b">
        <f>IFERROR(IF(LEN(Table1[[#This Row],[b2c_IT]])&gt;0,TRUE,FALSE),FALSE)</f>
        <v>0</v>
      </c>
      <c r="F1012" s="5" t="e">
        <f>VLOOKUP(Table1[[#This Row],[key]],ACC[],2,FALSE)</f>
        <v>#N/A</v>
      </c>
      <c r="G1012" s="15" t="b">
        <f>IFERROR(IF(LEN(Table1[[#This Row],[ACC_IT]])&gt;0,TRUE,FALSE),FALSE)</f>
        <v>0</v>
      </c>
      <c r="H1012" s="15" t="str">
        <f>CONCATENATE("IT_",Table1[[#This Row],[value]])</f>
        <v>IT_The Addresses will be available to a customer ordering for a cost center related to this unit.</v>
      </c>
      <c r="I1012" s="15" t="str">
        <f>IF(Table1[[#This Row],[b2c_it_ok]],Table1[[#This Row],[b2c_IT]],IF(Table1[[#This Row],[ACC_IT_OK]],Table1[[#This Row],[ACC_IT]],Table1[[#This Row],[Prefixed_IT]]))</f>
        <v>IT_The Addresses will be available to a customer ordering for a cost center related to this unit.</v>
      </c>
    </row>
    <row r="1013" spans="1:9" ht="150" x14ac:dyDescent="0.25">
      <c r="A1013" s="9">
        <v>1012</v>
      </c>
      <c r="B1013" s="10" t="s">
        <v>1766</v>
      </c>
      <c r="C1013" s="11" t="s">
        <v>1767</v>
      </c>
      <c r="D1013" s="5" t="e">
        <f>VLOOKUP(Table1[[#This Row],[key]],B2C[],2,FALSE)</f>
        <v>#N/A</v>
      </c>
      <c r="E1013" s="5" t="b">
        <f>IFERROR(IF(LEN(Table1[[#This Row],[b2c_IT]])&gt;0,TRUE,FALSE),FALSE)</f>
        <v>0</v>
      </c>
      <c r="F1013" s="5" t="e">
        <f>VLOOKUP(Table1[[#This Row],[key]],ACC[],2,FALSE)</f>
        <v>#N/A</v>
      </c>
      <c r="G1013" s="15" t="b">
        <f>IFERROR(IF(LEN(Table1[[#This Row],[ACC_IT]])&gt;0,TRUE,FALSE),FALSE)</f>
        <v>0</v>
      </c>
      <c r="H1013" s="15" t="str">
        <f>CONCATENATE("IT_",Table1[[#This Row],[value]])</f>
        <v>IT_Users with the administrator role have the ability to administrate this branch of the organization using the My Company area of the storefront. Adding or removing a user here adds or removes the administrator role from the user.</v>
      </c>
      <c r="I1013" s="15" t="str">
        <f>IF(Table1[[#This Row],[b2c_it_ok]],Table1[[#This Row],[b2c_IT]],IF(Table1[[#This Row],[ACC_IT_OK]],Table1[[#This Row],[ACC_IT]],Table1[[#This Row],[Prefixed_IT]]))</f>
        <v>IT_Users with the administrator role have the ability to administrate this branch of the organization using the My Company area of the storefront. Adding or removing a user here adds or removes the administrator role from the user.</v>
      </c>
    </row>
    <row r="1014" spans="1:9" ht="210" x14ac:dyDescent="0.25">
      <c r="A1014" s="9">
        <v>1013</v>
      </c>
      <c r="B1014" s="10" t="s">
        <v>1768</v>
      </c>
      <c r="C1014" s="11" t="s">
        <v>1769</v>
      </c>
      <c r="D1014" s="5" t="e">
        <f>VLOOKUP(Table1[[#This Row],[key]],B2C[],2,FALSE)</f>
        <v>#N/A</v>
      </c>
      <c r="E1014" s="5" t="b">
        <f>IFERROR(IF(LEN(Table1[[#This Row],[b2c_IT]])&gt;0,TRUE,FALSE),FALSE)</f>
        <v>0</v>
      </c>
      <c r="F1014" s="5" t="e">
        <f>VLOOKUP(Table1[[#This Row],[key]],ACC[],2,FALSE)</f>
        <v>#N/A</v>
      </c>
      <c r="G1014" s="15" t="b">
        <f>IFERROR(IF(LEN(Table1[[#This Row],[ACC_IT]])&gt;0,TRUE,FALSE),FALSE)</f>
        <v>0</v>
      </c>
      <c r="H1014" s="15" t="str">
        <f>CONCATENATE("IT_",Table1[[#This Row],[value]])</f>
        <v>IT_The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5" t="str">
        <f>IF(Table1[[#This Row],[b2c_it_ok]],Table1[[#This Row],[b2c_IT]],IF(Table1[[#This Row],[ACC_IT_OK]],Table1[[#This Row],[ACC_IT]],Table1[[#This Row],[Prefixed_IT]]))</f>
        <v>IT_The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row>
    <row r="1015" spans="1:9" ht="60" x14ac:dyDescent="0.25">
      <c r="A1015" s="9">
        <v>1014</v>
      </c>
      <c r="B1015" s="10" t="s">
        <v>1770</v>
      </c>
      <c r="C1015" s="11" t="s">
        <v>1771</v>
      </c>
      <c r="D1015" s="5" t="e">
        <f>VLOOKUP(Table1[[#This Row],[key]],B2C[],2,FALSE)</f>
        <v>#N/A</v>
      </c>
      <c r="E1015" s="5" t="b">
        <f>IFERROR(IF(LEN(Table1[[#This Row],[b2c_IT]])&gt;0,TRUE,FALSE),FALSE)</f>
        <v>0</v>
      </c>
      <c r="F1015" s="5" t="e">
        <f>VLOOKUP(Table1[[#This Row],[key]],ACC[],2,FALSE)</f>
        <v>#N/A</v>
      </c>
      <c r="G1015" s="15" t="b">
        <f>IFERROR(IF(LEN(Table1[[#This Row],[ACC_IT]])&gt;0,TRUE,FALSE),FALSE)</f>
        <v>0</v>
      </c>
      <c r="H1015" s="15" t="str">
        <f>CONCATENATE("IT_",Table1[[#This Row],[value]])</f>
        <v>IT_The cost centers will be available to members of this branch when placing an order.</v>
      </c>
      <c r="I1015" s="15" t="str">
        <f>IF(Table1[[#This Row],[b2c_it_ok]],Table1[[#This Row],[b2c_IT]],IF(Table1[[#This Row],[ACC_IT_OK]],Table1[[#This Row],[ACC_IT]],Table1[[#This Row],[Prefixed_IT]]))</f>
        <v>IT_The cost centers will be available to members of this branch when placing an order.</v>
      </c>
    </row>
    <row r="1016" spans="1:9" ht="120" x14ac:dyDescent="0.25">
      <c r="A1016" s="9">
        <v>1015</v>
      </c>
      <c r="B1016" s="10" t="s">
        <v>1772</v>
      </c>
      <c r="C1016" s="11" t="s">
        <v>1773</v>
      </c>
      <c r="D1016" s="5" t="e">
        <f>VLOOKUP(Table1[[#This Row],[key]],B2C[],2,FALSE)</f>
        <v>#N/A</v>
      </c>
      <c r="E1016" s="5" t="b">
        <f>IFERROR(IF(LEN(Table1[[#This Row],[b2c_IT]])&gt;0,TRUE,FALSE),FALSE)</f>
        <v>0</v>
      </c>
      <c r="F1016" s="5" t="e">
        <f>VLOOKUP(Table1[[#This Row],[key]],ACC[],2,FALSE)</f>
        <v>#N/A</v>
      </c>
      <c r="G1016" s="15" t="b">
        <f>IFERROR(IF(LEN(Table1[[#This Row],[ACC_IT]])&gt;0,TRUE,FALSE),FALSE)</f>
        <v>0</v>
      </c>
      <c r="H1016" s="15" t="str">
        <f>CONCATENATE("IT_",Table1[[#This Row],[value]])</f>
        <v>IT_Users with the customer role have the ability to place orders against cost centers to which they have access. Adding or removing a user here adds or removes the customer role.</v>
      </c>
      <c r="I1016" s="15" t="str">
        <f>IF(Table1[[#This Row],[b2c_it_ok]],Table1[[#This Row],[b2c_IT]],IF(Table1[[#This Row],[ACC_IT_OK]],Table1[[#This Row],[ACC_IT]],Table1[[#This Row],[Prefixed_IT]]))</f>
        <v>IT_Users with the customer role have the ability to place orders against cost centers to which they have access. Adding or removing a user here adds or removes the customer role.</v>
      </c>
    </row>
    <row r="1017" spans="1:9" ht="150" x14ac:dyDescent="0.25">
      <c r="A1017" s="9">
        <v>1016</v>
      </c>
      <c r="B1017" s="10" t="s">
        <v>1774</v>
      </c>
      <c r="C1017" s="11" t="s">
        <v>1775</v>
      </c>
      <c r="D1017" s="5" t="e">
        <f>VLOOKUP(Table1[[#This Row],[key]],B2C[],2,FALSE)</f>
        <v>#N/A</v>
      </c>
      <c r="E1017" s="5" t="b">
        <f>IFERROR(IF(LEN(Table1[[#This Row],[b2c_IT]])&gt;0,TRUE,FALSE),FALSE)</f>
        <v>0</v>
      </c>
      <c r="F1017" s="5" t="e">
        <f>VLOOKUP(Table1[[#This Row],[key]],ACC[],2,FALSE)</f>
        <v>#N/A</v>
      </c>
      <c r="G1017" s="15" t="b">
        <f>IFERROR(IF(LEN(Table1[[#This Row],[ACC_IT]])&gt;0,TRUE,FALSE),FALSE)</f>
        <v>0</v>
      </c>
      <c r="H1017" s="15" t="str">
        <f>CONCATENATE("IT_",Table1[[#This Row],[value]])</f>
        <v>IT_Users with the manager role have the ability to see reports using the reports area of the storefront (awaiting implementation). Adding or removing a user here adds or removes the manager role from the user.</v>
      </c>
      <c r="I1017" s="15" t="str">
        <f>IF(Table1[[#This Row],[b2c_it_ok]],Table1[[#This Row],[b2c_IT]],IF(Table1[[#This Row],[ACC_IT_OK]],Table1[[#This Row],[ACC_IT]],Table1[[#This Row],[Prefixed_IT]]))</f>
        <v>IT_Users with the manager role have the ability to see reports using the reports area of the storefront (awaiting implementation). Adding or removing a user here adds or removes the manager role from the user.</v>
      </c>
    </row>
    <row r="1018" spans="1:9" ht="180" x14ac:dyDescent="0.25">
      <c r="A1018" s="9">
        <v>1017</v>
      </c>
      <c r="B1018" s="10" t="s">
        <v>1776</v>
      </c>
      <c r="C1018" s="11" t="s">
        <v>1777</v>
      </c>
      <c r="D1018" s="5" t="e">
        <f>VLOOKUP(Table1[[#This Row],[key]],B2C[],2,FALSE)</f>
        <v>#N/A</v>
      </c>
      <c r="E1018" s="5" t="b">
        <f>IFERROR(IF(LEN(Table1[[#This Row],[b2c_IT]])&gt;0,TRUE,FALSE),FALSE)</f>
        <v>0</v>
      </c>
      <c r="F1018" s="5" t="e">
        <f>VLOOKUP(Table1[[#This Row],[key]],ACC[],2,FALSE)</f>
        <v>#N/A</v>
      </c>
      <c r="G1018" s="15" t="b">
        <f>IFERROR(IF(LEN(Table1[[#This Row],[ACC_IT]])&gt;0,TRUE,FALSE),FALSE)</f>
        <v>0</v>
      </c>
      <c r="H1018" s="15" t="str">
        <f>CONCATENATE("IT_",Table1[[#This Row],[value]])</f>
        <v>IT_Units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5" t="str">
        <f>IF(Table1[[#This Row],[b2c_it_ok]],Table1[[#This Row],[b2c_IT]],IF(Table1[[#This Row],[ACC_IT_OK]],Table1[[#This Row],[ACC_IT]],Table1[[#This Row],[Prefixed_IT]]))</f>
        <v>IT_Units represent a logical grouping of individuals or function within an organization, such as a project team or a department. Units are placed into an organization hierarchy where units inherit properties from their parent unit, although this can be overridden for each unit.</v>
      </c>
    </row>
    <row r="1019" spans="1:9" ht="285" x14ac:dyDescent="0.25">
      <c r="A1019" s="9">
        <v>1018</v>
      </c>
      <c r="B1019" s="10" t="s">
        <v>1778</v>
      </c>
      <c r="C1019" s="11" t="s">
        <v>1779</v>
      </c>
      <c r="D1019" s="5" t="e">
        <f>VLOOKUP(Table1[[#This Row],[key]],B2C[],2,FALSE)</f>
        <v>#N/A</v>
      </c>
      <c r="E1019" s="5" t="b">
        <f>IFERROR(IF(LEN(Table1[[#This Row],[b2c_IT]])&gt;0,TRUE,FALSE),FALSE)</f>
        <v>0</v>
      </c>
      <c r="F1019" s="5" t="e">
        <f>VLOOKUP(Table1[[#This Row],[key]],ACC[],2,FALSE)</f>
        <v>#N/A</v>
      </c>
      <c r="G1019" s="15" t="b">
        <f>IFERROR(IF(LEN(Table1[[#This Row],[ACC_IT]])&gt;0,TRUE,FALSE),FALSE)</f>
        <v>0</v>
      </c>
      <c r="H1019" s="15" t="str">
        <f>CONCATENATE("IT_",Table1[[#This Row],[value]])</f>
        <v>IT_Units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5" t="str">
        <f>IF(Table1[[#This Row],[b2c_it_ok]],Table1[[#This Row],[b2c_IT]],IF(Table1[[#This Row],[ACC_IT_OK]],Table1[[#This Row],[ACC_IT]],Table1[[#This Row],[Prefixed_IT]]))</f>
        <v>IT_Units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row>
    <row r="1020" spans="1:9" x14ac:dyDescent="0.25">
      <c r="A1020" s="9">
        <v>1019</v>
      </c>
      <c r="B1020" s="10" t="s">
        <v>1780</v>
      </c>
      <c r="C1020" s="11" t="s">
        <v>839</v>
      </c>
      <c r="D1020" s="5" t="e">
        <f>VLOOKUP(Table1[[#This Row],[key]],B2C[],2,FALSE)</f>
        <v>#N/A</v>
      </c>
      <c r="E1020" s="5" t="b">
        <f>IFERROR(IF(LEN(Table1[[#This Row],[b2c_IT]])&gt;0,TRUE,FALSE),FALSE)</f>
        <v>0</v>
      </c>
      <c r="F1020" s="5" t="e">
        <f>VLOOKUP(Table1[[#This Row],[key]],ACC[],2,FALSE)</f>
        <v>#N/A</v>
      </c>
      <c r="G1020" s="15" t="b">
        <f>IFERROR(IF(LEN(Table1[[#This Row],[ACC_IT]])&gt;0,TRUE,FALSE),FALSE)</f>
        <v>0</v>
      </c>
      <c r="H1020" s="15" t="str">
        <f>CONCATENATE("IT_",Table1[[#This Row],[value]])</f>
        <v>IT_Page {0} of {1}</v>
      </c>
      <c r="I1020" s="15" t="str">
        <f>IF(Table1[[#This Row],[b2c_it_ok]],Table1[[#This Row],[b2c_IT]],IF(Table1[[#This Row],[ACC_IT_OK]],Table1[[#This Row],[ACC_IT]],Table1[[#This Row],[Prefixed_IT]]))</f>
        <v>IT_Page {0} of {1}</v>
      </c>
    </row>
    <row r="1021" spans="1:9" x14ac:dyDescent="0.25">
      <c r="A1021" s="9">
        <v>1020</v>
      </c>
      <c r="B1021" s="10" t="s">
        <v>1781</v>
      </c>
      <c r="C1021" s="11" t="s">
        <v>841</v>
      </c>
      <c r="D1021" s="5" t="e">
        <f>VLOOKUP(Table1[[#This Row],[key]],B2C[],2,FALSE)</f>
        <v>#N/A</v>
      </c>
      <c r="E1021" s="5" t="b">
        <f>IFERROR(IF(LEN(Table1[[#This Row],[b2c_IT]])&gt;0,TRUE,FALSE),FALSE)</f>
        <v>0</v>
      </c>
      <c r="F1021" s="5" t="e">
        <f>VLOOKUP(Table1[[#This Row],[key]],ACC[],2,FALSE)</f>
        <v>#N/A</v>
      </c>
      <c r="G1021" s="15" t="b">
        <f>IFERROR(IF(LEN(Table1[[#This Row],[ACC_IT]])&gt;0,TRUE,FALSE),FALSE)</f>
        <v>0</v>
      </c>
      <c r="H1021" s="15" t="str">
        <f>CONCATENATE("IT_",Table1[[#This Row],[value]])</f>
        <v>IT_&amp;laquo;</v>
      </c>
      <c r="I1021" s="15" t="str">
        <f>IF(Table1[[#This Row],[b2c_it_ok]],Table1[[#This Row],[b2c_IT]],IF(Table1[[#This Row],[ACC_IT_OK]],Table1[[#This Row],[ACC_IT]],Table1[[#This Row],[Prefixed_IT]]))</f>
        <v>IT_&amp;laquo;</v>
      </c>
    </row>
    <row r="1022" spans="1:9" x14ac:dyDescent="0.25">
      <c r="A1022" s="9">
        <v>1021</v>
      </c>
      <c r="B1022" s="10" t="s">
        <v>1782</v>
      </c>
      <c r="C1022" s="11" t="s">
        <v>843</v>
      </c>
      <c r="D1022" s="5" t="e">
        <f>VLOOKUP(Table1[[#This Row],[key]],B2C[],2,FALSE)</f>
        <v>#N/A</v>
      </c>
      <c r="E1022" s="5" t="b">
        <f>IFERROR(IF(LEN(Table1[[#This Row],[b2c_IT]])&gt;0,TRUE,FALSE),FALSE)</f>
        <v>0</v>
      </c>
      <c r="F1022" s="5" t="e">
        <f>VLOOKUP(Table1[[#This Row],[key]],ACC[],2,FALSE)</f>
        <v>#N/A</v>
      </c>
      <c r="G1022" s="15" t="b">
        <f>IFERROR(IF(LEN(Table1[[#This Row],[ACC_IT]])&gt;0,TRUE,FALSE),FALSE)</f>
        <v>0</v>
      </c>
      <c r="H1022" s="15" t="str">
        <f>CONCATENATE("IT_",Table1[[#This Row],[value]])</f>
        <v>IT_&amp;raquo;</v>
      </c>
      <c r="I1022" s="15" t="str">
        <f>IF(Table1[[#This Row],[b2c_it_ok]],Table1[[#This Row],[b2c_IT]],IF(Table1[[#This Row],[ACC_IT_OK]],Table1[[#This Row],[ACC_IT]],Table1[[#This Row],[Prefixed_IT]]))</f>
        <v>IT_&amp;raquo;</v>
      </c>
    </row>
    <row r="1023" spans="1:9" x14ac:dyDescent="0.25">
      <c r="A1023" s="9">
        <v>1022</v>
      </c>
      <c r="B1023" s="10" t="s">
        <v>1783</v>
      </c>
      <c r="C1023" s="11" t="s">
        <v>845</v>
      </c>
      <c r="D1023" s="5" t="e">
        <f>VLOOKUP(Table1[[#This Row],[key]],B2C[],2,FALSE)</f>
        <v>#N/A</v>
      </c>
      <c r="E1023" s="5" t="b">
        <f>IFERROR(IF(LEN(Table1[[#This Row],[b2c_IT]])&gt;0,TRUE,FALSE),FALSE)</f>
        <v>0</v>
      </c>
      <c r="F1023" s="5" t="e">
        <f>VLOOKUP(Table1[[#This Row],[key]],ACC[],2,FALSE)</f>
        <v>#N/A</v>
      </c>
      <c r="G1023" s="15" t="b">
        <f>IFERROR(IF(LEN(Table1[[#This Row],[ACC_IT]])&gt;0,TRUE,FALSE),FALSE)</f>
        <v>0</v>
      </c>
      <c r="H1023" s="15" t="str">
        <f>CONCATENATE("IT_",Table1[[#This Row],[value]])</f>
        <v>IT_Next Page</v>
      </c>
      <c r="I1023" s="15" t="str">
        <f>IF(Table1[[#This Row],[b2c_it_ok]],Table1[[#This Row],[b2c_IT]],IF(Table1[[#This Row],[ACC_IT_OK]],Table1[[#This Row],[ACC_IT]],Table1[[#This Row],[Prefixed_IT]]))</f>
        <v>IT_Next Page</v>
      </c>
    </row>
    <row r="1024" spans="1:9" x14ac:dyDescent="0.25">
      <c r="A1024" s="9">
        <v>1023</v>
      </c>
      <c r="B1024" s="10" t="s">
        <v>1784</v>
      </c>
      <c r="C1024" s="11" t="s">
        <v>847</v>
      </c>
      <c r="D1024" s="5" t="e">
        <f>VLOOKUP(Table1[[#This Row],[key]],B2C[],2,FALSE)</f>
        <v>#N/A</v>
      </c>
      <c r="E1024" s="5" t="b">
        <f>IFERROR(IF(LEN(Table1[[#This Row],[b2c_IT]])&gt;0,TRUE,FALSE),FALSE)</f>
        <v>0</v>
      </c>
      <c r="F1024" s="5" t="e">
        <f>VLOOKUP(Table1[[#This Row],[key]],ACC[],2,FALSE)</f>
        <v>#N/A</v>
      </c>
      <c r="G1024" s="15" t="b">
        <f>IFERROR(IF(LEN(Table1[[#This Row],[ACC_IT]])&gt;0,TRUE,FALSE),FALSE)</f>
        <v>0</v>
      </c>
      <c r="H1024" s="15" t="str">
        <f>CONCATENATE("IT_",Table1[[#This Row],[value]])</f>
        <v>IT_Previous Page</v>
      </c>
      <c r="I1024" s="15" t="str">
        <f>IF(Table1[[#This Row],[b2c_it_ok]],Table1[[#This Row],[b2c_IT]],IF(Table1[[#This Row],[ACC_IT_OK]],Table1[[#This Row],[ACC_IT]],Table1[[#This Row],[Prefixed_IT]]))</f>
        <v>IT_Previous Page</v>
      </c>
    </row>
    <row r="1025" spans="1:9" x14ac:dyDescent="0.25">
      <c r="A1025" s="9">
        <v>1024</v>
      </c>
      <c r="B1025" s="10" t="s">
        <v>1785</v>
      </c>
      <c r="C1025" s="11" t="s">
        <v>851</v>
      </c>
      <c r="D1025" s="5" t="e">
        <f>VLOOKUP(Table1[[#This Row],[key]],B2C[],2,FALSE)</f>
        <v>#N/A</v>
      </c>
      <c r="E1025" s="5" t="b">
        <f>IFERROR(IF(LEN(Table1[[#This Row],[b2c_IT]])&gt;0,TRUE,FALSE),FALSE)</f>
        <v>0</v>
      </c>
      <c r="F1025" s="5" t="e">
        <f>VLOOKUP(Table1[[#This Row],[key]],ACC[],2,FALSE)</f>
        <v>#N/A</v>
      </c>
      <c r="G1025" s="15" t="b">
        <f>IFERROR(IF(LEN(Table1[[#This Row],[ACC_IT]])&gt;0,TRUE,FALSE),FALSE)</f>
        <v>0</v>
      </c>
      <c r="H1025" s="15" t="str">
        <f>CONCATENATE("IT_",Table1[[#This Row],[value]])</f>
        <v>IT_Show all</v>
      </c>
      <c r="I1025" s="15" t="str">
        <f>IF(Table1[[#This Row],[b2c_it_ok]],Table1[[#This Row],[b2c_IT]],IF(Table1[[#This Row],[ACC_IT_OK]],Table1[[#This Row],[ACC_IT]],Table1[[#This Row],[Prefixed_IT]]))</f>
        <v>IT_Show all</v>
      </c>
    </row>
    <row r="1026" spans="1:9" x14ac:dyDescent="0.25">
      <c r="A1026" s="9">
        <v>1025</v>
      </c>
      <c r="B1026" s="10" t="s">
        <v>1786</v>
      </c>
      <c r="C1026" s="11" t="s">
        <v>853</v>
      </c>
      <c r="D1026" s="5" t="e">
        <f>VLOOKUP(Table1[[#This Row],[key]],B2C[],2,FALSE)</f>
        <v>#N/A</v>
      </c>
      <c r="E1026" s="5" t="b">
        <f>IFERROR(IF(LEN(Table1[[#This Row],[b2c_IT]])&gt;0,TRUE,FALSE),FALSE)</f>
        <v>0</v>
      </c>
      <c r="F1026" s="5" t="e">
        <f>VLOOKUP(Table1[[#This Row],[key]],ACC[],2,FALSE)</f>
        <v>#N/A</v>
      </c>
      <c r="G1026" s="15" t="b">
        <f>IFERROR(IF(LEN(Table1[[#This Row],[ACC_IT]])&gt;0,TRUE,FALSE),FALSE)</f>
        <v>0</v>
      </c>
      <c r="H1026" s="15" t="str">
        <f>CONCATENATE("IT_",Table1[[#This Row],[value]])</f>
        <v>IT_Show paginated</v>
      </c>
      <c r="I1026" s="15" t="str">
        <f>IF(Table1[[#This Row],[b2c_it_ok]],Table1[[#This Row],[b2c_IT]],IF(Table1[[#This Row],[ACC_IT_OK]],Table1[[#This Row],[ACC_IT]],Table1[[#This Row],[Prefixed_IT]]))</f>
        <v>IT_Show paginated</v>
      </c>
    </row>
    <row r="1027" spans="1:9" x14ac:dyDescent="0.25">
      <c r="A1027" s="9">
        <v>1026</v>
      </c>
      <c r="B1027" s="10" t="s">
        <v>1787</v>
      </c>
      <c r="C1027" s="11" t="s">
        <v>1454</v>
      </c>
      <c r="D1027" s="5" t="e">
        <f>VLOOKUP(Table1[[#This Row],[key]],B2C[],2,FALSE)</f>
        <v>#N/A</v>
      </c>
      <c r="E1027" s="5" t="b">
        <f>IFERROR(IF(LEN(Table1[[#This Row],[b2c_IT]])&gt;0,TRUE,FALSE),FALSE)</f>
        <v>0</v>
      </c>
      <c r="F1027" s="5" t="e">
        <f>VLOOKUP(Table1[[#This Row],[key]],ACC[],2,FALSE)</f>
        <v>#N/A</v>
      </c>
      <c r="G1027" s="15" t="b">
        <f>IFERROR(IF(LEN(Table1[[#This Row],[ACC_IT]])&gt;0,TRUE,FALSE),FALSE)</f>
        <v>0</v>
      </c>
      <c r="H1027" s="15" t="str">
        <f>CONCATENATE("IT_",Table1[[#This Row],[value]])</f>
        <v>IT_By Id</v>
      </c>
      <c r="I1027" s="15" t="str">
        <f>IF(Table1[[#This Row],[b2c_it_ok]],Table1[[#This Row],[b2c_IT]],IF(Table1[[#This Row],[ACC_IT_OK]],Table1[[#This Row],[ACC_IT]],Table1[[#This Row],[Prefixed_IT]]))</f>
        <v>IT_By Id</v>
      </c>
    </row>
    <row r="1028" spans="1:9" x14ac:dyDescent="0.25">
      <c r="A1028" s="9">
        <v>1027</v>
      </c>
      <c r="B1028" s="10" t="s">
        <v>1788</v>
      </c>
      <c r="C1028" s="11" t="s">
        <v>1218</v>
      </c>
      <c r="D1028" s="5" t="e">
        <f>VLOOKUP(Table1[[#This Row],[key]],B2C[],2,FALSE)</f>
        <v>#N/A</v>
      </c>
      <c r="E1028" s="5" t="b">
        <f>IFERROR(IF(LEN(Table1[[#This Row],[b2c_IT]])&gt;0,TRUE,FALSE),FALSE)</f>
        <v>0</v>
      </c>
      <c r="F1028" s="5" t="e">
        <f>VLOOKUP(Table1[[#This Row],[key]],ACC[],2,FALSE)</f>
        <v>#N/A</v>
      </c>
      <c r="G1028" s="15" t="b">
        <f>IFERROR(IF(LEN(Table1[[#This Row],[ACC_IT]])&gt;0,TRUE,FALSE),FALSE)</f>
        <v>0</v>
      </c>
      <c r="H1028" s="15" t="str">
        <f>CONCATENATE("IT_",Table1[[#This Row],[value]])</f>
        <v>IT_By Name</v>
      </c>
      <c r="I1028" s="15" t="str">
        <f>IF(Table1[[#This Row],[b2c_it_ok]],Table1[[#This Row],[b2c_IT]],IF(Table1[[#This Row],[ACC_IT_OK]],Table1[[#This Row],[ACC_IT]],Table1[[#This Row],[Prefixed_IT]]))</f>
        <v>IT_By Name</v>
      </c>
    </row>
    <row r="1029" spans="1:9" x14ac:dyDescent="0.25">
      <c r="A1029" s="9">
        <v>1028</v>
      </c>
      <c r="B1029" s="10" t="s">
        <v>1789</v>
      </c>
      <c r="C1029" s="11" t="s">
        <v>1220</v>
      </c>
      <c r="D1029" s="5" t="e">
        <f>VLOOKUP(Table1[[#This Row],[key]],B2C[],2,FALSE)</f>
        <v>#N/A</v>
      </c>
      <c r="E1029" s="5" t="b">
        <f>IFERROR(IF(LEN(Table1[[#This Row],[b2c_IT]])&gt;0,TRUE,FALSE),FALSE)</f>
        <v>0</v>
      </c>
      <c r="F1029" s="5" t="e">
        <f>VLOOKUP(Table1[[#This Row],[key]],ACC[],2,FALSE)</f>
        <v>#N/A</v>
      </c>
      <c r="G1029" s="15" t="b">
        <f>IFERROR(IF(LEN(Table1[[#This Row],[ACC_IT]])&gt;0,TRUE,FALSE),FALSE)</f>
        <v>0</v>
      </c>
      <c r="H1029" s="15" t="str">
        <f>CONCATENATE("IT_",Table1[[#This Row],[value]])</f>
        <v>IT_By Parent Unit</v>
      </c>
      <c r="I1029" s="15" t="str">
        <f>IF(Table1[[#This Row],[b2c_it_ok]],Table1[[#This Row],[b2c_IT]],IF(Table1[[#This Row],[ACC_IT_OK]],Table1[[#This Row],[ACC_IT]],Table1[[#This Row],[Prefixed_IT]]))</f>
        <v>IT_By Parent Unit</v>
      </c>
    </row>
    <row r="1030" spans="1:9" x14ac:dyDescent="0.25">
      <c r="A1030" s="9">
        <v>1029</v>
      </c>
      <c r="B1030" s="10" t="s">
        <v>1790</v>
      </c>
      <c r="C1030" s="11" t="s">
        <v>855</v>
      </c>
      <c r="D1030" s="5" t="e">
        <f>VLOOKUP(Table1[[#This Row],[key]],B2C[],2,FALSE)</f>
        <v>#N/A</v>
      </c>
      <c r="E1030" s="5" t="b">
        <f>IFERROR(IF(LEN(Table1[[#This Row],[b2c_IT]])&gt;0,TRUE,FALSE),FALSE)</f>
        <v>0</v>
      </c>
      <c r="F1030" s="5" t="e">
        <f>VLOOKUP(Table1[[#This Row],[key]],ACC[],2,FALSE)</f>
        <v>#N/A</v>
      </c>
      <c r="G1030" s="15" t="b">
        <f>IFERROR(IF(LEN(Table1[[#This Row],[ACC_IT]])&gt;0,TRUE,FALSE),FALSE)</f>
        <v>0</v>
      </c>
      <c r="H1030" s="15" t="str">
        <f>CONCATENATE("IT_",Table1[[#This Row],[value]])</f>
        <v>IT_Sort by\:</v>
      </c>
      <c r="I1030" s="15" t="str">
        <f>IF(Table1[[#This Row],[b2c_it_ok]],Table1[[#This Row],[b2c_IT]],IF(Table1[[#This Row],[ACC_IT_OK]],Table1[[#This Row],[ACC_IT]],Table1[[#This Row],[Prefixed_IT]]))</f>
        <v>IT_Sort by\:</v>
      </c>
    </row>
    <row r="1031" spans="1:9" x14ac:dyDescent="0.25">
      <c r="A1031" s="9">
        <v>1030</v>
      </c>
      <c r="B1031" s="10" t="s">
        <v>1791</v>
      </c>
      <c r="C1031" s="11" t="s">
        <v>1792</v>
      </c>
      <c r="D1031" s="5" t="e">
        <f>VLOOKUP(Table1[[#This Row],[key]],B2C[],2,FALSE)</f>
        <v>#N/A</v>
      </c>
      <c r="E1031" s="5" t="b">
        <f>IFERROR(IF(LEN(Table1[[#This Row],[b2c_IT]])&gt;0,TRUE,FALSE),FALSE)</f>
        <v>0</v>
      </c>
      <c r="F1031" s="5" t="e">
        <f>VLOOKUP(Table1[[#This Row],[key]],ACC[],2,FALSE)</f>
        <v>#N/A</v>
      </c>
      <c r="G1031" s="15" t="b">
        <f>IFERROR(IF(LEN(Table1[[#This Row],[ACC_IT]])&gt;0,TRUE,FALSE),FALSE)</f>
        <v>0</v>
      </c>
      <c r="H1031" s="15" t="str">
        <f>CONCATENATE("IT_",Table1[[#This Row],[value]])</f>
        <v>IT_{0} Groups found</v>
      </c>
      <c r="I1031" s="15" t="str">
        <f>IF(Table1[[#This Row],[b2c_it_ok]],Table1[[#This Row],[b2c_IT]],IF(Table1[[#This Row],[ACC_IT_OK]],Table1[[#This Row],[ACC_IT]],Table1[[#This Row],[Prefixed_IT]]))</f>
        <v>IT_{0} Groups found</v>
      </c>
    </row>
    <row r="1032" spans="1:9" ht="90" x14ac:dyDescent="0.25">
      <c r="A1032" s="9">
        <v>1031</v>
      </c>
      <c r="B1032" s="10" t="s">
        <v>1793</v>
      </c>
      <c r="C1032" s="11" t="s">
        <v>1794</v>
      </c>
      <c r="D1032" s="5" t="e">
        <f>VLOOKUP(Table1[[#This Row],[key]],B2C[],2,FALSE)</f>
        <v>#N/A</v>
      </c>
      <c r="E1032" s="5" t="b">
        <f>IFERROR(IF(LEN(Table1[[#This Row],[b2c_IT]])&gt;0,TRUE,FALSE),FALSE)</f>
        <v>0</v>
      </c>
      <c r="F1032" s="5" t="e">
        <f>VLOOKUP(Table1[[#This Row],[key]],ACC[],2,FALSE)</f>
        <v>#N/A</v>
      </c>
      <c r="G1032" s="15" t="b">
        <f>IFERROR(IF(LEN(Table1[[#This Row],[ACC_IT]])&gt;0,TRUE,FALSE),FALSE)</f>
        <v>0</v>
      </c>
      <c r="H1032" s="15" t="str">
        <f>CONCATENATE("IT_",Table1[[#This Row],[value]])</f>
        <v>IT_Usergroups allow you to assign permissions to multiple customers without adhering to the hierarchical structure of the organization hierarchy.</v>
      </c>
      <c r="I1032" s="15" t="str">
        <f>IF(Table1[[#This Row],[b2c_it_ok]],Table1[[#This Row],[b2c_IT]],IF(Table1[[#This Row],[ACC_IT_OK]],Table1[[#This Row],[ACC_IT]],Table1[[#This Row],[Prefixed_IT]]))</f>
        <v>IT_Usergroups allow you to assign permissions to multiple customers without adhering to the hierarchical structure of the organization hierarchy.</v>
      </c>
    </row>
    <row r="1033" spans="1:9" x14ac:dyDescent="0.25">
      <c r="A1033" s="9">
        <v>1032</v>
      </c>
      <c r="B1033" s="10" t="s">
        <v>1795</v>
      </c>
      <c r="C1033" s="11" t="s">
        <v>1796</v>
      </c>
      <c r="D1033" s="5" t="e">
        <f>VLOOKUP(Table1[[#This Row],[key]],B2C[],2,FALSE)</f>
        <v>#N/A</v>
      </c>
      <c r="E1033" s="5" t="b">
        <f>IFERROR(IF(LEN(Table1[[#This Row],[b2c_IT]])&gt;0,TRUE,FALSE),FALSE)</f>
        <v>0</v>
      </c>
      <c r="F1033" s="5" t="e">
        <f>VLOOKUP(Table1[[#This Row],[key]],ACC[],2,FALSE)</f>
        <v>#N/A</v>
      </c>
      <c r="G1033" s="15" t="b">
        <f>IFERROR(IF(LEN(Table1[[#This Row],[ACC_IT]])&gt;0,TRUE,FALSE),FALSE)</f>
        <v>0</v>
      </c>
      <c r="H1033" s="15" t="str">
        <f>CONCATENATE("IT_",Table1[[#This Row],[value]])</f>
        <v>IT_All UserGroups</v>
      </c>
      <c r="I1033" s="15" t="str">
        <f>IF(Table1[[#This Row],[b2c_it_ok]],Table1[[#This Row],[b2c_IT]],IF(Table1[[#This Row],[ACC_IT_OK]],Table1[[#This Row],[ACC_IT]],Table1[[#This Row],[Prefixed_IT]]))</f>
        <v>IT_All UserGroups</v>
      </c>
    </row>
    <row r="1034" spans="1:9" x14ac:dyDescent="0.25">
      <c r="A1034" s="9">
        <v>1033</v>
      </c>
      <c r="B1034" s="10" t="s">
        <v>1797</v>
      </c>
      <c r="C1034" s="11" t="s">
        <v>1798</v>
      </c>
      <c r="D1034" s="5" t="e">
        <f>VLOOKUP(Table1[[#This Row],[key]],B2C[],2,FALSE)</f>
        <v>#N/A</v>
      </c>
      <c r="E1034" s="5" t="b">
        <f>IFERROR(IF(LEN(Table1[[#This Row],[b2c_IT]])&gt;0,TRUE,FALSE),FALSE)</f>
        <v>0</v>
      </c>
      <c r="F1034" s="5" t="e">
        <f>VLOOKUP(Table1[[#This Row],[key]],ACC[],2,FALSE)</f>
        <v>#N/A</v>
      </c>
      <c r="G1034" s="15" t="b">
        <f>IFERROR(IF(LEN(Table1[[#This Row],[ACC_IT]])&gt;0,TRUE,FALSE),FALSE)</f>
        <v>0</v>
      </c>
      <c r="H1034" s="15" t="str">
        <f>CONCATENATE("IT_",Table1[[#This Row],[value]])</f>
        <v>IT_View Groups</v>
      </c>
      <c r="I1034" s="15" t="str">
        <f>IF(Table1[[#This Row],[b2c_it_ok]],Table1[[#This Row],[b2c_IT]],IF(Table1[[#This Row],[ACC_IT_OK]],Table1[[#This Row],[ACC_IT]],Table1[[#This Row],[Prefixed_IT]]))</f>
        <v>IT_View Groups</v>
      </c>
    </row>
    <row r="1035" spans="1:9" x14ac:dyDescent="0.25">
      <c r="A1035" s="9">
        <v>1034</v>
      </c>
      <c r="B1035" s="10" t="s">
        <v>1799</v>
      </c>
      <c r="C1035" s="11" t="s">
        <v>1800</v>
      </c>
      <c r="D1035" s="5" t="e">
        <f>VLOOKUP(Table1[[#This Row],[key]],B2C[],2,FALSE)</f>
        <v>#N/A</v>
      </c>
      <c r="E1035" s="5" t="b">
        <f>IFERROR(IF(LEN(Table1[[#This Row],[b2c_IT]])&gt;0,TRUE,FALSE),FALSE)</f>
        <v>0</v>
      </c>
      <c r="F1035" s="5" t="e">
        <f>VLOOKUP(Table1[[#This Row],[key]],ACC[],2,FALSE)</f>
        <v>#N/A</v>
      </c>
      <c r="G1035" s="15" t="b">
        <f>IFERROR(IF(LEN(Table1[[#This Row],[ACC_IT]])&gt;0,TRUE,FALSE),FALSE)</f>
        <v>0</v>
      </c>
      <c r="H1035" s="15" t="str">
        <f>CONCATENATE("IT_",Table1[[#This Row],[value]])</f>
        <v>IT_Manage Budgets</v>
      </c>
      <c r="I1035" s="15" t="str">
        <f>IF(Table1[[#This Row],[b2c_it_ok]],Table1[[#This Row],[b2c_IT]],IF(Table1[[#This Row],[ACC_IT_OK]],Table1[[#This Row],[ACC_IT]],Table1[[#This Row],[Prefixed_IT]]))</f>
        <v>IT_Manage Budgets</v>
      </c>
    </row>
    <row r="1036" spans="1:9" ht="30" x14ac:dyDescent="0.25">
      <c r="A1036" s="9">
        <v>1035</v>
      </c>
      <c r="B1036" s="10" t="s">
        <v>1801</v>
      </c>
      <c r="C1036" s="11" t="s">
        <v>1802</v>
      </c>
      <c r="D1036" s="5" t="e">
        <f>VLOOKUP(Table1[[#This Row],[key]],B2C[],2,FALSE)</f>
        <v>#N/A</v>
      </c>
      <c r="E1036" s="5" t="b">
        <f>IFERROR(IF(LEN(Table1[[#This Row],[b2c_IT]])&gt;0,TRUE,FALSE),FALSE)</f>
        <v>0</v>
      </c>
      <c r="F1036" s="5" t="e">
        <f>VLOOKUP(Table1[[#This Row],[key]],ACC[],2,FALSE)</f>
        <v>#N/A</v>
      </c>
      <c r="G1036" s="15" t="b">
        <f>IFERROR(IF(LEN(Table1[[#This Row],[ACC_IT]])&gt;0,TRUE,FALSE),FALSE)</f>
        <v>0</v>
      </c>
      <c r="H1036" s="15" t="str">
        <f>CONCATENATE("IT_",Table1[[#This Row],[value]])</f>
        <v>IT_Please enter a valid budget</v>
      </c>
      <c r="I1036" s="15" t="str">
        <f>IF(Table1[[#This Row],[b2c_it_ok]],Table1[[#This Row],[b2c_IT]],IF(Table1[[#This Row],[ACC_IT_OK]],Table1[[#This Row],[ACC_IT]],Table1[[#This Row],[Prefixed_IT]]))</f>
        <v>IT_Please enter a valid budget</v>
      </c>
    </row>
    <row r="1037" spans="1:9" x14ac:dyDescent="0.25">
      <c r="A1037" s="9">
        <v>1036</v>
      </c>
      <c r="B1037" s="10" t="s">
        <v>1803</v>
      </c>
      <c r="C1037" s="11" t="s">
        <v>1804</v>
      </c>
      <c r="D1037" s="5" t="e">
        <f>VLOOKUP(Table1[[#This Row],[key]],B2C[],2,FALSE)</f>
        <v>#N/A</v>
      </c>
      <c r="E1037" s="5" t="b">
        <f>IFERROR(IF(LEN(Table1[[#This Row],[b2c_IT]])&gt;0,TRUE,FALSE),FALSE)</f>
        <v>0</v>
      </c>
      <c r="F1037" s="5" t="e">
        <f>VLOOKUP(Table1[[#This Row],[key]],ACC[],2,FALSE)</f>
        <v>#N/A</v>
      </c>
      <c r="G1037" s="15" t="b">
        <f>IFERROR(IF(LEN(Table1[[#This Row],[ACC_IT]])&gt;0,TRUE,FALSE),FALSE)</f>
        <v>0</v>
      </c>
      <c r="H1037" s="15" t="str">
        <f>CONCATENATE("IT_",Table1[[#This Row],[value]])</f>
        <v>IT_Manage Cost Centers</v>
      </c>
      <c r="I1037" s="15" t="str">
        <f>IF(Table1[[#This Row],[b2c_it_ok]],Table1[[#This Row],[b2c_IT]],IF(Table1[[#This Row],[ACC_IT_OK]],Table1[[#This Row],[ACC_IT]],Table1[[#This Row],[Prefixed_IT]]))</f>
        <v>IT_Manage Cost Centers</v>
      </c>
    </row>
    <row r="1038" spans="1:9" x14ac:dyDescent="0.25">
      <c r="A1038" s="9">
        <v>1037</v>
      </c>
      <c r="B1038" s="10" t="s">
        <v>1805</v>
      </c>
      <c r="C1038" s="11" t="s">
        <v>1231</v>
      </c>
      <c r="D1038" s="5" t="e">
        <f>VLOOKUP(Table1[[#This Row],[key]],B2C[],2,FALSE)</f>
        <v>#N/A</v>
      </c>
      <c r="E1038" s="5" t="b">
        <f>IFERROR(IF(LEN(Table1[[#This Row],[b2c_IT]])&gt;0,TRUE,FALSE),FALSE)</f>
        <v>0</v>
      </c>
      <c r="F1038" s="5" t="e">
        <f>VLOOKUP(Table1[[#This Row],[key]],ACC[],2,FALSE)</f>
        <v>#N/A</v>
      </c>
      <c r="G1038" s="15" t="b">
        <f>IFERROR(IF(LEN(Table1[[#This Row],[ACC_IT]])&gt;0,TRUE,FALSE),FALSE)</f>
        <v>0</v>
      </c>
      <c r="H1038" s="15" t="str">
        <f>CONCATENATE("IT_",Table1[[#This Row],[value]])</f>
        <v>IT_Manage Permissions</v>
      </c>
      <c r="I1038" s="15" t="str">
        <f>IF(Table1[[#This Row],[b2c_it_ok]],Table1[[#This Row],[b2c_IT]],IF(Table1[[#This Row],[ACC_IT_OK]],Table1[[#This Row],[ACC_IT]],Table1[[#This Row],[Prefixed_IT]]))</f>
        <v>IT_Manage Permissions</v>
      </c>
    </row>
    <row r="1039" spans="1:9" x14ac:dyDescent="0.25">
      <c r="A1039" s="9">
        <v>1038</v>
      </c>
      <c r="B1039" s="10" t="s">
        <v>1806</v>
      </c>
      <c r="C1039" s="11" t="s">
        <v>361</v>
      </c>
      <c r="D1039" s="5" t="e">
        <f>VLOOKUP(Table1[[#This Row],[key]],B2C[],2,FALSE)</f>
        <v>#N/A</v>
      </c>
      <c r="E1039" s="5" t="b">
        <f>IFERROR(IF(LEN(Table1[[#This Row],[b2c_IT]])&gt;0,TRUE,FALSE),FALSE)</f>
        <v>0</v>
      </c>
      <c r="F1039" s="5" t="e">
        <f>VLOOKUP(Table1[[#This Row],[key]],ACC[],2,FALSE)</f>
        <v>#N/A</v>
      </c>
      <c r="G1039" s="15" t="b">
        <f>IFERROR(IF(LEN(Table1[[#This Row],[ACC_IT]])&gt;0,TRUE,FALSE),FALSE)</f>
        <v>0</v>
      </c>
      <c r="H1039" s="15" t="str">
        <f>CONCATENATE("IT_",Table1[[#This Row],[value]])</f>
        <v>IT_Actions</v>
      </c>
      <c r="I1039" s="15" t="str">
        <f>IF(Table1[[#This Row],[b2c_it_ok]],Table1[[#This Row],[b2c_IT]],IF(Table1[[#This Row],[ACC_IT_OK]],Table1[[#This Row],[ACC_IT]],Table1[[#This Row],[Prefixed_IT]]))</f>
        <v>IT_Actions</v>
      </c>
    </row>
    <row r="1040" spans="1:9" ht="30" x14ac:dyDescent="0.25">
      <c r="A1040" s="9">
        <v>1039</v>
      </c>
      <c r="B1040" s="10" t="s">
        <v>1807</v>
      </c>
      <c r="C1040" s="11" t="s">
        <v>1808</v>
      </c>
      <c r="D1040" s="5" t="e">
        <f>VLOOKUP(Table1[[#This Row],[key]],B2C[],2,FALSE)</f>
        <v>#N/A</v>
      </c>
      <c r="E1040" s="5" t="b">
        <f>IFERROR(IF(LEN(Table1[[#This Row],[b2c_IT]])&gt;0,TRUE,FALSE),FALSE)</f>
        <v>0</v>
      </c>
      <c r="F1040" s="5" t="e">
        <f>VLOOKUP(Table1[[#This Row],[key]],ACC[],2,FALSE)</f>
        <v>#N/A</v>
      </c>
      <c r="G1040" s="15" t="b">
        <f>IFERROR(IF(LEN(Table1[[#This Row],[ACC_IT]])&gt;0,TRUE,FALSE),FALSE)</f>
        <v>0</v>
      </c>
      <c r="H1040" s="15" t="str">
        <f>CONCATENATE("IT_",Table1[[#This Row],[value]])</f>
        <v>IT_Permission enabled/disabled</v>
      </c>
      <c r="I1040" s="15" t="str">
        <f>IF(Table1[[#This Row],[b2c_it_ok]],Table1[[#This Row],[b2c_IT]],IF(Table1[[#This Row],[ACC_IT_OK]],Table1[[#This Row],[ACC_IT]],Table1[[#This Row],[Prefixed_IT]]))</f>
        <v>IT_Permission enabled/disabled</v>
      </c>
    </row>
    <row r="1041" spans="1:9" x14ac:dyDescent="0.25">
      <c r="A1041" s="9">
        <v>1040</v>
      </c>
      <c r="B1041" s="10" t="s">
        <v>1809</v>
      </c>
      <c r="C1041" s="11" t="s">
        <v>1810</v>
      </c>
      <c r="D1041" s="5" t="e">
        <f>VLOOKUP(Table1[[#This Row],[key]],B2C[],2,FALSE)</f>
        <v>#N/A</v>
      </c>
      <c r="E1041" s="5" t="b">
        <f>IFERROR(IF(LEN(Table1[[#This Row],[b2c_IT]])&gt;0,TRUE,FALSE),FALSE)</f>
        <v>0</v>
      </c>
      <c r="F1041" s="5" t="e">
        <f>VLOOKUP(Table1[[#This Row],[key]],ACC[],2,FALSE)</f>
        <v>#N/A</v>
      </c>
      <c r="G1041" s="15" t="b">
        <f>IFERROR(IF(LEN(Table1[[#This Row],[ACC_IT]])&gt;0,TRUE,FALSE),FALSE)</f>
        <v>0</v>
      </c>
      <c r="H1041" s="15" t="str">
        <f>CONCATENATE("IT_",Table1[[#This Row],[value]])</f>
        <v>IT_Create Permission</v>
      </c>
      <c r="I1041" s="15" t="str">
        <f>IF(Table1[[#This Row],[b2c_it_ok]],Table1[[#This Row],[b2c_IT]],IF(Table1[[#This Row],[ACC_IT_OK]],Table1[[#This Row],[ACC_IT]],Table1[[#This Row],[Prefixed_IT]]))</f>
        <v>IT_Create Permission</v>
      </c>
    </row>
    <row r="1042" spans="1:9" x14ac:dyDescent="0.25">
      <c r="A1042" s="9">
        <v>1041</v>
      </c>
      <c r="B1042" s="10" t="s">
        <v>1811</v>
      </c>
      <c r="C1042" s="11" t="s">
        <v>1812</v>
      </c>
      <c r="D1042" s="5" t="e">
        <f>VLOOKUP(Table1[[#This Row],[key]],B2C[],2,FALSE)</f>
        <v>#N/A</v>
      </c>
      <c r="E1042" s="5" t="b">
        <f>IFERROR(IF(LEN(Table1[[#This Row],[b2c_IT]])&gt;0,TRUE,FALSE),FALSE)</f>
        <v>0</v>
      </c>
      <c r="F1042" s="5" t="e">
        <f>VLOOKUP(Table1[[#This Row],[key]],ACC[],2,FALSE)</f>
        <v>#N/A</v>
      </c>
      <c r="G1042" s="15" t="b">
        <f>IFERROR(IF(LEN(Table1[[#This Row],[ACC_IT]])&gt;0,TRUE,FALSE),FALSE)</f>
        <v>0</v>
      </c>
      <c r="H1042" s="15" t="str">
        <f>CONCATENATE("IT_",Table1[[#This Row],[value]])</f>
        <v>IT_Create New Permission</v>
      </c>
      <c r="I1042" s="15" t="str">
        <f>IF(Table1[[#This Row],[b2c_it_ok]],Table1[[#This Row],[b2c_IT]],IF(Table1[[#This Row],[ACC_IT_OK]],Table1[[#This Row],[ACC_IT]],Table1[[#This Row],[Prefixed_IT]]))</f>
        <v>IT_Create New Permission</v>
      </c>
    </row>
    <row r="1043" spans="1:9" x14ac:dyDescent="0.25">
      <c r="A1043" s="9">
        <v>1042</v>
      </c>
      <c r="B1043" s="10" t="s">
        <v>1813</v>
      </c>
      <c r="C1043" s="11" t="s">
        <v>1814</v>
      </c>
      <c r="D1043" s="5" t="e">
        <f>VLOOKUP(Table1[[#This Row],[key]],B2C[],2,FALSE)</f>
        <v>#N/A</v>
      </c>
      <c r="E1043" s="5" t="b">
        <f>IFERROR(IF(LEN(Table1[[#This Row],[b2c_IT]])&gt;0,TRUE,FALSE),FALSE)</f>
        <v>0</v>
      </c>
      <c r="F1043" s="5" t="e">
        <f>VLOOKUP(Table1[[#This Row],[key]],ACC[],2,FALSE)</f>
        <v>#N/A</v>
      </c>
      <c r="G1043" s="15" t="b">
        <f>IFERROR(IF(LEN(Table1[[#This Row],[ACC_IT]])&gt;0,TRUE,FALSE),FALSE)</f>
        <v>0</v>
      </c>
      <c r="H1043" s="15" t="str">
        <f>CONCATENATE("IT_",Table1[[#This Row],[value]])</f>
        <v>IT_BUDGET</v>
      </c>
      <c r="I1043" s="15" t="str">
        <f>IF(Table1[[#This Row],[b2c_it_ok]],Table1[[#This Row],[b2c_IT]],IF(Table1[[#This Row],[ACC_IT_OK]],Table1[[#This Row],[ACC_IT]],Table1[[#This Row],[Prefixed_IT]]))</f>
        <v>IT_BUDGET</v>
      </c>
    </row>
    <row r="1044" spans="1:9" x14ac:dyDescent="0.25">
      <c r="A1044" s="9">
        <v>1043</v>
      </c>
      <c r="B1044" s="10" t="s">
        <v>1815</v>
      </c>
      <c r="C1044" s="11" t="s">
        <v>1816</v>
      </c>
      <c r="D1044" s="5" t="e">
        <f>VLOOKUP(Table1[[#This Row],[key]],B2C[],2,FALSE)</f>
        <v>#N/A</v>
      </c>
      <c r="E1044" s="5" t="b">
        <f>IFERROR(IF(LEN(Table1[[#This Row],[b2c_IT]])&gt;0,TRUE,FALSE),FALSE)</f>
        <v>0</v>
      </c>
      <c r="F1044" s="5" t="e">
        <f>VLOOKUP(Table1[[#This Row],[key]],ACC[],2,FALSE)</f>
        <v>#N/A</v>
      </c>
      <c r="G1044" s="15" t="b">
        <f>IFERROR(IF(LEN(Table1[[#This Row],[ACC_IT]])&gt;0,TRUE,FALSE),FALSE)</f>
        <v>0</v>
      </c>
      <c r="H1044" s="15" t="str">
        <f>CONCATENATE("IT_",Table1[[#This Row],[value]])</f>
        <v>IT_ORDER</v>
      </c>
      <c r="I1044" s="15" t="str">
        <f>IF(Table1[[#This Row],[b2c_it_ok]],Table1[[#This Row],[b2c_IT]],IF(Table1[[#This Row],[ACC_IT_OK]],Table1[[#This Row],[ACC_IT]],Table1[[#This Row],[Prefixed_IT]]))</f>
        <v>IT_ORDER</v>
      </c>
    </row>
    <row r="1045" spans="1:9" x14ac:dyDescent="0.25">
      <c r="A1045" s="9">
        <v>1044</v>
      </c>
      <c r="B1045" s="10" t="s">
        <v>1817</v>
      </c>
      <c r="C1045" s="11" t="s">
        <v>1818</v>
      </c>
      <c r="D1045" s="5" t="e">
        <f>VLOOKUP(Table1[[#This Row],[key]],B2C[],2,FALSE)</f>
        <v>#N/A</v>
      </c>
      <c r="E1045" s="5" t="b">
        <f>IFERROR(IF(LEN(Table1[[#This Row],[b2c_IT]])&gt;0,TRUE,FALSE),FALSE)</f>
        <v>0</v>
      </c>
      <c r="F1045" s="5" t="e">
        <f>VLOOKUP(Table1[[#This Row],[key]],ACC[],2,FALSE)</f>
        <v>#N/A</v>
      </c>
      <c r="G1045" s="15" t="b">
        <f>IFERROR(IF(LEN(Table1[[#This Row],[ACC_IT]])&gt;0,TRUE,FALSE),FALSE)</f>
        <v>0</v>
      </c>
      <c r="H1045" s="15" t="str">
        <f>CONCATENATE("IT_",Table1[[#This Row],[value]])</f>
        <v>IT_PER</v>
      </c>
      <c r="I1045" s="15" t="str">
        <f>IF(Table1[[#This Row],[b2c_it_ok]],Table1[[#This Row],[b2c_IT]],IF(Table1[[#This Row],[ACC_IT_OK]],Table1[[#This Row],[ACC_IT]],Table1[[#This Row],[Prefixed_IT]]))</f>
        <v>IT_PER</v>
      </c>
    </row>
    <row r="1046" spans="1:9" ht="30" x14ac:dyDescent="0.25">
      <c r="A1046" s="9">
        <v>1045</v>
      </c>
      <c r="B1046" s="10" t="s">
        <v>1819</v>
      </c>
      <c r="C1046" s="11" t="s">
        <v>1820</v>
      </c>
      <c r="D1046" s="5" t="e">
        <f>VLOOKUP(Table1[[#This Row],[key]],B2C[],2,FALSE)</f>
        <v>#N/A</v>
      </c>
      <c r="E1046" s="5" t="b">
        <f>IFERROR(IF(LEN(Table1[[#This Row],[b2c_IT]])&gt;0,TRUE,FALSE),FALSE)</f>
        <v>0</v>
      </c>
      <c r="F1046" s="5" t="e">
        <f>VLOOKUP(Table1[[#This Row],[key]],ACC[],2,FALSE)</f>
        <v>#N/A</v>
      </c>
      <c r="G1046" s="15" t="b">
        <f>IFERROR(IF(LEN(Table1[[#This Row],[ACC_IT]])&gt;0,TRUE,FALSE),FALSE)</f>
        <v>0</v>
      </c>
      <c r="H1046" s="15" t="str">
        <f>CONCATENATE("IT_",Table1[[#This Row],[value]])</f>
        <v>IT_Permission with this name already exists.</v>
      </c>
      <c r="I1046" s="15" t="str">
        <f>IF(Table1[[#This Row],[b2c_it_ok]],Table1[[#This Row],[b2c_IT]],IF(Table1[[#This Row],[ACC_IT_OK]],Table1[[#This Row],[ACC_IT]],Table1[[#This Row],[Prefixed_IT]]))</f>
        <v>IT_Permission with this name already exists.</v>
      </c>
    </row>
    <row r="1047" spans="1:9" x14ac:dyDescent="0.25">
      <c r="A1047" s="9">
        <v>1046</v>
      </c>
      <c r="B1047" s="10" t="s">
        <v>1821</v>
      </c>
      <c r="C1047" s="11" t="s">
        <v>1822</v>
      </c>
      <c r="D1047" s="5" t="e">
        <f>VLOOKUP(Table1[[#This Row],[key]],B2C[],2,FALSE)</f>
        <v>#N/A</v>
      </c>
      <c r="E1047" s="5" t="b">
        <f>IFERROR(IF(LEN(Table1[[#This Row],[b2c_IT]])&gt;0,TRUE,FALSE),FALSE)</f>
        <v>0</v>
      </c>
      <c r="F1047" s="5" t="e">
        <f>VLOOKUP(Table1[[#This Row],[key]],ACC[],2,FALSE)</f>
        <v>#N/A</v>
      </c>
      <c r="G1047" s="15" t="b">
        <f>IFERROR(IF(LEN(Table1[[#This Row],[ACC_IT]])&gt;0,TRUE,FALSE),FALSE)</f>
        <v>0</v>
      </c>
      <c r="H1047" s="15" t="str">
        <f>CONCATENATE("IT_",Table1[[#This Row],[value]])</f>
        <v>IT_Continue</v>
      </c>
      <c r="I1047" s="15" t="str">
        <f>IF(Table1[[#This Row],[b2c_it_ok]],Table1[[#This Row],[b2c_IT]],IF(Table1[[#This Row],[ACC_IT_OK]],Table1[[#This Row],[ACC_IT]],Table1[[#This Row],[Prefixed_IT]]))</f>
        <v>IT_Continue</v>
      </c>
    </row>
    <row r="1048" spans="1:9" x14ac:dyDescent="0.25">
      <c r="A1048" s="9">
        <v>1047</v>
      </c>
      <c r="B1048" s="10" t="s">
        <v>1823</v>
      </c>
      <c r="C1048" s="11" t="s">
        <v>1810</v>
      </c>
      <c r="D1048" s="5" t="e">
        <f>VLOOKUP(Table1[[#This Row],[key]],B2C[],2,FALSE)</f>
        <v>#N/A</v>
      </c>
      <c r="E1048" s="5" t="b">
        <f>IFERROR(IF(LEN(Table1[[#This Row],[b2c_IT]])&gt;0,TRUE,FALSE),FALSE)</f>
        <v>0</v>
      </c>
      <c r="F1048" s="5" t="e">
        <f>VLOOKUP(Table1[[#This Row],[key]],ACC[],2,FALSE)</f>
        <v>#N/A</v>
      </c>
      <c r="G1048" s="15" t="b">
        <f>IFERROR(IF(LEN(Table1[[#This Row],[ACC_IT]])&gt;0,TRUE,FALSE),FALSE)</f>
        <v>0</v>
      </c>
      <c r="H1048" s="15" t="str">
        <f>CONCATENATE("IT_",Table1[[#This Row],[value]])</f>
        <v>IT_Create Permission</v>
      </c>
      <c r="I1048" s="15" t="str">
        <f>IF(Table1[[#This Row],[b2c_it_ok]],Table1[[#This Row],[b2c_IT]],IF(Table1[[#This Row],[ACC_IT_OK]],Table1[[#This Row],[ACC_IT]],Table1[[#This Row],[Prefixed_IT]]))</f>
        <v>IT_Create Permission</v>
      </c>
    </row>
    <row r="1049" spans="1:9" x14ac:dyDescent="0.25">
      <c r="A1049" s="9">
        <v>1048</v>
      </c>
      <c r="B1049" s="10" t="s">
        <v>1824</v>
      </c>
      <c r="C1049" s="11" t="s">
        <v>1825</v>
      </c>
      <c r="D1049" s="5" t="e">
        <f>VLOOKUP(Table1[[#This Row],[key]],B2C[],2,FALSE)</f>
        <v>#N/A</v>
      </c>
      <c r="E1049" s="5" t="b">
        <f>IFERROR(IF(LEN(Table1[[#This Row],[b2c_IT]])&gt;0,TRUE,FALSE),FALSE)</f>
        <v>0</v>
      </c>
      <c r="F1049" s="5" t="e">
        <f>VLOOKUP(Table1[[#This Row],[key]],ACC[],2,FALSE)</f>
        <v>#N/A</v>
      </c>
      <c r="G1049" s="15" t="b">
        <f>IFERROR(IF(LEN(Table1[[#This Row],[ACC_IT]])&gt;0,TRUE,FALSE),FALSE)</f>
        <v>0</v>
      </c>
      <c r="H1049" s="15" t="str">
        <f>CONCATENATE("IT_",Table1[[#This Row],[value]])</f>
        <v>IT_Step 1 of 2</v>
      </c>
      <c r="I1049" s="15" t="str">
        <f>IF(Table1[[#This Row],[b2c_it_ok]],Table1[[#This Row],[b2c_IT]],IF(Table1[[#This Row],[ACC_IT_OK]],Table1[[#This Row],[ACC_IT]],Table1[[#This Row],[Prefixed_IT]]))</f>
        <v>IT_Step 1 of 2</v>
      </c>
    </row>
    <row r="1050" spans="1:9" ht="30" x14ac:dyDescent="0.25">
      <c r="A1050" s="9">
        <v>1049</v>
      </c>
      <c r="B1050" s="10" t="s">
        <v>1826</v>
      </c>
      <c r="C1050" s="11" t="s">
        <v>1827</v>
      </c>
      <c r="D1050" s="5" t="e">
        <f>VLOOKUP(Table1[[#This Row],[key]],B2C[],2,FALSE)</f>
        <v>#N/A</v>
      </c>
      <c r="E1050" s="5" t="b">
        <f>IFERROR(IF(LEN(Table1[[#This Row],[b2c_IT]])&gt;0,TRUE,FALSE),FALSE)</f>
        <v>0</v>
      </c>
      <c r="F1050" s="5" t="e">
        <f>VLOOKUP(Table1[[#This Row],[key]],ACC[],2,FALSE)</f>
        <v>#N/A</v>
      </c>
      <c r="G1050" s="15" t="b">
        <f>IFERROR(IF(LEN(Table1[[#This Row],[ACC_IT]])&gt;0,TRUE,FALSE),FALSE)</f>
        <v>0</v>
      </c>
      <c r="H1050" s="15" t="str">
        <f>CONCATENATE("IT_",Table1[[#This Row],[value]])</f>
        <v>IT_Create Permission - Step 1</v>
      </c>
      <c r="I1050" s="15" t="str">
        <f>IF(Table1[[#This Row],[b2c_it_ok]],Table1[[#This Row],[b2c_IT]],IF(Table1[[#This Row],[ACC_IT_OK]],Table1[[#This Row],[ACC_IT]],Table1[[#This Row],[Prefixed_IT]]))</f>
        <v>IT_Create Permission - Step 1</v>
      </c>
    </row>
    <row r="1051" spans="1:9" x14ac:dyDescent="0.25">
      <c r="A1051" s="9">
        <v>1050</v>
      </c>
      <c r="B1051" s="10" t="s">
        <v>1828</v>
      </c>
      <c r="C1051" s="11" t="s">
        <v>1829</v>
      </c>
      <c r="D1051" s="5" t="e">
        <f>VLOOKUP(Table1[[#This Row],[key]],B2C[],2,FALSE)</f>
        <v>#N/A</v>
      </c>
      <c r="E1051" s="5" t="b">
        <f>IFERROR(IF(LEN(Table1[[#This Row],[b2c_IT]])&gt;0,TRUE,FALSE),FALSE)</f>
        <v>0</v>
      </c>
      <c r="F1051" s="5" t="e">
        <f>VLOOKUP(Table1[[#This Row],[key]],ACC[],2,FALSE)</f>
        <v>#N/A</v>
      </c>
      <c r="G1051" s="15" t="b">
        <f>IFERROR(IF(LEN(Table1[[#This Row],[ACC_IT]])&gt;0,TRUE,FALSE),FALSE)</f>
        <v>0</v>
      </c>
      <c r="H1051" s="15" t="str">
        <f>CONCATENATE("IT_",Table1[[#This Row],[value]])</f>
        <v>IT_Step 2 of 2</v>
      </c>
      <c r="I1051" s="15" t="str">
        <f>IF(Table1[[#This Row],[b2c_it_ok]],Table1[[#This Row],[b2c_IT]],IF(Table1[[#This Row],[ACC_IT_OK]],Table1[[#This Row],[ACC_IT]],Table1[[#This Row],[Prefixed_IT]]))</f>
        <v>IT_Step 2 of 2</v>
      </c>
    </row>
    <row r="1052" spans="1:9" x14ac:dyDescent="0.25">
      <c r="A1052" s="9">
        <v>1051</v>
      </c>
      <c r="B1052" s="10" t="s">
        <v>1830</v>
      </c>
      <c r="C1052" s="11" t="s">
        <v>1831</v>
      </c>
      <c r="D1052" s="5" t="e">
        <f>VLOOKUP(Table1[[#This Row],[key]],B2C[],2,FALSE)</f>
        <v>#N/A</v>
      </c>
      <c r="E1052" s="5" t="b">
        <f>IFERROR(IF(LEN(Table1[[#This Row],[b2c_IT]])&gt;0,TRUE,FALSE),FALSE)</f>
        <v>0</v>
      </c>
      <c r="F1052" s="5" t="e">
        <f>VLOOKUP(Table1[[#This Row],[key]],ACC[],2,FALSE)</f>
        <v>#N/A</v>
      </c>
      <c r="G1052" s="15" t="b">
        <f>IFERROR(IF(LEN(Table1[[#This Row],[ACC_IT]])&gt;0,TRUE,FALSE),FALSE)</f>
        <v>0</v>
      </c>
      <c r="H1052" s="15" t="str">
        <f>CONCATENATE("IT_",Table1[[#This Row],[value]])</f>
        <v>IT_Step2</v>
      </c>
      <c r="I1052" s="15" t="str">
        <f>IF(Table1[[#This Row],[b2c_it_ok]],Table1[[#This Row],[b2c_IT]],IF(Table1[[#This Row],[ACC_IT_OK]],Table1[[#This Row],[ACC_IT]],Table1[[#This Row],[Prefixed_IT]]))</f>
        <v>IT_Step2</v>
      </c>
    </row>
    <row r="1053" spans="1:9" x14ac:dyDescent="0.25">
      <c r="A1053" s="9">
        <v>1052</v>
      </c>
      <c r="B1053" s="10" t="s">
        <v>1832</v>
      </c>
      <c r="C1053" s="11" t="s">
        <v>1833</v>
      </c>
      <c r="D1053" s="5" t="e">
        <f>VLOOKUP(Table1[[#This Row],[key]],B2C[],2,FALSE)</f>
        <v>#N/A</v>
      </c>
      <c r="E1053" s="5" t="b">
        <f>IFERROR(IF(LEN(Table1[[#This Row],[b2c_IT]])&gt;0,TRUE,FALSE),FALSE)</f>
        <v>0</v>
      </c>
      <c r="F1053" s="5" t="e">
        <f>VLOOKUP(Table1[[#This Row],[key]],ACC[],2,FALSE)</f>
        <v>#N/A</v>
      </c>
      <c r="G1053" s="15" t="b">
        <f>IFERROR(IF(LEN(Table1[[#This Row],[ACC_IT]])&gt;0,TRUE,FALSE),FALSE)</f>
        <v>0</v>
      </c>
      <c r="H1053" s="15" t="str">
        <f>CONCATENATE("IT_",Table1[[#This Row],[value]])</f>
        <v>IT_Permission currency</v>
      </c>
      <c r="I1053" s="15" t="str">
        <f>IF(Table1[[#This Row],[b2c_it_ok]],Table1[[#This Row],[b2c_IT]],IF(Table1[[#This Row],[ACC_IT_OK]],Table1[[#This Row],[ACC_IT]],Table1[[#This Row],[Prefixed_IT]]))</f>
        <v>IT_Permission currency</v>
      </c>
    </row>
    <row r="1054" spans="1:9" x14ac:dyDescent="0.25">
      <c r="A1054" s="9">
        <v>1053</v>
      </c>
      <c r="B1054" s="10" t="s">
        <v>1834</v>
      </c>
      <c r="C1054" s="11" t="s">
        <v>1414</v>
      </c>
      <c r="D1054" s="5" t="e">
        <f>VLOOKUP(Table1[[#This Row],[key]],B2C[],2,FALSE)</f>
        <v>#N/A</v>
      </c>
      <c r="E1054" s="5" t="b">
        <f>IFERROR(IF(LEN(Table1[[#This Row],[b2c_IT]])&gt;0,TRUE,FALSE),FALSE)</f>
        <v>0</v>
      </c>
      <c r="F1054" s="5" t="e">
        <f>VLOOKUP(Table1[[#This Row],[key]],ACC[],2,FALSE)</f>
        <v>#N/A</v>
      </c>
      <c r="G1054" s="15" t="b">
        <f>IFERROR(IF(LEN(Table1[[#This Row],[ACC_IT]])&gt;0,TRUE,FALSE),FALSE)</f>
        <v>0</v>
      </c>
      <c r="H1054" s="15" t="str">
        <f>CONCATENATE("IT_",Table1[[#This Row],[value]])</f>
        <v>IT_Currency</v>
      </c>
      <c r="I1054" s="15" t="str">
        <f>IF(Table1[[#This Row],[b2c_it_ok]],Table1[[#This Row],[b2c_IT]],IF(Table1[[#This Row],[ACC_IT_OK]],Table1[[#This Row],[ACC_IT]],Table1[[#This Row],[Prefixed_IT]]))</f>
        <v>IT_Currency</v>
      </c>
    </row>
    <row r="1055" spans="1:9" x14ac:dyDescent="0.25">
      <c r="A1055" s="9">
        <v>1054</v>
      </c>
      <c r="B1055" s="10" t="s">
        <v>1835</v>
      </c>
      <c r="C1055" s="11" t="s">
        <v>1836</v>
      </c>
      <c r="D1055" s="5" t="e">
        <f>VLOOKUP(Table1[[#This Row],[key]],B2C[],2,FALSE)</f>
        <v>#N/A</v>
      </c>
      <c r="E1055" s="5" t="b">
        <f>IFERROR(IF(LEN(Table1[[#This Row],[b2c_IT]])&gt;0,TRUE,FALSE),FALSE)</f>
        <v>0</v>
      </c>
      <c r="F1055" s="5" t="e">
        <f>VLOOKUP(Table1[[#This Row],[key]],ACC[],2,FALSE)</f>
        <v>#N/A</v>
      </c>
      <c r="G1055" s="15" t="b">
        <f>IFERROR(IF(LEN(Table1[[#This Row],[ACC_IT]])&gt;0,TRUE,FALSE),FALSE)</f>
        <v>0</v>
      </c>
      <c r="H1055" s="15" t="str">
        <f>CONCATENATE("IT_",Table1[[#This Row],[value]])</f>
        <v>IT_Disable {0}</v>
      </c>
      <c r="I1055" s="15" t="str">
        <f>IF(Table1[[#This Row],[b2c_it_ok]],Table1[[#This Row],[b2c_IT]],IF(Table1[[#This Row],[ACC_IT_OK]],Table1[[#This Row],[ACC_IT]],Table1[[#This Row],[Prefixed_IT]]))</f>
        <v>IT_Disable {0}</v>
      </c>
    </row>
    <row r="1056" spans="1:9" x14ac:dyDescent="0.25">
      <c r="A1056" s="9">
        <v>1055</v>
      </c>
      <c r="B1056" s="10" t="s">
        <v>1837</v>
      </c>
      <c r="C1056" s="11" t="s">
        <v>1416</v>
      </c>
      <c r="D1056" s="5" t="e">
        <f>VLOOKUP(Table1[[#This Row],[key]],B2C[],2,FALSE)</f>
        <v>#N/A</v>
      </c>
      <c r="E1056" s="5" t="b">
        <f>IFERROR(IF(LEN(Table1[[#This Row],[b2c_IT]])&gt;0,TRUE,FALSE),FALSE)</f>
        <v>0</v>
      </c>
      <c r="F1056" s="5" t="e">
        <f>VLOOKUP(Table1[[#This Row],[key]],ACC[],2,FALSE)</f>
        <v>#N/A</v>
      </c>
      <c r="G1056" s="15" t="b">
        <f>IFERROR(IF(LEN(Table1[[#This Row],[ACC_IT]])&gt;0,TRUE,FALSE),FALSE)</f>
        <v>0</v>
      </c>
      <c r="H1056" s="15" t="str">
        <f>CONCATENATE("IT_",Table1[[#This Row],[value]])</f>
        <v>IT_Confirm Disable</v>
      </c>
      <c r="I1056" s="15" t="str">
        <f>IF(Table1[[#This Row],[b2c_it_ok]],Table1[[#This Row],[b2c_IT]],IF(Table1[[#This Row],[ACC_IT_OK]],Table1[[#This Row],[ACC_IT]],Table1[[#This Row],[Prefixed_IT]]))</f>
        <v>IT_Confirm Disable</v>
      </c>
    </row>
    <row r="1057" spans="1:9" ht="60" x14ac:dyDescent="0.25">
      <c r="A1057" s="9">
        <v>1056</v>
      </c>
      <c r="B1057" s="10" t="s">
        <v>1838</v>
      </c>
      <c r="C1057" s="11" t="s">
        <v>1839</v>
      </c>
      <c r="D1057" s="5" t="e">
        <f>VLOOKUP(Table1[[#This Row],[key]],B2C[],2,FALSE)</f>
        <v>#N/A</v>
      </c>
      <c r="E1057" s="5" t="b">
        <f>IFERROR(IF(LEN(Table1[[#This Row],[b2c_IT]])&gt;0,TRUE,FALSE),FALSE)</f>
        <v>0</v>
      </c>
      <c r="F1057" s="5" t="e">
        <f>VLOOKUP(Table1[[#This Row],[key]],ACC[],2,FALSE)</f>
        <v>#N/A</v>
      </c>
      <c r="G1057" s="15" t="b">
        <f>IFERROR(IF(LEN(Table1[[#This Row],[ACC_IT]])&gt;0,TRUE,FALSE),FALSE)</f>
        <v>0</v>
      </c>
      <c r="H1057" s="15" t="str">
        <f>CONCATENATE("IT_",Table1[[#This Row],[value]])</f>
        <v>IT_Doing this will stop this permission level from being used. Do you wish to continue?</v>
      </c>
      <c r="I1057" s="15" t="str">
        <f>IF(Table1[[#This Row],[b2c_it_ok]],Table1[[#This Row],[b2c_IT]],IF(Table1[[#This Row],[ACC_IT_OK]],Table1[[#This Row],[ACC_IT]],Table1[[#This Row],[Prefixed_IT]]))</f>
        <v>IT_Doing this will stop this permission level from being used. Do you wish to continue?</v>
      </c>
    </row>
    <row r="1058" spans="1:9" x14ac:dyDescent="0.25">
      <c r="A1058" s="9">
        <v>1057</v>
      </c>
      <c r="B1058" s="10" t="s">
        <v>1840</v>
      </c>
      <c r="C1058" s="11" t="s">
        <v>85</v>
      </c>
      <c r="D1058" s="5" t="e">
        <f>VLOOKUP(Table1[[#This Row],[key]],B2C[],2,FALSE)</f>
        <v>#N/A</v>
      </c>
      <c r="E1058" s="5" t="b">
        <f>IFERROR(IF(LEN(Table1[[#This Row],[b2c_IT]])&gt;0,TRUE,FALSE),FALSE)</f>
        <v>0</v>
      </c>
      <c r="F1058" s="5" t="e">
        <f>VLOOKUP(Table1[[#This Row],[key]],ACC[],2,FALSE)</f>
        <v>#N/A</v>
      </c>
      <c r="G1058" s="15" t="b">
        <f>IFERROR(IF(LEN(Table1[[#This Row],[ACC_IT]])&gt;0,TRUE,FALSE),FALSE)</f>
        <v>0</v>
      </c>
      <c r="H1058" s="15" t="str">
        <f>CONCATENATE("IT_",Table1[[#This Row],[value]])</f>
        <v>IT_No</v>
      </c>
      <c r="I1058" s="15" t="str">
        <f>IF(Table1[[#This Row],[b2c_it_ok]],Table1[[#This Row],[b2c_IT]],IF(Table1[[#This Row],[ACC_IT_OK]],Table1[[#This Row],[ACC_IT]],Table1[[#This Row],[Prefixed_IT]]))</f>
        <v>IT_No</v>
      </c>
    </row>
    <row r="1059" spans="1:9" x14ac:dyDescent="0.25">
      <c r="A1059" s="9">
        <v>1058</v>
      </c>
      <c r="B1059" s="10" t="s">
        <v>1841</v>
      </c>
      <c r="C1059" s="11" t="s">
        <v>93</v>
      </c>
      <c r="D1059" s="5" t="e">
        <f>VLOOKUP(Table1[[#This Row],[key]],B2C[],2,FALSE)</f>
        <v>#N/A</v>
      </c>
      <c r="E1059" s="5" t="b">
        <f>IFERROR(IF(LEN(Table1[[#This Row],[b2c_IT]])&gt;0,TRUE,FALSE),FALSE)</f>
        <v>0</v>
      </c>
      <c r="F1059" s="5" t="e">
        <f>VLOOKUP(Table1[[#This Row],[key]],ACC[],2,FALSE)</f>
        <v>#N/A</v>
      </c>
      <c r="G1059" s="15" t="b">
        <f>IFERROR(IF(LEN(Table1[[#This Row],[ACC_IT]])&gt;0,TRUE,FALSE),FALSE)</f>
        <v>0</v>
      </c>
      <c r="H1059" s="15" t="str">
        <f>CONCATENATE("IT_",Table1[[#This Row],[value]])</f>
        <v>IT_Yes</v>
      </c>
      <c r="I1059" s="15" t="str">
        <f>IF(Table1[[#This Row],[b2c_it_ok]],Table1[[#This Row],[b2c_IT]],IF(Table1[[#This Row],[ACC_IT_OK]],Table1[[#This Row],[ACC_IT]],Table1[[#This Row],[Prefixed_IT]]))</f>
        <v>IT_Yes</v>
      </c>
    </row>
    <row r="1060" spans="1:9" x14ac:dyDescent="0.25">
      <c r="A1060" s="9">
        <v>1059</v>
      </c>
      <c r="B1060" s="10" t="s">
        <v>1842</v>
      </c>
      <c r="C1060" s="11" t="s">
        <v>70</v>
      </c>
      <c r="D1060" s="5" t="e">
        <f>VLOOKUP(Table1[[#This Row],[key]],B2C[],2,FALSE)</f>
        <v>#N/A</v>
      </c>
      <c r="E1060" s="5" t="b">
        <f>IFERROR(IF(LEN(Table1[[#This Row],[b2c_IT]])&gt;0,TRUE,FALSE),FALSE)</f>
        <v>0</v>
      </c>
      <c r="F1060" s="5" t="e">
        <f>VLOOKUP(Table1[[#This Row],[key]],ACC[],2,FALSE)</f>
        <v>#N/A</v>
      </c>
      <c r="G1060" s="15" t="b">
        <f>IFERROR(IF(LEN(Table1[[#This Row],[ACC_IT]])&gt;0,TRUE,FALSE),FALSE)</f>
        <v>0</v>
      </c>
      <c r="H1060" s="15" t="str">
        <f>CONCATENATE("IT_",Table1[[#This Row],[value]])</f>
        <v>IT_Cancel</v>
      </c>
      <c r="I1060" s="15" t="str">
        <f>IF(Table1[[#This Row],[b2c_it_ok]],Table1[[#This Row],[b2c_IT]],IF(Table1[[#This Row],[ACC_IT_OK]],Table1[[#This Row],[ACC_IT]],Table1[[#This Row],[Prefixed_IT]]))</f>
        <v>IT_Cancel</v>
      </c>
    </row>
    <row r="1061" spans="1:9" x14ac:dyDescent="0.25">
      <c r="A1061" s="9">
        <v>1060</v>
      </c>
      <c r="B1061" s="10" t="s">
        <v>1843</v>
      </c>
      <c r="C1061" s="11" t="s">
        <v>1844</v>
      </c>
      <c r="D1061" s="5" t="e">
        <f>VLOOKUP(Table1[[#This Row],[key]],B2C[],2,FALSE)</f>
        <v>#N/A</v>
      </c>
      <c r="E1061" s="5" t="b">
        <f>IFERROR(IF(LEN(Table1[[#This Row],[b2c_IT]])&gt;0,TRUE,FALSE),FALSE)</f>
        <v>0</v>
      </c>
      <c r="F1061" s="5" t="e">
        <f>VLOOKUP(Table1[[#This Row],[key]],ACC[],2,FALSE)</f>
        <v>#N/A</v>
      </c>
      <c r="G1061" s="15" t="b">
        <f>IFERROR(IF(LEN(Table1[[#This Row],[ACC_IT]])&gt;0,TRUE,FALSE),FALSE)</f>
        <v>0</v>
      </c>
      <c r="H1061" s="15" t="str">
        <f>CONCATENATE("IT_",Table1[[#This Row],[value]])</f>
        <v>IT_Edit Order Threshold {0}</v>
      </c>
      <c r="I1061" s="15" t="str">
        <f>IF(Table1[[#This Row],[b2c_it_ok]],Table1[[#This Row],[b2c_IT]],IF(Table1[[#This Row],[ACC_IT_OK]],Table1[[#This Row],[ACC_IT]],Table1[[#This Row],[Prefixed_IT]]))</f>
        <v>IT_Edit Order Threshold {0}</v>
      </c>
    </row>
    <row r="1062" spans="1:9" x14ac:dyDescent="0.25">
      <c r="A1062" s="9">
        <v>1061</v>
      </c>
      <c r="B1062" s="10" t="s">
        <v>1845</v>
      </c>
      <c r="C1062" s="11" t="s">
        <v>1846</v>
      </c>
      <c r="D1062" s="5" t="e">
        <f>VLOOKUP(Table1[[#This Row],[key]],B2C[],2,FALSE)</f>
        <v>#N/A</v>
      </c>
      <c r="E1062" s="5" t="b">
        <f>IFERROR(IF(LEN(Table1[[#This Row],[b2c_IT]])&gt;0,TRUE,FALSE),FALSE)</f>
        <v>0</v>
      </c>
      <c r="F1062" s="5" t="e">
        <f>VLOOKUP(Table1[[#This Row],[key]],ACC[],2,FALSE)</f>
        <v>#N/A</v>
      </c>
      <c r="G1062" s="15" t="b">
        <f>IFERROR(IF(LEN(Table1[[#This Row],[ACC_IT]])&gt;0,TRUE,FALSE),FALSE)</f>
        <v>0</v>
      </c>
      <c r="H1062" s="15" t="str">
        <f>CONCATENATE("IT_",Table1[[#This Row],[value]])</f>
        <v>IT_Edit Permission</v>
      </c>
      <c r="I1062" s="15" t="str">
        <f>IF(Table1[[#This Row],[b2c_it_ok]],Table1[[#This Row],[b2c_IT]],IF(Table1[[#This Row],[ACC_IT_OK]],Table1[[#This Row],[ACC_IT]],Table1[[#This Row],[Prefixed_IT]]))</f>
        <v>IT_Edit Permission</v>
      </c>
    </row>
    <row r="1063" spans="1:9" x14ac:dyDescent="0.25">
      <c r="A1063" s="9">
        <v>1062</v>
      </c>
      <c r="B1063" s="10" t="s">
        <v>1847</v>
      </c>
      <c r="C1063" s="11" t="s">
        <v>1338</v>
      </c>
      <c r="D1063" s="5" t="e">
        <f>VLOOKUP(Table1[[#This Row],[key]],B2C[],2,FALSE)</f>
        <v>#N/A</v>
      </c>
      <c r="E1063" s="5" t="b">
        <f>IFERROR(IF(LEN(Table1[[#This Row],[b2c_IT]])&gt;0,TRUE,FALSE),FALSE)</f>
        <v>0</v>
      </c>
      <c r="F1063" s="5" t="e">
        <f>VLOOKUP(Table1[[#This Row],[key]],ACC[],2,FALSE)</f>
        <v>#N/A</v>
      </c>
      <c r="G1063" s="15" t="b">
        <f>IFERROR(IF(LEN(Table1[[#This Row],[ACC_IT]])&gt;0,TRUE,FALSE),FALSE)</f>
        <v>0</v>
      </c>
      <c r="H1063" s="15" t="str">
        <f>CONCATENATE("IT_",Table1[[#This Row],[value]])</f>
        <v>IT_Save</v>
      </c>
      <c r="I1063" s="15" t="str">
        <f>IF(Table1[[#This Row],[b2c_it_ok]],Table1[[#This Row],[b2c_IT]],IF(Table1[[#This Row],[ACC_IT_OK]],Table1[[#This Row],[ACC_IT]],Table1[[#This Row],[Prefixed_IT]]))</f>
        <v>IT_Save</v>
      </c>
    </row>
    <row r="1064" spans="1:9" x14ac:dyDescent="0.25">
      <c r="A1064" s="9">
        <v>1063</v>
      </c>
      <c r="B1064" s="10" t="s">
        <v>1848</v>
      </c>
      <c r="C1064" s="11" t="s">
        <v>1849</v>
      </c>
      <c r="D1064" s="5" t="e">
        <f>VLOOKUP(Table1[[#This Row],[key]],B2C[],2,FALSE)</f>
        <v>#N/A</v>
      </c>
      <c r="E1064" s="5" t="b">
        <f>IFERROR(IF(LEN(Table1[[#This Row],[b2c_IT]])&gt;0,TRUE,FALSE),FALSE)</f>
        <v>0</v>
      </c>
      <c r="F1064" s="5" t="e">
        <f>VLOOKUP(Table1[[#This Row],[key]],ACC[],2,FALSE)</f>
        <v>#N/A</v>
      </c>
      <c r="G1064" s="15" t="b">
        <f>IFERROR(IF(LEN(Table1[[#This Row],[ACC_IT]])&gt;0,TRUE,FALSE),FALSE)</f>
        <v>0</v>
      </c>
      <c r="H1064" s="15" t="str">
        <f>CONCATENATE("IT_",Table1[[#This Row],[value]])</f>
        <v>IT_Permission Name</v>
      </c>
      <c r="I1064" s="15" t="str">
        <f>IF(Table1[[#This Row],[b2c_it_ok]],Table1[[#This Row],[b2c_IT]],IF(Table1[[#This Row],[ACC_IT_OK]],Table1[[#This Row],[ACC_IT]],Table1[[#This Row],[Prefixed_IT]]))</f>
        <v>IT_Permission Name</v>
      </c>
    </row>
    <row r="1065" spans="1:9" x14ac:dyDescent="0.25">
      <c r="A1065" s="9">
        <v>1064</v>
      </c>
      <c r="B1065" s="10" t="s">
        <v>1850</v>
      </c>
      <c r="C1065" s="11" t="s">
        <v>1849</v>
      </c>
      <c r="D1065" s="5" t="e">
        <f>VLOOKUP(Table1[[#This Row],[key]],B2C[],2,FALSE)</f>
        <v>#N/A</v>
      </c>
      <c r="E1065" s="5" t="b">
        <f>IFERROR(IF(LEN(Table1[[#This Row],[b2c_IT]])&gt;0,TRUE,FALSE),FALSE)</f>
        <v>0</v>
      </c>
      <c r="F1065" s="5" t="e">
        <f>VLOOKUP(Table1[[#This Row],[key]],ACC[],2,FALSE)</f>
        <v>#N/A</v>
      </c>
      <c r="G1065" s="15" t="b">
        <f>IFERROR(IF(LEN(Table1[[#This Row],[ACC_IT]])&gt;0,TRUE,FALSE),FALSE)</f>
        <v>0</v>
      </c>
      <c r="H1065" s="15" t="str">
        <f>CONCATENATE("IT_",Table1[[#This Row],[value]])</f>
        <v>IT_Permission Name</v>
      </c>
      <c r="I1065" s="15" t="str">
        <f>IF(Table1[[#This Row],[b2c_it_ok]],Table1[[#This Row],[b2c_IT]],IF(Table1[[#This Row],[ACC_IT_OK]],Table1[[#This Row],[ACC_IT]],Table1[[#This Row],[Prefixed_IT]]))</f>
        <v>IT_Permission Name</v>
      </c>
    </row>
    <row r="1066" spans="1:9" x14ac:dyDescent="0.25">
      <c r="A1066" s="9">
        <v>1065</v>
      </c>
      <c r="B1066" s="10" t="s">
        <v>1851</v>
      </c>
      <c r="C1066" s="11" t="s">
        <v>839</v>
      </c>
      <c r="D1066" s="5" t="e">
        <f>VLOOKUP(Table1[[#This Row],[key]],B2C[],2,FALSE)</f>
        <v>#N/A</v>
      </c>
      <c r="E1066" s="5" t="b">
        <f>IFERROR(IF(LEN(Table1[[#This Row],[b2c_IT]])&gt;0,TRUE,FALSE),FALSE)</f>
        <v>0</v>
      </c>
      <c r="F1066" s="5" t="e">
        <f>VLOOKUP(Table1[[#This Row],[key]],ACC[],2,FALSE)</f>
        <v>#N/A</v>
      </c>
      <c r="G1066" s="15" t="b">
        <f>IFERROR(IF(LEN(Table1[[#This Row],[ACC_IT]])&gt;0,TRUE,FALSE),FALSE)</f>
        <v>0</v>
      </c>
      <c r="H1066" s="15" t="str">
        <f>CONCATENATE("IT_",Table1[[#This Row],[value]])</f>
        <v>IT_Page {0} of {1}</v>
      </c>
      <c r="I1066" s="15" t="str">
        <f>IF(Table1[[#This Row],[b2c_it_ok]],Table1[[#This Row],[b2c_IT]],IF(Table1[[#This Row],[ACC_IT_OK]],Table1[[#This Row],[ACC_IT]],Table1[[#This Row],[Prefixed_IT]]))</f>
        <v>IT_Page {0} of {1}</v>
      </c>
    </row>
    <row r="1067" spans="1:9" x14ac:dyDescent="0.25">
      <c r="A1067" s="9">
        <v>1066</v>
      </c>
      <c r="B1067" s="10" t="s">
        <v>1852</v>
      </c>
      <c r="C1067" s="11" t="s">
        <v>841</v>
      </c>
      <c r="D1067" s="5" t="e">
        <f>VLOOKUP(Table1[[#This Row],[key]],B2C[],2,FALSE)</f>
        <v>#N/A</v>
      </c>
      <c r="E1067" s="5" t="b">
        <f>IFERROR(IF(LEN(Table1[[#This Row],[b2c_IT]])&gt;0,TRUE,FALSE),FALSE)</f>
        <v>0</v>
      </c>
      <c r="F1067" s="5" t="e">
        <f>VLOOKUP(Table1[[#This Row],[key]],ACC[],2,FALSE)</f>
        <v>#N/A</v>
      </c>
      <c r="G1067" s="15" t="b">
        <f>IFERROR(IF(LEN(Table1[[#This Row],[ACC_IT]])&gt;0,TRUE,FALSE),FALSE)</f>
        <v>0</v>
      </c>
      <c r="H1067" s="15" t="str">
        <f>CONCATENATE("IT_",Table1[[#This Row],[value]])</f>
        <v>IT_&amp;laquo;</v>
      </c>
      <c r="I1067" s="15" t="str">
        <f>IF(Table1[[#This Row],[b2c_it_ok]],Table1[[#This Row],[b2c_IT]],IF(Table1[[#This Row],[ACC_IT_OK]],Table1[[#This Row],[ACC_IT]],Table1[[#This Row],[Prefixed_IT]]))</f>
        <v>IT_&amp;laquo;</v>
      </c>
    </row>
    <row r="1068" spans="1:9" x14ac:dyDescent="0.25">
      <c r="A1068" s="9">
        <v>1067</v>
      </c>
      <c r="B1068" s="10" t="s">
        <v>1853</v>
      </c>
      <c r="C1068" s="11" t="s">
        <v>843</v>
      </c>
      <c r="D1068" s="5" t="e">
        <f>VLOOKUP(Table1[[#This Row],[key]],B2C[],2,FALSE)</f>
        <v>#N/A</v>
      </c>
      <c r="E1068" s="5" t="b">
        <f>IFERROR(IF(LEN(Table1[[#This Row],[b2c_IT]])&gt;0,TRUE,FALSE),FALSE)</f>
        <v>0</v>
      </c>
      <c r="F1068" s="5" t="e">
        <f>VLOOKUP(Table1[[#This Row],[key]],ACC[],2,FALSE)</f>
        <v>#N/A</v>
      </c>
      <c r="G1068" s="15" t="b">
        <f>IFERROR(IF(LEN(Table1[[#This Row],[ACC_IT]])&gt;0,TRUE,FALSE),FALSE)</f>
        <v>0</v>
      </c>
      <c r="H1068" s="15" t="str">
        <f>CONCATENATE("IT_",Table1[[#This Row],[value]])</f>
        <v>IT_&amp;raquo;</v>
      </c>
      <c r="I1068" s="15" t="str">
        <f>IF(Table1[[#This Row],[b2c_it_ok]],Table1[[#This Row],[b2c_IT]],IF(Table1[[#This Row],[ACC_IT_OK]],Table1[[#This Row],[ACC_IT]],Table1[[#This Row],[Prefixed_IT]]))</f>
        <v>IT_&amp;raquo;</v>
      </c>
    </row>
    <row r="1069" spans="1:9" x14ac:dyDescent="0.25">
      <c r="A1069" s="9">
        <v>1068</v>
      </c>
      <c r="B1069" s="10" t="s">
        <v>1854</v>
      </c>
      <c r="C1069" s="11" t="s">
        <v>845</v>
      </c>
      <c r="D1069" s="5" t="e">
        <f>VLOOKUP(Table1[[#This Row],[key]],B2C[],2,FALSE)</f>
        <v>#N/A</v>
      </c>
      <c r="E1069" s="5" t="b">
        <f>IFERROR(IF(LEN(Table1[[#This Row],[b2c_IT]])&gt;0,TRUE,FALSE),FALSE)</f>
        <v>0</v>
      </c>
      <c r="F1069" s="5" t="e">
        <f>VLOOKUP(Table1[[#This Row],[key]],ACC[],2,FALSE)</f>
        <v>#N/A</v>
      </c>
      <c r="G1069" s="15" t="b">
        <f>IFERROR(IF(LEN(Table1[[#This Row],[ACC_IT]])&gt;0,TRUE,FALSE),FALSE)</f>
        <v>0</v>
      </c>
      <c r="H1069" s="15" t="str">
        <f>CONCATENATE("IT_",Table1[[#This Row],[value]])</f>
        <v>IT_Next Page</v>
      </c>
      <c r="I1069" s="15" t="str">
        <f>IF(Table1[[#This Row],[b2c_it_ok]],Table1[[#This Row],[b2c_IT]],IF(Table1[[#This Row],[ACC_IT_OK]],Table1[[#This Row],[ACC_IT]],Table1[[#This Row],[Prefixed_IT]]))</f>
        <v>IT_Next Page</v>
      </c>
    </row>
    <row r="1070" spans="1:9" x14ac:dyDescent="0.25">
      <c r="A1070" s="9">
        <v>1069</v>
      </c>
      <c r="B1070" s="10" t="s">
        <v>1855</v>
      </c>
      <c r="C1070" s="11" t="s">
        <v>847</v>
      </c>
      <c r="D1070" s="5" t="e">
        <f>VLOOKUP(Table1[[#This Row],[key]],B2C[],2,FALSE)</f>
        <v>#N/A</v>
      </c>
      <c r="E1070" s="5" t="b">
        <f>IFERROR(IF(LEN(Table1[[#This Row],[b2c_IT]])&gt;0,TRUE,FALSE),FALSE)</f>
        <v>0</v>
      </c>
      <c r="F1070" s="5" t="e">
        <f>VLOOKUP(Table1[[#This Row],[key]],ACC[],2,FALSE)</f>
        <v>#N/A</v>
      </c>
      <c r="G1070" s="15" t="b">
        <f>IFERROR(IF(LEN(Table1[[#This Row],[ACC_IT]])&gt;0,TRUE,FALSE),FALSE)</f>
        <v>0</v>
      </c>
      <c r="H1070" s="15" t="str">
        <f>CONCATENATE("IT_",Table1[[#This Row],[value]])</f>
        <v>IT_Previous Page</v>
      </c>
      <c r="I1070" s="15" t="str">
        <f>IF(Table1[[#This Row],[b2c_it_ok]],Table1[[#This Row],[b2c_IT]],IF(Table1[[#This Row],[ACC_IT_OK]],Table1[[#This Row],[ACC_IT]],Table1[[#This Row],[Prefixed_IT]]))</f>
        <v>IT_Previous Page</v>
      </c>
    </row>
    <row r="1071" spans="1:9" x14ac:dyDescent="0.25">
      <c r="A1071" s="9">
        <v>1070</v>
      </c>
      <c r="B1071" s="10" t="s">
        <v>1856</v>
      </c>
      <c r="C1071" s="11" t="s">
        <v>851</v>
      </c>
      <c r="D1071" s="5" t="e">
        <f>VLOOKUP(Table1[[#This Row],[key]],B2C[],2,FALSE)</f>
        <v>#N/A</v>
      </c>
      <c r="E1071" s="5" t="b">
        <f>IFERROR(IF(LEN(Table1[[#This Row],[b2c_IT]])&gt;0,TRUE,FALSE),FALSE)</f>
        <v>0</v>
      </c>
      <c r="F1071" s="5" t="e">
        <f>VLOOKUP(Table1[[#This Row],[key]],ACC[],2,FALSE)</f>
        <v>#N/A</v>
      </c>
      <c r="G1071" s="15" t="b">
        <f>IFERROR(IF(LEN(Table1[[#This Row],[ACC_IT]])&gt;0,TRUE,FALSE),FALSE)</f>
        <v>0</v>
      </c>
      <c r="H1071" s="15" t="str">
        <f>CONCATENATE("IT_",Table1[[#This Row],[value]])</f>
        <v>IT_Show all</v>
      </c>
      <c r="I1071" s="15" t="str">
        <f>IF(Table1[[#This Row],[b2c_it_ok]],Table1[[#This Row],[b2c_IT]],IF(Table1[[#This Row],[ACC_IT_OK]],Table1[[#This Row],[ACC_IT]],Table1[[#This Row],[Prefixed_IT]]))</f>
        <v>IT_Show all</v>
      </c>
    </row>
    <row r="1072" spans="1:9" x14ac:dyDescent="0.25">
      <c r="A1072" s="9">
        <v>1071</v>
      </c>
      <c r="B1072" s="10" t="s">
        <v>1857</v>
      </c>
      <c r="C1072" s="11" t="s">
        <v>853</v>
      </c>
      <c r="D1072" s="5" t="e">
        <f>VLOOKUP(Table1[[#This Row],[key]],B2C[],2,FALSE)</f>
        <v>#N/A</v>
      </c>
      <c r="E1072" s="5" t="b">
        <f>IFERROR(IF(LEN(Table1[[#This Row],[b2c_IT]])&gt;0,TRUE,FALSE),FALSE)</f>
        <v>0</v>
      </c>
      <c r="F1072" s="5" t="e">
        <f>VLOOKUP(Table1[[#This Row],[key]],ACC[],2,FALSE)</f>
        <v>#N/A</v>
      </c>
      <c r="G1072" s="15" t="b">
        <f>IFERROR(IF(LEN(Table1[[#This Row],[ACC_IT]])&gt;0,TRUE,FALSE),FALSE)</f>
        <v>0</v>
      </c>
      <c r="H1072" s="15" t="str">
        <f>CONCATENATE("IT_",Table1[[#This Row],[value]])</f>
        <v>IT_Show paginated</v>
      </c>
      <c r="I1072" s="15" t="str">
        <f>IF(Table1[[#This Row],[b2c_it_ok]],Table1[[#This Row],[b2c_IT]],IF(Table1[[#This Row],[ACC_IT_OK]],Table1[[#This Row],[ACC_IT]],Table1[[#This Row],[Prefixed_IT]]))</f>
        <v>IT_Show paginated</v>
      </c>
    </row>
    <row r="1073" spans="1:9" x14ac:dyDescent="0.25">
      <c r="A1073" s="9">
        <v>1072</v>
      </c>
      <c r="B1073" s="10" t="s">
        <v>1858</v>
      </c>
      <c r="C1073" s="11" t="s">
        <v>1216</v>
      </c>
      <c r="D1073" s="5" t="e">
        <f>VLOOKUP(Table1[[#This Row],[key]],B2C[],2,FALSE)</f>
        <v>#N/A</v>
      </c>
      <c r="E1073" s="5" t="b">
        <f>IFERROR(IF(LEN(Table1[[#This Row],[b2c_IT]])&gt;0,TRUE,FALSE),FALSE)</f>
        <v>0</v>
      </c>
      <c r="F1073" s="5" t="e">
        <f>VLOOKUP(Table1[[#This Row],[key]],ACC[],2,FALSE)</f>
        <v>#N/A</v>
      </c>
      <c r="G1073" s="15" t="b">
        <f>IFERROR(IF(LEN(Table1[[#This Row],[ACC_IT]])&gt;0,TRUE,FALSE),FALSE)</f>
        <v>0</v>
      </c>
      <c r="H1073" s="15" t="str">
        <f>CONCATENATE("IT_",Table1[[#This Row],[value]])</f>
        <v>IT_By Date</v>
      </c>
      <c r="I1073" s="15" t="str">
        <f>IF(Table1[[#This Row],[b2c_it_ok]],Table1[[#This Row],[b2c_IT]],IF(Table1[[#This Row],[ACC_IT_OK]],Table1[[#This Row],[ACC_IT]],Table1[[#This Row],[Prefixed_IT]]))</f>
        <v>IT_By Date</v>
      </c>
    </row>
    <row r="1074" spans="1:9" x14ac:dyDescent="0.25">
      <c r="A1074" s="9">
        <v>1073</v>
      </c>
      <c r="B1074" s="10" t="s">
        <v>1859</v>
      </c>
      <c r="C1074" s="11" t="s">
        <v>1218</v>
      </c>
      <c r="D1074" s="5" t="e">
        <f>VLOOKUP(Table1[[#This Row],[key]],B2C[],2,FALSE)</f>
        <v>#N/A</v>
      </c>
      <c r="E1074" s="5" t="b">
        <f>IFERROR(IF(LEN(Table1[[#This Row],[b2c_IT]])&gt;0,TRUE,FALSE),FALSE)</f>
        <v>0</v>
      </c>
      <c r="F1074" s="5" t="e">
        <f>VLOOKUP(Table1[[#This Row],[key]],ACC[],2,FALSE)</f>
        <v>#N/A</v>
      </c>
      <c r="G1074" s="15" t="b">
        <f>IFERROR(IF(LEN(Table1[[#This Row],[ACC_IT]])&gt;0,TRUE,FALSE),FALSE)</f>
        <v>0</v>
      </c>
      <c r="H1074" s="15" t="str">
        <f>CONCATENATE("IT_",Table1[[#This Row],[value]])</f>
        <v>IT_By Name</v>
      </c>
      <c r="I1074" s="15" t="str">
        <f>IF(Table1[[#This Row],[b2c_it_ok]],Table1[[#This Row],[b2c_IT]],IF(Table1[[#This Row],[ACC_IT_OK]],Table1[[#This Row],[ACC_IT]],Table1[[#This Row],[Prefixed_IT]]))</f>
        <v>IT_By Name</v>
      </c>
    </row>
    <row r="1075" spans="1:9" x14ac:dyDescent="0.25">
      <c r="A1075" s="9">
        <v>1074</v>
      </c>
      <c r="B1075" s="10" t="s">
        <v>1860</v>
      </c>
      <c r="C1075" s="11" t="s">
        <v>1220</v>
      </c>
      <c r="D1075" s="5" t="e">
        <f>VLOOKUP(Table1[[#This Row],[key]],B2C[],2,FALSE)</f>
        <v>#N/A</v>
      </c>
      <c r="E1075" s="5" t="b">
        <f>IFERROR(IF(LEN(Table1[[#This Row],[b2c_IT]])&gt;0,TRUE,FALSE),FALSE)</f>
        <v>0</v>
      </c>
      <c r="F1075" s="5" t="e">
        <f>VLOOKUP(Table1[[#This Row],[key]],ACC[],2,FALSE)</f>
        <v>#N/A</v>
      </c>
      <c r="G1075" s="15" t="b">
        <f>IFERROR(IF(LEN(Table1[[#This Row],[ACC_IT]])&gt;0,TRUE,FALSE),FALSE)</f>
        <v>0</v>
      </c>
      <c r="H1075" s="15" t="str">
        <f>CONCATENATE("IT_",Table1[[#This Row],[value]])</f>
        <v>IT_By Parent Unit</v>
      </c>
      <c r="I1075" s="15" t="str">
        <f>IF(Table1[[#This Row],[b2c_it_ok]],Table1[[#This Row],[b2c_IT]],IF(Table1[[#This Row],[ACC_IT_OK]],Table1[[#This Row],[ACC_IT]],Table1[[#This Row],[Prefixed_IT]]))</f>
        <v>IT_By Parent Unit</v>
      </c>
    </row>
    <row r="1076" spans="1:9" x14ac:dyDescent="0.25">
      <c r="A1076" s="9">
        <v>1075</v>
      </c>
      <c r="B1076" s="10" t="s">
        <v>1861</v>
      </c>
      <c r="C1076" s="11" t="s">
        <v>855</v>
      </c>
      <c r="D1076" s="5" t="e">
        <f>VLOOKUP(Table1[[#This Row],[key]],B2C[],2,FALSE)</f>
        <v>#N/A</v>
      </c>
      <c r="E1076" s="5" t="b">
        <f>IFERROR(IF(LEN(Table1[[#This Row],[b2c_IT]])&gt;0,TRUE,FALSE),FALSE)</f>
        <v>0</v>
      </c>
      <c r="F1076" s="5" t="e">
        <f>VLOOKUP(Table1[[#This Row],[key]],ACC[],2,FALSE)</f>
        <v>#N/A</v>
      </c>
      <c r="G1076" s="15" t="b">
        <f>IFERROR(IF(LEN(Table1[[#This Row],[ACC_IT]])&gt;0,TRUE,FALSE),FALSE)</f>
        <v>0</v>
      </c>
      <c r="H1076" s="15" t="str">
        <f>CONCATENATE("IT_",Table1[[#This Row],[value]])</f>
        <v>IT_Sort by\:</v>
      </c>
      <c r="I1076" s="15" t="str">
        <f>IF(Table1[[#This Row],[b2c_it_ok]],Table1[[#This Row],[b2c_IT]],IF(Table1[[#This Row],[ACC_IT_OK]],Table1[[#This Row],[ACC_IT]],Table1[[#This Row],[Prefixed_IT]]))</f>
        <v>IT_Sort by\:</v>
      </c>
    </row>
    <row r="1077" spans="1:9" x14ac:dyDescent="0.25">
      <c r="A1077" s="9">
        <v>1076</v>
      </c>
      <c r="B1077" s="10" t="s">
        <v>1862</v>
      </c>
      <c r="C1077" s="11" t="s">
        <v>1223</v>
      </c>
      <c r="D1077" s="5" t="e">
        <f>VLOOKUP(Table1[[#This Row],[key]],B2C[],2,FALSE)</f>
        <v>#N/A</v>
      </c>
      <c r="E1077" s="5" t="b">
        <f>IFERROR(IF(LEN(Table1[[#This Row],[b2c_IT]])&gt;0,TRUE,FALSE),FALSE)</f>
        <v>0</v>
      </c>
      <c r="F1077" s="5" t="e">
        <f>VLOOKUP(Table1[[#This Row],[key]],ACC[],2,FALSE)</f>
        <v>#N/A</v>
      </c>
      <c r="G1077" s="15" t="b">
        <f>IFERROR(IF(LEN(Table1[[#This Row],[ACC_IT]])&gt;0,TRUE,FALSE),FALSE)</f>
        <v>0</v>
      </c>
      <c r="H1077" s="15" t="str">
        <f>CONCATENATE("IT_",Table1[[#This Row],[value]])</f>
        <v>IT_{0} Permissions found</v>
      </c>
      <c r="I1077" s="15" t="str">
        <f>IF(Table1[[#This Row],[b2c_it_ok]],Table1[[#This Row],[b2c_IT]],IF(Table1[[#This Row],[ACC_IT_OK]],Table1[[#This Row],[ACC_IT]],Table1[[#This Row],[Prefixed_IT]]))</f>
        <v>IT_{0} Permissions found</v>
      </c>
    </row>
    <row r="1078" spans="1:9" x14ac:dyDescent="0.25">
      <c r="A1078" s="9">
        <v>1077</v>
      </c>
      <c r="B1078" s="10" t="s">
        <v>1863</v>
      </c>
      <c r="C1078" s="11" t="s">
        <v>1864</v>
      </c>
      <c r="D1078" s="5" t="e">
        <f>VLOOKUP(Table1[[#This Row],[key]],B2C[],2,FALSE)</f>
        <v>#N/A</v>
      </c>
      <c r="E1078" s="5" t="b">
        <f>IFERROR(IF(LEN(Table1[[#This Row],[b2c_IT]])&gt;0,TRUE,FALSE),FALSE)</f>
        <v>0</v>
      </c>
      <c r="F1078" s="5" t="e">
        <f>VLOOKUP(Table1[[#This Row],[key]],ACC[],2,FALSE)</f>
        <v>#N/A</v>
      </c>
      <c r="G1078" s="15" t="b">
        <f>IFERROR(IF(LEN(Table1[[#This Row],[ACC_IT]])&gt;0,TRUE,FALSE),FALSE)</f>
        <v>0</v>
      </c>
      <c r="H1078" s="15" t="str">
        <f>CONCATENATE("IT_",Table1[[#This Row],[value]])</f>
        <v>IT_Permission Type</v>
      </c>
      <c r="I1078" s="15" t="str">
        <f>IF(Table1[[#This Row],[b2c_it_ok]],Table1[[#This Row],[b2c_IT]],IF(Table1[[#This Row],[ACC_IT_OK]],Table1[[#This Row],[ACC_IT]],Table1[[#This Row],[Prefixed_IT]]))</f>
        <v>IT_Permission Type</v>
      </c>
    </row>
    <row r="1079" spans="1:9" x14ac:dyDescent="0.25">
      <c r="A1079" s="9">
        <v>1078</v>
      </c>
      <c r="B1079" s="10" t="s">
        <v>1865</v>
      </c>
      <c r="C1079" s="11" t="s">
        <v>1866</v>
      </c>
      <c r="D1079" s="5" t="e">
        <f>VLOOKUP(Table1[[#This Row],[key]],B2C[],2,FALSE)</f>
        <v>#N/A</v>
      </c>
      <c r="E1079" s="5" t="b">
        <f>IFERROR(IF(LEN(Table1[[#This Row],[b2c_IT]])&gt;0,TRUE,FALSE),FALSE)</f>
        <v>0</v>
      </c>
      <c r="F1079" s="5" t="e">
        <f>VLOOKUP(Table1[[#This Row],[key]],ACC[],2,FALSE)</f>
        <v>#N/A</v>
      </c>
      <c r="G1079" s="15" t="b">
        <f>IFERROR(IF(LEN(Table1[[#This Row],[ACC_IT]])&gt;0,TRUE,FALSE),FALSE)</f>
        <v>0</v>
      </c>
      <c r="H1079" s="15" t="str">
        <f>CONCATENATE("IT_",Table1[[#This Row],[value]])</f>
        <v>IT_Select type\:</v>
      </c>
      <c r="I1079" s="15" t="str">
        <f>IF(Table1[[#This Row],[b2c_it_ok]],Table1[[#This Row],[b2c_IT]],IF(Table1[[#This Row],[ACC_IT_OK]],Table1[[#This Row],[ACC_IT]],Table1[[#This Row],[Prefixed_IT]]))</f>
        <v>IT_Select type\:</v>
      </c>
    </row>
    <row r="1080" spans="1:9" x14ac:dyDescent="0.25">
      <c r="A1080" s="9">
        <v>1079</v>
      </c>
      <c r="B1080" s="10" t="s">
        <v>1867</v>
      </c>
      <c r="C1080" s="11" t="s">
        <v>1868</v>
      </c>
      <c r="D1080" s="5" t="e">
        <f>VLOOKUP(Table1[[#This Row],[key]],B2C[],2,FALSE)</f>
        <v>#N/A</v>
      </c>
      <c r="E1080" s="5" t="b">
        <f>IFERROR(IF(LEN(Table1[[#This Row],[b2c_IT]])&gt;0,TRUE,FALSE),FALSE)</f>
        <v>0</v>
      </c>
      <c r="F1080" s="5" t="e">
        <f>VLOOKUP(Table1[[#This Row],[key]],ACC[],2,FALSE)</f>
        <v>#N/A</v>
      </c>
      <c r="G1080" s="15" t="b">
        <f>IFERROR(IF(LEN(Table1[[#This Row],[ACC_IT]])&gt;0,TRUE,FALSE),FALSE)</f>
        <v>0</v>
      </c>
      <c r="H1080" s="15" t="str">
        <f>CONCATENATE("IT_",Table1[[#This Row],[value]])</f>
        <v>IT_Select a timespan</v>
      </c>
      <c r="I1080" s="15" t="str">
        <f>IF(Table1[[#This Row],[b2c_it_ok]],Table1[[#This Row],[b2c_IT]],IF(Table1[[#This Row],[ACC_IT_OK]],Table1[[#This Row],[ACC_IT]],Table1[[#This Row],[Prefixed_IT]]))</f>
        <v>IT_Select a timespan</v>
      </c>
    </row>
    <row r="1081" spans="1:9" x14ac:dyDescent="0.25">
      <c r="A1081" s="9">
        <v>1080</v>
      </c>
      <c r="B1081" s="10" t="s">
        <v>1869</v>
      </c>
      <c r="C1081" s="11" t="s">
        <v>1251</v>
      </c>
      <c r="D1081" s="5" t="e">
        <f>VLOOKUP(Table1[[#This Row],[key]],B2C[],2,FALSE)</f>
        <v>#N/A</v>
      </c>
      <c r="E1081" s="5" t="b">
        <f>IFERROR(IF(LEN(Table1[[#This Row],[b2c_IT]])&gt;0,TRUE,FALSE),FALSE)</f>
        <v>0</v>
      </c>
      <c r="F1081" s="5" t="e">
        <f>VLOOKUP(Table1[[#This Row],[key]],ACC[],2,FALSE)</f>
        <v>#N/A</v>
      </c>
      <c r="G1081" s="15" t="b">
        <f>IFERROR(IF(LEN(Table1[[#This Row],[ACC_IT]])&gt;0,TRUE,FALSE),FALSE)</f>
        <v>0</v>
      </c>
      <c r="H1081" s="15" t="str">
        <f>CONCATENATE("IT_",Table1[[#This Row],[value]])</f>
        <v>IT_Disabled</v>
      </c>
      <c r="I1081" s="15" t="str">
        <f>IF(Table1[[#This Row],[b2c_it_ok]],Table1[[#This Row],[b2c_IT]],IF(Table1[[#This Row],[ACC_IT_OK]],Table1[[#This Row],[ACC_IT]],Table1[[#This Row],[Prefixed_IT]]))</f>
        <v>IT_Disabled</v>
      </c>
    </row>
    <row r="1082" spans="1:9" x14ac:dyDescent="0.25">
      <c r="A1082" s="9">
        <v>1081</v>
      </c>
      <c r="B1082" s="10" t="s">
        <v>1870</v>
      </c>
      <c r="C1082" s="11" t="s">
        <v>1871</v>
      </c>
      <c r="D1082" s="5" t="e">
        <f>VLOOKUP(Table1[[#This Row],[key]],B2C[],2,FALSE)</f>
        <v>#N/A</v>
      </c>
      <c r="E1082" s="5" t="b">
        <f>IFERROR(IF(LEN(Table1[[#This Row],[b2c_IT]])&gt;0,TRUE,FALSE),FALSE)</f>
        <v>0</v>
      </c>
      <c r="F1082" s="5" t="e">
        <f>VLOOKUP(Table1[[#This Row],[key]],ACC[],2,FALSE)</f>
        <v>#N/A</v>
      </c>
      <c r="G1082" s="15" t="b">
        <f>IFERROR(IF(LEN(Table1[[#This Row],[ACC_IT]])&gt;0,TRUE,FALSE),FALSE)</f>
        <v>0</v>
      </c>
      <c r="H1082" s="15" t="str">
        <f>CONCATENATE("IT_",Table1[[#This Row],[value]])</f>
        <v>IT_Enabled</v>
      </c>
      <c r="I1082" s="15" t="str">
        <f>IF(Table1[[#This Row],[b2c_it_ok]],Table1[[#This Row],[b2c_IT]],IF(Table1[[#This Row],[ACC_IT_OK]],Table1[[#This Row],[ACC_IT]],Table1[[#This Row],[Prefixed_IT]]))</f>
        <v>IT_Enabled</v>
      </c>
    </row>
    <row r="1083" spans="1:9" x14ac:dyDescent="0.25">
      <c r="A1083" s="9">
        <v>1082</v>
      </c>
      <c r="B1083" s="10" t="s">
        <v>1872</v>
      </c>
      <c r="C1083" s="11" t="s">
        <v>1045</v>
      </c>
      <c r="D1083" s="5" t="e">
        <f>VLOOKUP(Table1[[#This Row],[key]],B2C[],2,FALSE)</f>
        <v>#N/A</v>
      </c>
      <c r="E1083" s="5" t="b">
        <f>IFERROR(IF(LEN(Table1[[#This Row],[b2c_IT]])&gt;0,TRUE,FALSE),FALSE)</f>
        <v>0</v>
      </c>
      <c r="F1083" s="5" t="e">
        <f>VLOOKUP(Table1[[#This Row],[key]],ACC[],2,FALSE)</f>
        <v>#N/A</v>
      </c>
      <c r="G1083" s="15" t="b">
        <f>IFERROR(IF(LEN(Table1[[#This Row],[ACC_IT]])&gt;0,TRUE,FALSE),FALSE)</f>
        <v>0</v>
      </c>
      <c r="H1083" s="15" t="str">
        <f>CONCATENATE("IT_",Table1[[#This Row],[value]])</f>
        <v>IT_Status</v>
      </c>
      <c r="I1083" s="15" t="str">
        <f>IF(Table1[[#This Row],[b2c_it_ok]],Table1[[#This Row],[b2c_IT]],IF(Table1[[#This Row],[ACC_IT_OK]],Table1[[#This Row],[ACC_IT]],Table1[[#This Row],[Prefixed_IT]]))</f>
        <v>IT_Status</v>
      </c>
    </row>
    <row r="1084" spans="1:9" ht="75" x14ac:dyDescent="0.25">
      <c r="A1084" s="9">
        <v>1083</v>
      </c>
      <c r="B1084" s="10" t="s">
        <v>1873</v>
      </c>
      <c r="C1084" s="11" t="s">
        <v>1225</v>
      </c>
      <c r="D1084" s="5" t="e">
        <f>VLOOKUP(Table1[[#This Row],[key]],B2C[],2,FALSE)</f>
        <v>#N/A</v>
      </c>
      <c r="E1084" s="5" t="b">
        <f>IFERROR(IF(LEN(Table1[[#This Row],[b2c_IT]])&gt;0,TRUE,FALSE),FALSE)</f>
        <v>0</v>
      </c>
      <c r="F1084" s="5" t="e">
        <f>VLOOKUP(Table1[[#This Row],[key]],ACC[],2,FALSE)</f>
        <v>#N/A</v>
      </c>
      <c r="G1084" s="15" t="b">
        <f>IFERROR(IF(LEN(Table1[[#This Row],[ACC_IT]])&gt;0,TRUE,FALSE),FALSE)</f>
        <v>0</v>
      </c>
      <c r="H1084" s="15" t="str">
        <f>CONCATENATE("IT_",Table1[[#This Row],[value]])</f>
        <v>IT_Permissions define the financial limits of a user. Permissions can be on a per-order or per-timespan basis.</v>
      </c>
      <c r="I1084" s="15" t="str">
        <f>IF(Table1[[#This Row],[b2c_it_ok]],Table1[[#This Row],[b2c_IT]],IF(Table1[[#This Row],[ACC_IT_OK]],Table1[[#This Row],[ACC_IT]],Table1[[#This Row],[Prefixed_IT]]))</f>
        <v>IT_Permissions define the financial limits of a user. Permissions can be on a per-order or per-timespan basis.</v>
      </c>
    </row>
    <row r="1085" spans="1:9" ht="30" x14ac:dyDescent="0.25">
      <c r="A1085" s="9">
        <v>1084</v>
      </c>
      <c r="B1085" s="10" t="s">
        <v>1874</v>
      </c>
      <c r="C1085" s="11" t="s">
        <v>1875</v>
      </c>
      <c r="D1085" s="5" t="e">
        <f>VLOOKUP(Table1[[#This Row],[key]],B2C[],2,FALSE)</f>
        <v>#N/A</v>
      </c>
      <c r="E1085" s="5" t="b">
        <f>IFERROR(IF(LEN(Table1[[#This Row],[b2c_IT]])&gt;0,TRUE,FALSE),FALSE)</f>
        <v>0</v>
      </c>
      <c r="F1085" s="5" t="e">
        <f>VLOOKUP(Table1[[#This Row],[key]],ACC[],2,FALSE)</f>
        <v>#N/A</v>
      </c>
      <c r="G1085" s="15" t="b">
        <f>IFERROR(IF(LEN(Table1[[#This Row],[ACC_IT]])&gt;0,TRUE,FALSE),FALSE)</f>
        <v>0</v>
      </c>
      <c r="H1085" s="15" t="str">
        <f>CONCATENATE("IT_",Table1[[#This Row],[value]])</f>
        <v>IT_Please enter a value greater than zero</v>
      </c>
      <c r="I1085" s="15" t="str">
        <f>IF(Table1[[#This Row],[b2c_it_ok]],Table1[[#This Row],[b2c_IT]],IF(Table1[[#This Row],[ACC_IT_OK]],Table1[[#This Row],[ACC_IT]],Table1[[#This Row],[Prefixed_IT]]))</f>
        <v>IT_Please enter a value greater than zero</v>
      </c>
    </row>
    <row r="1086" spans="1:9" ht="30" x14ac:dyDescent="0.25">
      <c r="A1086" s="9">
        <v>1085</v>
      </c>
      <c r="B1086" s="10" t="s">
        <v>1876</v>
      </c>
      <c r="C1086" s="11" t="s">
        <v>1877</v>
      </c>
      <c r="D1086" s="5" t="e">
        <f>VLOOKUP(Table1[[#This Row],[key]],B2C[],2,FALSE)</f>
        <v>#N/A</v>
      </c>
      <c r="E1086" s="5" t="b">
        <f>IFERROR(IF(LEN(Table1[[#This Row],[b2c_IT]])&gt;0,TRUE,FALSE),FALSE)</f>
        <v>0</v>
      </c>
      <c r="F1086" s="5" t="e">
        <f>VLOOKUP(Table1[[#This Row],[key]],ACC[],2,FALSE)</f>
        <v>#N/A</v>
      </c>
      <c r="G1086" s="15" t="b">
        <f>IFERROR(IF(LEN(Table1[[#This Row],[ACC_IT]])&gt;0,TRUE,FALSE),FALSE)</f>
        <v>0</v>
      </c>
      <c r="H1086" s="15" t="str">
        <f>CONCATENATE("IT_",Table1[[#This Row],[value]])</f>
        <v>IT_Please enter a valid amount</v>
      </c>
      <c r="I1086" s="15" t="str">
        <f>IF(Table1[[#This Row],[b2c_it_ok]],Table1[[#This Row],[b2c_IT]],IF(Table1[[#This Row],[ACC_IT_OK]],Table1[[#This Row],[ACC_IT]],Table1[[#This Row],[Prefixed_IT]]))</f>
        <v>IT_Please enter a valid amount</v>
      </c>
    </row>
    <row r="1087" spans="1:9" x14ac:dyDescent="0.25">
      <c r="A1087" s="9">
        <v>1086</v>
      </c>
      <c r="B1087" s="10" t="s">
        <v>1878</v>
      </c>
      <c r="C1087" s="11" t="s">
        <v>1227</v>
      </c>
      <c r="D1087" s="5" t="e">
        <f>VLOOKUP(Table1[[#This Row],[key]],B2C[],2,FALSE)</f>
        <v>#N/A</v>
      </c>
      <c r="E1087" s="5" t="b">
        <f>IFERROR(IF(LEN(Table1[[#This Row],[b2c_IT]])&gt;0,TRUE,FALSE),FALSE)</f>
        <v>0</v>
      </c>
      <c r="F1087" s="5" t="e">
        <f>VLOOKUP(Table1[[#This Row],[key]],ACC[],2,FALSE)</f>
        <v>#N/A</v>
      </c>
      <c r="G1087" s="15" t="b">
        <f>IFERROR(IF(LEN(Table1[[#This Row],[ACC_IT]])&gt;0,TRUE,FALSE),FALSE)</f>
        <v>0</v>
      </c>
      <c r="H1087" s="15" t="str">
        <f>CONCATENATE("IT_",Table1[[#This Row],[value]])</f>
        <v>IT_Permission timespan</v>
      </c>
      <c r="I1087" s="15" t="str">
        <f>IF(Table1[[#This Row],[b2c_it_ok]],Table1[[#This Row],[b2c_IT]],IF(Table1[[#This Row],[ACC_IT_OK]],Table1[[#This Row],[ACC_IT]],Table1[[#This Row],[Prefixed_IT]]))</f>
        <v>IT_Permission timespan</v>
      </c>
    </row>
    <row r="1088" spans="1:9" x14ac:dyDescent="0.25">
      <c r="A1088" s="9">
        <v>1087</v>
      </c>
      <c r="B1088" s="10" t="s">
        <v>1879</v>
      </c>
      <c r="C1088" s="11" t="s">
        <v>1229</v>
      </c>
      <c r="D1088" s="5" t="e">
        <f>VLOOKUP(Table1[[#This Row],[key]],B2C[],2,FALSE)</f>
        <v>#N/A</v>
      </c>
      <c r="E1088" s="5" t="b">
        <f>IFERROR(IF(LEN(Table1[[#This Row],[b2c_IT]])&gt;0,TRUE,FALSE),FALSE)</f>
        <v>0</v>
      </c>
      <c r="F1088" s="5" t="e">
        <f>VLOOKUP(Table1[[#This Row],[key]],ACC[],2,FALSE)</f>
        <v>#N/A</v>
      </c>
      <c r="G1088" s="15" t="b">
        <f>IFERROR(IF(LEN(Table1[[#This Row],[ACC_IT]])&gt;0,TRUE,FALSE),FALSE)</f>
        <v>0</v>
      </c>
      <c r="H1088" s="15" t="str">
        <f>CONCATENATE("IT_",Table1[[#This Row],[value]])</f>
        <v>IT_Timespan</v>
      </c>
      <c r="I1088" s="15" t="str">
        <f>IF(Table1[[#This Row],[b2c_it_ok]],Table1[[#This Row],[b2c_IT]],IF(Table1[[#This Row],[ACC_IT_OK]],Table1[[#This Row],[ACC_IT]],Table1[[#This Row],[Prefixed_IT]]))</f>
        <v>IT_Timespan</v>
      </c>
    </row>
    <row r="1089" spans="1:9" x14ac:dyDescent="0.25">
      <c r="A1089" s="9">
        <v>1088</v>
      </c>
      <c r="B1089" s="10" t="s">
        <v>1880</v>
      </c>
      <c r="C1089" s="11" t="s">
        <v>1881</v>
      </c>
      <c r="D1089" s="5" t="e">
        <f>VLOOKUP(Table1[[#This Row],[key]],B2C[],2,FALSE)</f>
        <v>#N/A</v>
      </c>
      <c r="E1089" s="5" t="b">
        <f>IFERROR(IF(LEN(Table1[[#This Row],[b2c_IT]])&gt;0,TRUE,FALSE),FALSE)</f>
        <v>0</v>
      </c>
      <c r="F1089" s="5" t="e">
        <f>VLOOKUP(Table1[[#This Row],[key]],ACC[],2,FALSE)</f>
        <v>#N/A</v>
      </c>
      <c r="G1089" s="15" t="b">
        <f>IFERROR(IF(LEN(Table1[[#This Row],[ACC_IT]])&gt;0,TRUE,FALSE),FALSE)</f>
        <v>0</v>
      </c>
      <c r="H1089" s="15" t="str">
        <f>CONCATENATE("IT_",Table1[[#This Row],[value]])</f>
        <v>IT_All Permissions</v>
      </c>
      <c r="I1089" s="15" t="str">
        <f>IF(Table1[[#This Row],[b2c_it_ok]],Table1[[#This Row],[b2c_IT]],IF(Table1[[#This Row],[ACC_IT_OK]],Table1[[#This Row],[ACC_IT]],Table1[[#This Row],[Prefixed_IT]]))</f>
        <v>IT_All Permissions</v>
      </c>
    </row>
    <row r="1090" spans="1:9" x14ac:dyDescent="0.25">
      <c r="A1090" s="9">
        <v>1089</v>
      </c>
      <c r="B1090" s="10" t="s">
        <v>1882</v>
      </c>
      <c r="C1090" s="11" t="s">
        <v>1233</v>
      </c>
      <c r="D1090" s="5" t="e">
        <f>VLOOKUP(Table1[[#This Row],[key]],B2C[],2,FALSE)</f>
        <v>#N/A</v>
      </c>
      <c r="E1090" s="5" t="b">
        <f>IFERROR(IF(LEN(Table1[[#This Row],[b2c_IT]])&gt;0,TRUE,FALSE),FALSE)</f>
        <v>0</v>
      </c>
      <c r="F1090" s="5" t="e">
        <f>VLOOKUP(Table1[[#This Row],[key]],ACC[],2,FALSE)</f>
        <v>#N/A</v>
      </c>
      <c r="G1090" s="15" t="b">
        <f>IFERROR(IF(LEN(Table1[[#This Row],[ACC_IT]])&gt;0,TRUE,FALSE),FALSE)</f>
        <v>0</v>
      </c>
      <c r="H1090" s="15" t="str">
        <f>CONCATENATE("IT_",Table1[[#This Row],[value]])</f>
        <v>IT_Permission type</v>
      </c>
      <c r="I1090" s="15" t="str">
        <f>IF(Table1[[#This Row],[b2c_it_ok]],Table1[[#This Row],[b2c_IT]],IF(Table1[[#This Row],[ACC_IT_OK]],Table1[[#This Row],[ACC_IT]],Table1[[#This Row],[Prefixed_IT]]))</f>
        <v>IT_Permission type</v>
      </c>
    </row>
    <row r="1091" spans="1:9" x14ac:dyDescent="0.25">
      <c r="A1091" s="9">
        <v>1090</v>
      </c>
      <c r="B1091" s="10" t="s">
        <v>1883</v>
      </c>
      <c r="C1091" s="11" t="s">
        <v>89</v>
      </c>
      <c r="D1091" s="5" t="e">
        <f>VLOOKUP(Table1[[#This Row],[key]],B2C[],2,FALSE)</f>
        <v>#N/A</v>
      </c>
      <c r="E1091" s="5" t="b">
        <f>IFERROR(IF(LEN(Table1[[#This Row],[b2c_IT]])&gt;0,TRUE,FALSE),FALSE)</f>
        <v>0</v>
      </c>
      <c r="F1091" s="5" t="e">
        <f>VLOOKUP(Table1[[#This Row],[key]],ACC[],2,FALSE)</f>
        <v>#N/A</v>
      </c>
      <c r="G1091" s="15" t="b">
        <f>IFERROR(IF(LEN(Table1[[#This Row],[ACC_IT]])&gt;0,TRUE,FALSE),FALSE)</f>
        <v>0</v>
      </c>
      <c r="H1091" s="15" t="str">
        <f>CONCATENATE("IT_",Table1[[#This Row],[value]])</f>
        <v>IT_Parent Business Unit</v>
      </c>
      <c r="I1091" s="15" t="str">
        <f>IF(Table1[[#This Row],[b2c_it_ok]],Table1[[#This Row],[b2c_IT]],IF(Table1[[#This Row],[ACC_IT_OK]],Table1[[#This Row],[ACC_IT]],Table1[[#This Row],[Prefixed_IT]]))</f>
        <v>IT_Parent Business Unit</v>
      </c>
    </row>
    <row r="1092" spans="1:9" x14ac:dyDescent="0.25">
      <c r="A1092" s="9">
        <v>1091</v>
      </c>
      <c r="B1092" s="10" t="s">
        <v>1884</v>
      </c>
      <c r="C1092" s="11" t="s">
        <v>89</v>
      </c>
      <c r="D1092" s="5" t="e">
        <f>VLOOKUP(Table1[[#This Row],[key]],B2C[],2,FALSE)</f>
        <v>#N/A</v>
      </c>
      <c r="E1092" s="5" t="b">
        <f>IFERROR(IF(LEN(Table1[[#This Row],[b2c_IT]])&gt;0,TRUE,FALSE),FALSE)</f>
        <v>0</v>
      </c>
      <c r="F1092" s="5" t="e">
        <f>VLOOKUP(Table1[[#This Row],[key]],ACC[],2,FALSE)</f>
        <v>#N/A</v>
      </c>
      <c r="G1092" s="15" t="b">
        <f>IFERROR(IF(LEN(Table1[[#This Row],[ACC_IT]])&gt;0,TRUE,FALSE),FALSE)</f>
        <v>0</v>
      </c>
      <c r="H1092" s="15" t="str">
        <f>CONCATENATE("IT_",Table1[[#This Row],[value]])</f>
        <v>IT_Parent Business Unit</v>
      </c>
      <c r="I1092" s="15" t="str">
        <f>IF(Table1[[#This Row],[b2c_it_ok]],Table1[[#This Row],[b2c_IT]],IF(Table1[[#This Row],[ACC_IT_OK]],Table1[[#This Row],[ACC_IT]],Table1[[#This Row],[Prefixed_IT]]))</f>
        <v>IT_Parent Business Unit</v>
      </c>
    </row>
    <row r="1093" spans="1:9" x14ac:dyDescent="0.25">
      <c r="A1093" s="9">
        <v>1092</v>
      </c>
      <c r="B1093" s="10" t="s">
        <v>1885</v>
      </c>
      <c r="C1093" s="11" t="s">
        <v>1237</v>
      </c>
      <c r="D1093" s="5" t="e">
        <f>VLOOKUP(Table1[[#This Row],[key]],B2C[],2,FALSE)</f>
        <v>#N/A</v>
      </c>
      <c r="E1093" s="5" t="b">
        <f>IFERROR(IF(LEN(Table1[[#This Row],[b2c_IT]])&gt;0,TRUE,FALSE),FALSE)</f>
        <v>0</v>
      </c>
      <c r="F1093" s="5" t="e">
        <f>VLOOKUP(Table1[[#This Row],[key]],ACC[],2,FALSE)</f>
        <v>#N/A</v>
      </c>
      <c r="G1093" s="15" t="b">
        <f>IFERROR(IF(LEN(Table1[[#This Row],[ACC_IT]])&gt;0,TRUE,FALSE),FALSE)</f>
        <v>0</v>
      </c>
      <c r="H1093" s="15" t="str">
        <f>CONCATENATE("IT_",Table1[[#This Row],[value]])</f>
        <v>IT_Permission value</v>
      </c>
      <c r="I1093" s="15" t="str">
        <f>IF(Table1[[#This Row],[b2c_it_ok]],Table1[[#This Row],[b2c_IT]],IF(Table1[[#This Row],[ACC_IT_OK]],Table1[[#This Row],[ACC_IT]],Table1[[#This Row],[Prefixed_IT]]))</f>
        <v>IT_Permission value</v>
      </c>
    </row>
    <row r="1094" spans="1:9" x14ac:dyDescent="0.25">
      <c r="A1094" s="9">
        <v>1093</v>
      </c>
      <c r="B1094" s="10" t="s">
        <v>1886</v>
      </c>
      <c r="C1094" s="11" t="s">
        <v>1131</v>
      </c>
      <c r="D1094" s="5" t="e">
        <f>VLOOKUP(Table1[[#This Row],[key]],B2C[],2,FALSE)</f>
        <v>#N/A</v>
      </c>
      <c r="E1094" s="5" t="b">
        <f>IFERROR(IF(LEN(Table1[[#This Row],[b2c_IT]])&gt;0,TRUE,FALSE),FALSE)</f>
        <v>0</v>
      </c>
      <c r="F1094" s="5" t="e">
        <f>VLOOKUP(Table1[[#This Row],[key]],ACC[],2,FALSE)</f>
        <v>#N/A</v>
      </c>
      <c r="G1094" s="15" t="b">
        <f>IFERROR(IF(LEN(Table1[[#This Row],[ACC_IT]])&gt;0,TRUE,FALSE),FALSE)</f>
        <v>0</v>
      </c>
      <c r="H1094" s="15" t="str">
        <f>CONCATENATE("IT_",Table1[[#This Row],[value]])</f>
        <v>IT_Value</v>
      </c>
      <c r="I1094" s="15" t="str">
        <f>IF(Table1[[#This Row],[b2c_it_ok]],Table1[[#This Row],[b2c_IT]],IF(Table1[[#This Row],[ACC_IT_OK]],Table1[[#This Row],[ACC_IT]],Table1[[#This Row],[Prefixed_IT]]))</f>
        <v>IT_Value</v>
      </c>
    </row>
    <row r="1095" spans="1:9" x14ac:dyDescent="0.25">
      <c r="A1095" s="9">
        <v>1094</v>
      </c>
      <c r="B1095" s="10" t="s">
        <v>1887</v>
      </c>
      <c r="C1095" s="11" t="s">
        <v>1240</v>
      </c>
      <c r="D1095" s="5" t="e">
        <f>VLOOKUP(Table1[[#This Row],[key]],B2C[],2,FALSE)</f>
        <v>#N/A</v>
      </c>
      <c r="E1095" s="5" t="b">
        <f>IFERROR(IF(LEN(Table1[[#This Row],[b2c_IT]])&gt;0,TRUE,FALSE),FALSE)</f>
        <v>0</v>
      </c>
      <c r="F1095" s="5" t="e">
        <f>VLOOKUP(Table1[[#This Row],[key]],ACC[],2,FALSE)</f>
        <v>#N/A</v>
      </c>
      <c r="G1095" s="15" t="b">
        <f>IFERROR(IF(LEN(Table1[[#This Row],[ACC_IT]])&gt;0,TRUE,FALSE),FALSE)</f>
        <v>0</v>
      </c>
      <c r="H1095" s="15" t="str">
        <f>CONCATENATE("IT_",Table1[[#This Row],[value]])</f>
        <v>IT_View Permission {0}</v>
      </c>
      <c r="I1095" s="15" t="str">
        <f>IF(Table1[[#This Row],[b2c_it_ok]],Table1[[#This Row],[b2c_IT]],IF(Table1[[#This Row],[ACC_IT_OK]],Table1[[#This Row],[ACC_IT]],Table1[[#This Row],[Prefixed_IT]]))</f>
        <v>IT_View Permission {0}</v>
      </c>
    </row>
    <row r="1096" spans="1:9" x14ac:dyDescent="0.25">
      <c r="A1096" s="9">
        <v>1095</v>
      </c>
      <c r="B1096" s="10" t="s">
        <v>1888</v>
      </c>
      <c r="C1096" s="11" t="s">
        <v>1889</v>
      </c>
      <c r="D1096" s="5" t="e">
        <f>VLOOKUP(Table1[[#This Row],[key]],B2C[],2,FALSE)</f>
        <v>#N/A</v>
      </c>
      <c r="E1096" s="5" t="b">
        <f>IFERROR(IF(LEN(Table1[[#This Row],[b2c_IT]])&gt;0,TRUE,FALSE),FALSE)</f>
        <v>0</v>
      </c>
      <c r="F1096" s="5" t="e">
        <f>VLOOKUP(Table1[[#This Row],[key]],ACC[],2,FALSE)</f>
        <v>#N/A</v>
      </c>
      <c r="G1096" s="15" t="b">
        <f>IFERROR(IF(LEN(Table1[[#This Row],[ACC_IT]])&gt;0,TRUE,FALSE),FALSE)</f>
        <v>0</v>
      </c>
      <c r="H1096" s="15" t="str">
        <f>CONCATENATE("IT_",Table1[[#This Row],[value]])</f>
        <v>IT_View Permission\: {0}</v>
      </c>
      <c r="I1096" s="15" t="str">
        <f>IF(Table1[[#This Row],[b2c_it_ok]],Table1[[#This Row],[b2c_IT]],IF(Table1[[#This Row],[ACC_IT_OK]],Table1[[#This Row],[ACC_IT]],Table1[[#This Row],[Prefixed_IT]]))</f>
        <v>IT_View Permission\: {0}</v>
      </c>
    </row>
    <row r="1097" spans="1:9" ht="30" x14ac:dyDescent="0.25">
      <c r="A1097" s="9">
        <v>1096</v>
      </c>
      <c r="B1097" s="10" t="s">
        <v>1890</v>
      </c>
      <c r="C1097" s="11" t="s">
        <v>1891</v>
      </c>
      <c r="D1097" s="5" t="e">
        <f>VLOOKUP(Table1[[#This Row],[key]],B2C[],2,FALSE)</f>
        <v>#N/A</v>
      </c>
      <c r="E1097" s="5" t="b">
        <f>IFERROR(IF(LEN(Table1[[#This Row],[b2c_IT]])&gt;0,TRUE,FALSE),FALSE)</f>
        <v>0</v>
      </c>
      <c r="F1097" s="5" t="e">
        <f>VLOOKUP(Table1[[#This Row],[key]],ACC[],2,FALSE)</f>
        <v>#N/A</v>
      </c>
      <c r="G1097" s="15" t="b">
        <f>IFERROR(IF(LEN(Table1[[#This Row],[ACC_IT]])&gt;0,TRUE,FALSE),FALSE)</f>
        <v>0</v>
      </c>
      <c r="H1097" s="15" t="str">
        <f>CONCATENATE("IT_",Table1[[#This Row],[value]])</f>
        <v>IT_Manage Order Thresholds</v>
      </c>
      <c r="I1097" s="15" t="str">
        <f>IF(Table1[[#This Row],[b2c_it_ok]],Table1[[#This Row],[b2c_IT]],IF(Table1[[#This Row],[ACC_IT_OK]],Table1[[#This Row],[ACC_IT]],Table1[[#This Row],[Prefixed_IT]]))</f>
        <v>IT_Manage Order Thresholds</v>
      </c>
    </row>
    <row r="1098" spans="1:9" x14ac:dyDescent="0.25">
      <c r="A1098" s="9">
        <v>1097</v>
      </c>
      <c r="B1098" s="10" t="s">
        <v>1892</v>
      </c>
      <c r="C1098" s="11" t="s">
        <v>1893</v>
      </c>
      <c r="D1098" s="5" t="e">
        <f>VLOOKUP(Table1[[#This Row],[key]],B2C[],2,FALSE)</f>
        <v>#N/A</v>
      </c>
      <c r="E1098" s="5" t="b">
        <f>IFERROR(IF(LEN(Table1[[#This Row],[b2c_IT]])&gt;0,TRUE,FALSE),FALSE)</f>
        <v>0</v>
      </c>
      <c r="F1098" s="5" t="e">
        <f>VLOOKUP(Table1[[#This Row],[key]],ACC[],2,FALSE)</f>
        <v>#N/A</v>
      </c>
      <c r="G1098" s="15" t="b">
        <f>IFERROR(IF(LEN(Table1[[#This Row],[ACC_IT]])&gt;0,TRUE,FALSE),FALSE)</f>
        <v>0</v>
      </c>
      <c r="H1098" s="15" t="str">
        <f>CONCATENATE("IT_",Table1[[#This Row],[value]])</f>
        <v>IT_Manage Users</v>
      </c>
      <c r="I1098" s="15" t="str">
        <f>IF(Table1[[#This Row],[b2c_it_ok]],Table1[[#This Row],[b2c_IT]],IF(Table1[[#This Row],[ACC_IT_OK]],Table1[[#This Row],[ACC_IT]],Table1[[#This Row],[Prefixed_IT]]))</f>
        <v>IT_Manage Users</v>
      </c>
    </row>
    <row r="1099" spans="1:9" x14ac:dyDescent="0.25">
      <c r="A1099" s="9">
        <v>1098</v>
      </c>
      <c r="B1099" s="10" t="s">
        <v>1894</v>
      </c>
      <c r="C1099" s="11" t="s">
        <v>1895</v>
      </c>
      <c r="D1099" s="5" t="e">
        <f>VLOOKUP(Table1[[#This Row],[key]],B2C[],2,FALSE)</f>
        <v>#N/A</v>
      </c>
      <c r="E1099" s="5" t="b">
        <f>IFERROR(IF(LEN(Table1[[#This Row],[b2c_IT]])&gt;0,TRUE,FALSE),FALSE)</f>
        <v>0</v>
      </c>
      <c r="F1099" s="5" t="e">
        <f>VLOOKUP(Table1[[#This Row],[key]],ACC[],2,FALSE)</f>
        <v>#N/A</v>
      </c>
      <c r="G1099" s="15" t="b">
        <f>IFERROR(IF(LEN(Table1[[#This Row],[ACC_IT]])&gt;0,TRUE,FALSE),FALSE)</f>
        <v>0</v>
      </c>
      <c r="H1099" s="15" t="str">
        <f>CONCATENATE("IT_",Table1[[#This Row],[value]])</f>
        <v>IT_Edit User</v>
      </c>
      <c r="I1099" s="15" t="str">
        <f>IF(Table1[[#This Row],[b2c_it_ok]],Table1[[#This Row],[b2c_IT]],IF(Table1[[#This Row],[ACC_IT_OK]],Table1[[#This Row],[ACC_IT]],Table1[[#This Row],[Prefixed_IT]]))</f>
        <v>IT_Edit User</v>
      </c>
    </row>
    <row r="1100" spans="1:9" x14ac:dyDescent="0.25">
      <c r="A1100" s="9">
        <v>1099</v>
      </c>
      <c r="B1100" s="10" t="s">
        <v>1896</v>
      </c>
      <c r="C1100" s="11" t="s">
        <v>1897</v>
      </c>
      <c r="D1100" s="5" t="e">
        <f>VLOOKUP(Table1[[#This Row],[key]],B2C[],2,FALSE)</f>
        <v>#N/A</v>
      </c>
      <c r="E1100" s="5" t="b">
        <f>IFERROR(IF(LEN(Table1[[#This Row],[b2c_IT]])&gt;0,TRUE,FALSE),FALSE)</f>
        <v>0</v>
      </c>
      <c r="F1100" s="5" t="e">
        <f>VLOOKUP(Table1[[#This Row],[key]],ACC[],2,FALSE)</f>
        <v>#N/A</v>
      </c>
      <c r="G1100" s="15" t="b">
        <f>IFERROR(IF(LEN(Table1[[#This Row],[ACC_IT]])&gt;0,TRUE,FALSE),FALSE)</f>
        <v>0</v>
      </c>
      <c r="H1100" s="15" t="str">
        <f>CONCATENATE("IT_",Table1[[#This Row],[value]])</f>
        <v>IT_Add User</v>
      </c>
      <c r="I1100" s="15" t="str">
        <f>IF(Table1[[#This Row],[b2c_it_ok]],Table1[[#This Row],[b2c_IT]],IF(Table1[[#This Row],[ACC_IT_OK]],Table1[[#This Row],[ACC_IT]],Table1[[#This Row],[Prefixed_IT]]))</f>
        <v>IT_Add User</v>
      </c>
    </row>
    <row r="1101" spans="1:9" x14ac:dyDescent="0.25">
      <c r="A1101" s="9">
        <v>1100</v>
      </c>
      <c r="B1101" s="10" t="s">
        <v>1898</v>
      </c>
      <c r="C1101" s="11" t="s">
        <v>1899</v>
      </c>
      <c r="D1101" s="5" t="e">
        <f>VLOOKUP(Table1[[#This Row],[key]],B2C[],2,FALSE)</f>
        <v>#N/A</v>
      </c>
      <c r="E1101" s="5" t="b">
        <f>IFERROR(IF(LEN(Table1[[#This Row],[b2c_IT]])&gt;0,TRUE,FALSE),FALSE)</f>
        <v>0</v>
      </c>
      <c r="F1101" s="5" t="e">
        <f>VLOOKUP(Table1[[#This Row],[key]],ACC[],2,FALSE)</f>
        <v>#N/A</v>
      </c>
      <c r="G1101" s="15" t="b">
        <f>IFERROR(IF(LEN(Table1[[#This Row],[ACC_IT]])&gt;0,TRUE,FALSE),FALSE)</f>
        <v>0</v>
      </c>
      <c r="H1101" s="15" t="str">
        <f>CONCATENATE("IT_",Table1[[#This Row],[value]])</f>
        <v>IT_Create New User</v>
      </c>
      <c r="I1101" s="15" t="str">
        <f>IF(Table1[[#This Row],[b2c_it_ok]],Table1[[#This Row],[b2c_IT]],IF(Table1[[#This Row],[ACC_IT_OK]],Table1[[#This Row],[ACC_IT]],Table1[[#This Row],[Prefixed_IT]]))</f>
        <v>IT_Create New User</v>
      </c>
    </row>
    <row r="1102" spans="1:9" x14ac:dyDescent="0.25">
      <c r="A1102" s="9">
        <v>1101</v>
      </c>
      <c r="B1102" s="10" t="s">
        <v>1900</v>
      </c>
      <c r="C1102" s="11" t="s">
        <v>291</v>
      </c>
      <c r="D1102" s="5" t="e">
        <f>VLOOKUP(Table1[[#This Row],[key]],B2C[],2,FALSE)</f>
        <v>#N/A</v>
      </c>
      <c r="E1102" s="5" t="b">
        <f>IFERROR(IF(LEN(Table1[[#This Row],[b2c_IT]])&gt;0,TRUE,FALSE),FALSE)</f>
        <v>0</v>
      </c>
      <c r="F1102" s="5" t="e">
        <f>VLOOKUP(Table1[[#This Row],[key]],ACC[],2,FALSE)</f>
        <v>#N/A</v>
      </c>
      <c r="G1102" s="15" t="b">
        <f>IFERROR(IF(LEN(Table1[[#This Row],[ACC_IT]])&gt;0,TRUE,FALSE),FALSE)</f>
        <v>0</v>
      </c>
      <c r="H1102" s="15" t="str">
        <f>CONCATENATE("IT_",Table1[[#This Row],[value]])</f>
        <v>IT_Edit</v>
      </c>
      <c r="I1102" s="15" t="str">
        <f>IF(Table1[[#This Row],[b2c_it_ok]],Table1[[#This Row],[b2c_IT]],IF(Table1[[#This Row],[ACC_IT_OK]],Table1[[#This Row],[ACC_IT]],Table1[[#This Row],[Prefixed_IT]]))</f>
        <v>IT_Edit</v>
      </c>
    </row>
    <row r="1103" spans="1:9" x14ac:dyDescent="0.25">
      <c r="A1103" s="9">
        <v>1102</v>
      </c>
      <c r="B1103" s="10" t="s">
        <v>1901</v>
      </c>
      <c r="C1103" s="11" t="s">
        <v>1902</v>
      </c>
      <c r="D1103" s="5" t="e">
        <f>VLOOKUP(Table1[[#This Row],[key]],B2C[],2,FALSE)</f>
        <v>#N/A</v>
      </c>
      <c r="E1103" s="5" t="b">
        <f>IFERROR(IF(LEN(Table1[[#This Row],[b2c_IT]])&gt;0,TRUE,FALSE),FALSE)</f>
        <v>0</v>
      </c>
      <c r="F1103" s="5" t="e">
        <f>VLOOKUP(Table1[[#This Row],[key]],ACC[],2,FALSE)</f>
        <v>#N/A</v>
      </c>
      <c r="G1103" s="15" t="b">
        <f>IFERROR(IF(LEN(Table1[[#This Row],[ACC_IT]])&gt;0,TRUE,FALSE),FALSE)</f>
        <v>0</v>
      </c>
      <c r="H1103" s="15" t="str">
        <f>CONCATENATE("IT_",Table1[[#This Row],[value]])</f>
        <v>IT_Edit User Details</v>
      </c>
      <c r="I1103" s="15" t="str">
        <f>IF(Table1[[#This Row],[b2c_it_ok]],Table1[[#This Row],[b2c_IT]],IF(Table1[[#This Row],[ACC_IT_OK]],Table1[[#This Row],[ACC_IT]],Table1[[#This Row],[Prefixed_IT]]))</f>
        <v>IT_Edit User Details</v>
      </c>
    </row>
    <row r="1104" spans="1:9" x14ac:dyDescent="0.25">
      <c r="A1104" s="9">
        <v>1103</v>
      </c>
      <c r="B1104" s="10" t="s">
        <v>1903</v>
      </c>
      <c r="C1104" s="11" t="s">
        <v>1904</v>
      </c>
      <c r="D1104" s="5" t="e">
        <f>VLOOKUP(Table1[[#This Row],[key]],B2C[],2,FALSE)</f>
        <v>#N/A</v>
      </c>
      <c r="E1104" s="5" t="b">
        <f>IFERROR(IF(LEN(Table1[[#This Row],[b2c_IT]])&gt;0,TRUE,FALSE),FALSE)</f>
        <v>0</v>
      </c>
      <c r="F1104" s="5" t="e">
        <f>VLOOKUP(Table1[[#This Row],[key]],ACC[],2,FALSE)</f>
        <v>#N/A</v>
      </c>
      <c r="G1104" s="15" t="b">
        <f>IFERROR(IF(LEN(Table1[[#This Row],[ACC_IT]])&gt;0,TRUE,FALSE),FALSE)</f>
        <v>0</v>
      </c>
      <c r="H1104" s="15" t="str">
        <f>CONCATENATE("IT_",Table1[[#This Row],[value]])</f>
        <v>IT_You have no users</v>
      </c>
      <c r="I1104" s="15" t="str">
        <f>IF(Table1[[#This Row],[b2c_it_ok]],Table1[[#This Row],[b2c_IT]],IF(Table1[[#This Row],[ACC_IT_OK]],Table1[[#This Row],[ACC_IT]],Table1[[#This Row],[Prefixed_IT]]))</f>
        <v>IT_You have no users</v>
      </c>
    </row>
    <row r="1105" spans="1:9" x14ac:dyDescent="0.25">
      <c r="A1105" s="9">
        <v>1104</v>
      </c>
      <c r="B1105" s="10" t="s">
        <v>1905</v>
      </c>
      <c r="C1105" s="11" t="s">
        <v>759</v>
      </c>
      <c r="D1105" s="5" t="e">
        <f>VLOOKUP(Table1[[#This Row],[key]],B2C[],2,FALSE)</f>
        <v>#N/A</v>
      </c>
      <c r="E1105" s="5" t="b">
        <f>IFERROR(IF(LEN(Table1[[#This Row],[b2c_IT]])&gt;0,TRUE,FALSE),FALSE)</f>
        <v>0</v>
      </c>
      <c r="F1105" s="5" t="e">
        <f>VLOOKUP(Table1[[#This Row],[key]],ACC[],2,FALSE)</f>
        <v>#N/A</v>
      </c>
      <c r="G1105" s="15" t="b">
        <f>IFERROR(IF(LEN(Table1[[#This Row],[ACC_IT]])&gt;0,TRUE,FALSE),FALSE)</f>
        <v>0</v>
      </c>
      <c r="H1105" s="15" t="str">
        <f>CONCATENATE("IT_",Table1[[#This Row],[value]])</f>
        <v>IT_Show All</v>
      </c>
      <c r="I1105" s="15" t="str">
        <f>IF(Table1[[#This Row],[b2c_it_ok]],Table1[[#This Row],[b2c_IT]],IF(Table1[[#This Row],[ACC_IT_OK]],Table1[[#This Row],[ACC_IT]],Table1[[#This Row],[Prefixed_IT]]))</f>
        <v>IT_Show All</v>
      </c>
    </row>
    <row r="1106" spans="1:9" x14ac:dyDescent="0.25">
      <c r="A1106" s="9">
        <v>1105</v>
      </c>
      <c r="B1106" s="10" t="s">
        <v>1906</v>
      </c>
      <c r="C1106" s="11" t="s">
        <v>839</v>
      </c>
      <c r="D1106" s="5" t="e">
        <f>VLOOKUP(Table1[[#This Row],[key]],B2C[],2,FALSE)</f>
        <v>#N/A</v>
      </c>
      <c r="E1106" s="5" t="b">
        <f>IFERROR(IF(LEN(Table1[[#This Row],[b2c_IT]])&gt;0,TRUE,FALSE),FALSE)</f>
        <v>0</v>
      </c>
      <c r="F1106" s="5" t="e">
        <f>VLOOKUP(Table1[[#This Row],[key]],ACC[],2,FALSE)</f>
        <v>#N/A</v>
      </c>
      <c r="G1106" s="15" t="b">
        <f>IFERROR(IF(LEN(Table1[[#This Row],[ACC_IT]])&gt;0,TRUE,FALSE),FALSE)</f>
        <v>0</v>
      </c>
      <c r="H1106" s="15" t="str">
        <f>CONCATENATE("IT_",Table1[[#This Row],[value]])</f>
        <v>IT_Page {0} of {1}</v>
      </c>
      <c r="I1106" s="15" t="str">
        <f>IF(Table1[[#This Row],[b2c_it_ok]],Table1[[#This Row],[b2c_IT]],IF(Table1[[#This Row],[ACC_IT_OK]],Table1[[#This Row],[ACC_IT]],Table1[[#This Row],[Prefixed_IT]]))</f>
        <v>IT_Page {0} of {1}</v>
      </c>
    </row>
    <row r="1107" spans="1:9" x14ac:dyDescent="0.25">
      <c r="A1107" s="9">
        <v>1106</v>
      </c>
      <c r="B1107" s="10" t="s">
        <v>1907</v>
      </c>
      <c r="C1107" s="11" t="s">
        <v>841</v>
      </c>
      <c r="D1107" s="5" t="e">
        <f>VLOOKUP(Table1[[#This Row],[key]],B2C[],2,FALSE)</f>
        <v>#N/A</v>
      </c>
      <c r="E1107" s="5" t="b">
        <f>IFERROR(IF(LEN(Table1[[#This Row],[b2c_IT]])&gt;0,TRUE,FALSE),FALSE)</f>
        <v>0</v>
      </c>
      <c r="F1107" s="5" t="e">
        <f>VLOOKUP(Table1[[#This Row],[key]],ACC[],2,FALSE)</f>
        <v>#N/A</v>
      </c>
      <c r="G1107" s="15" t="b">
        <f>IFERROR(IF(LEN(Table1[[#This Row],[ACC_IT]])&gt;0,TRUE,FALSE),FALSE)</f>
        <v>0</v>
      </c>
      <c r="H1107" s="15" t="str">
        <f>CONCATENATE("IT_",Table1[[#This Row],[value]])</f>
        <v>IT_&amp;laquo;</v>
      </c>
      <c r="I1107" s="15" t="str">
        <f>IF(Table1[[#This Row],[b2c_it_ok]],Table1[[#This Row],[b2c_IT]],IF(Table1[[#This Row],[ACC_IT_OK]],Table1[[#This Row],[ACC_IT]],Table1[[#This Row],[Prefixed_IT]]))</f>
        <v>IT_&amp;laquo;</v>
      </c>
    </row>
    <row r="1108" spans="1:9" x14ac:dyDescent="0.25">
      <c r="A1108" s="9">
        <v>1107</v>
      </c>
      <c r="B1108" s="10" t="s">
        <v>1908</v>
      </c>
      <c r="C1108" s="11" t="s">
        <v>843</v>
      </c>
      <c r="D1108" s="5" t="e">
        <f>VLOOKUP(Table1[[#This Row],[key]],B2C[],2,FALSE)</f>
        <v>#N/A</v>
      </c>
      <c r="E1108" s="5" t="b">
        <f>IFERROR(IF(LEN(Table1[[#This Row],[b2c_IT]])&gt;0,TRUE,FALSE),FALSE)</f>
        <v>0</v>
      </c>
      <c r="F1108" s="5" t="e">
        <f>VLOOKUP(Table1[[#This Row],[key]],ACC[],2,FALSE)</f>
        <v>#N/A</v>
      </c>
      <c r="G1108" s="15" t="b">
        <f>IFERROR(IF(LEN(Table1[[#This Row],[ACC_IT]])&gt;0,TRUE,FALSE),FALSE)</f>
        <v>0</v>
      </c>
      <c r="H1108" s="15" t="str">
        <f>CONCATENATE("IT_",Table1[[#This Row],[value]])</f>
        <v>IT_&amp;raquo;</v>
      </c>
      <c r="I1108" s="15" t="str">
        <f>IF(Table1[[#This Row],[b2c_it_ok]],Table1[[#This Row],[b2c_IT]],IF(Table1[[#This Row],[ACC_IT_OK]],Table1[[#This Row],[ACC_IT]],Table1[[#This Row],[Prefixed_IT]]))</f>
        <v>IT_&amp;raquo;</v>
      </c>
    </row>
    <row r="1109" spans="1:9" x14ac:dyDescent="0.25">
      <c r="A1109" s="9">
        <v>1108</v>
      </c>
      <c r="B1109" s="10" t="s">
        <v>1909</v>
      </c>
      <c r="C1109" s="11" t="s">
        <v>845</v>
      </c>
      <c r="D1109" s="5" t="e">
        <f>VLOOKUP(Table1[[#This Row],[key]],B2C[],2,FALSE)</f>
        <v>#N/A</v>
      </c>
      <c r="E1109" s="5" t="b">
        <f>IFERROR(IF(LEN(Table1[[#This Row],[b2c_IT]])&gt;0,TRUE,FALSE),FALSE)</f>
        <v>0</v>
      </c>
      <c r="F1109" s="5" t="e">
        <f>VLOOKUP(Table1[[#This Row],[key]],ACC[],2,FALSE)</f>
        <v>#N/A</v>
      </c>
      <c r="G1109" s="15" t="b">
        <f>IFERROR(IF(LEN(Table1[[#This Row],[ACC_IT]])&gt;0,TRUE,FALSE),FALSE)</f>
        <v>0</v>
      </c>
      <c r="H1109" s="15" t="str">
        <f>CONCATENATE("IT_",Table1[[#This Row],[value]])</f>
        <v>IT_Next Page</v>
      </c>
      <c r="I1109" s="15" t="str">
        <f>IF(Table1[[#This Row],[b2c_it_ok]],Table1[[#This Row],[b2c_IT]],IF(Table1[[#This Row],[ACC_IT_OK]],Table1[[#This Row],[ACC_IT]],Table1[[#This Row],[Prefixed_IT]]))</f>
        <v>IT_Next Page</v>
      </c>
    </row>
    <row r="1110" spans="1:9" x14ac:dyDescent="0.25">
      <c r="A1110" s="9">
        <v>1109</v>
      </c>
      <c r="B1110" s="10" t="s">
        <v>1910</v>
      </c>
      <c r="C1110" s="11" t="s">
        <v>847</v>
      </c>
      <c r="D1110" s="5" t="e">
        <f>VLOOKUP(Table1[[#This Row],[key]],B2C[],2,FALSE)</f>
        <v>#N/A</v>
      </c>
      <c r="E1110" s="5" t="b">
        <f>IFERROR(IF(LEN(Table1[[#This Row],[b2c_IT]])&gt;0,TRUE,FALSE),FALSE)</f>
        <v>0</v>
      </c>
      <c r="F1110" s="5" t="e">
        <f>VLOOKUP(Table1[[#This Row],[key]],ACC[],2,FALSE)</f>
        <v>#N/A</v>
      </c>
      <c r="G1110" s="15" t="b">
        <f>IFERROR(IF(LEN(Table1[[#This Row],[ACC_IT]])&gt;0,TRUE,FALSE),FALSE)</f>
        <v>0</v>
      </c>
      <c r="H1110" s="15" t="str">
        <f>CONCATENATE("IT_",Table1[[#This Row],[value]])</f>
        <v>IT_Previous Page</v>
      </c>
      <c r="I1110" s="15" t="str">
        <f>IF(Table1[[#This Row],[b2c_it_ok]],Table1[[#This Row],[b2c_IT]],IF(Table1[[#This Row],[ACC_IT_OK]],Table1[[#This Row],[ACC_IT]],Table1[[#This Row],[Prefixed_IT]]))</f>
        <v>IT_Previous Page</v>
      </c>
    </row>
    <row r="1111" spans="1:9" x14ac:dyDescent="0.25">
      <c r="A1111" s="9">
        <v>1110</v>
      </c>
      <c r="B1111" s="10" t="s">
        <v>1911</v>
      </c>
      <c r="C1111" s="11" t="s">
        <v>759</v>
      </c>
      <c r="D1111" s="5" t="e">
        <f>VLOOKUP(Table1[[#This Row],[key]],B2C[],2,FALSE)</f>
        <v>#N/A</v>
      </c>
      <c r="E1111" s="5" t="b">
        <f>IFERROR(IF(LEN(Table1[[#This Row],[b2c_IT]])&gt;0,TRUE,FALSE),FALSE)</f>
        <v>0</v>
      </c>
      <c r="F1111" s="5" t="e">
        <f>VLOOKUP(Table1[[#This Row],[key]],ACC[],2,FALSE)</f>
        <v>#N/A</v>
      </c>
      <c r="G1111" s="15" t="b">
        <f>IFERROR(IF(LEN(Table1[[#This Row],[ACC_IT]])&gt;0,TRUE,FALSE),FALSE)</f>
        <v>0</v>
      </c>
      <c r="H1111" s="15" t="str">
        <f>CONCATENATE("IT_",Table1[[#This Row],[value]])</f>
        <v>IT_Show All</v>
      </c>
      <c r="I1111" s="15" t="str">
        <f>IF(Table1[[#This Row],[b2c_it_ok]],Table1[[#This Row],[b2c_IT]],IF(Table1[[#This Row],[ACC_IT_OK]],Table1[[#This Row],[ACC_IT]],Table1[[#This Row],[Prefixed_IT]]))</f>
        <v>IT_Show All</v>
      </c>
    </row>
    <row r="1112" spans="1:9" x14ac:dyDescent="0.25">
      <c r="A1112" s="9">
        <v>1111</v>
      </c>
      <c r="B1112" s="10" t="s">
        <v>1912</v>
      </c>
      <c r="C1112" s="11" t="s">
        <v>853</v>
      </c>
      <c r="D1112" s="5" t="e">
        <f>VLOOKUP(Table1[[#This Row],[key]],B2C[],2,FALSE)</f>
        <v>#N/A</v>
      </c>
      <c r="E1112" s="5" t="b">
        <f>IFERROR(IF(LEN(Table1[[#This Row],[b2c_IT]])&gt;0,TRUE,FALSE),FALSE)</f>
        <v>0</v>
      </c>
      <c r="F1112" s="5" t="e">
        <f>VLOOKUP(Table1[[#This Row],[key]],ACC[],2,FALSE)</f>
        <v>#N/A</v>
      </c>
      <c r="G1112" s="15" t="b">
        <f>IFERROR(IF(LEN(Table1[[#This Row],[ACC_IT]])&gt;0,TRUE,FALSE),FALSE)</f>
        <v>0</v>
      </c>
      <c r="H1112" s="15" t="str">
        <f>CONCATENATE("IT_",Table1[[#This Row],[value]])</f>
        <v>IT_Show paginated</v>
      </c>
      <c r="I1112" s="15" t="str">
        <f>IF(Table1[[#This Row],[b2c_it_ok]],Table1[[#This Row],[b2c_IT]],IF(Table1[[#This Row],[ACC_IT_OK]],Table1[[#This Row],[ACC_IT]],Table1[[#This Row],[Prefixed_IT]]))</f>
        <v>IT_Show paginated</v>
      </c>
    </row>
    <row r="1113" spans="1:9" x14ac:dyDescent="0.25">
      <c r="A1113" s="9">
        <v>1112</v>
      </c>
      <c r="B1113" s="10" t="s">
        <v>1913</v>
      </c>
      <c r="C1113" s="11" t="s">
        <v>1216</v>
      </c>
      <c r="D1113" s="5" t="e">
        <f>VLOOKUP(Table1[[#This Row],[key]],B2C[],2,FALSE)</f>
        <v>#N/A</v>
      </c>
      <c r="E1113" s="5" t="b">
        <f>IFERROR(IF(LEN(Table1[[#This Row],[b2c_IT]])&gt;0,TRUE,FALSE),FALSE)</f>
        <v>0</v>
      </c>
      <c r="F1113" s="5" t="e">
        <f>VLOOKUP(Table1[[#This Row],[key]],ACC[],2,FALSE)</f>
        <v>#N/A</v>
      </c>
      <c r="G1113" s="15" t="b">
        <f>IFERROR(IF(LEN(Table1[[#This Row],[ACC_IT]])&gt;0,TRUE,FALSE),FALSE)</f>
        <v>0</v>
      </c>
      <c r="H1113" s="15" t="str">
        <f>CONCATENATE("IT_",Table1[[#This Row],[value]])</f>
        <v>IT_By Date</v>
      </c>
      <c r="I1113" s="15" t="str">
        <f>IF(Table1[[#This Row],[b2c_it_ok]],Table1[[#This Row],[b2c_IT]],IF(Table1[[#This Row],[ACC_IT_OK]],Table1[[#This Row],[ACC_IT]],Table1[[#This Row],[Prefixed_IT]]))</f>
        <v>IT_By Date</v>
      </c>
    </row>
    <row r="1114" spans="1:9" x14ac:dyDescent="0.25">
      <c r="A1114" s="9">
        <v>1113</v>
      </c>
      <c r="B1114" s="10" t="s">
        <v>1914</v>
      </c>
      <c r="C1114" s="11" t="s">
        <v>1218</v>
      </c>
      <c r="D1114" s="5" t="e">
        <f>VLOOKUP(Table1[[#This Row],[key]],B2C[],2,FALSE)</f>
        <v>#N/A</v>
      </c>
      <c r="E1114" s="5" t="b">
        <f>IFERROR(IF(LEN(Table1[[#This Row],[b2c_IT]])&gt;0,TRUE,FALSE),FALSE)</f>
        <v>0</v>
      </c>
      <c r="F1114" s="5" t="e">
        <f>VLOOKUP(Table1[[#This Row],[key]],ACC[],2,FALSE)</f>
        <v>#N/A</v>
      </c>
      <c r="G1114" s="15" t="b">
        <f>IFERROR(IF(LEN(Table1[[#This Row],[ACC_IT]])&gt;0,TRUE,FALSE),FALSE)</f>
        <v>0</v>
      </c>
      <c r="H1114" s="15" t="str">
        <f>CONCATENATE("IT_",Table1[[#This Row],[value]])</f>
        <v>IT_By Name</v>
      </c>
      <c r="I1114" s="15" t="str">
        <f>IF(Table1[[#This Row],[b2c_it_ok]],Table1[[#This Row],[b2c_IT]],IF(Table1[[#This Row],[ACC_IT_OK]],Table1[[#This Row],[ACC_IT]],Table1[[#This Row],[Prefixed_IT]]))</f>
        <v>IT_By Name</v>
      </c>
    </row>
    <row r="1115" spans="1:9" x14ac:dyDescent="0.25">
      <c r="A1115" s="9">
        <v>1114</v>
      </c>
      <c r="B1115" s="10" t="s">
        <v>1915</v>
      </c>
      <c r="C1115" s="11" t="s">
        <v>1220</v>
      </c>
      <c r="D1115" s="5" t="e">
        <f>VLOOKUP(Table1[[#This Row],[key]],B2C[],2,FALSE)</f>
        <v>#N/A</v>
      </c>
      <c r="E1115" s="5" t="b">
        <f>IFERROR(IF(LEN(Table1[[#This Row],[b2c_IT]])&gt;0,TRUE,FALSE),FALSE)</f>
        <v>0</v>
      </c>
      <c r="F1115" s="5" t="e">
        <f>VLOOKUP(Table1[[#This Row],[key]],ACC[],2,FALSE)</f>
        <v>#N/A</v>
      </c>
      <c r="G1115" s="15" t="b">
        <f>IFERROR(IF(LEN(Table1[[#This Row],[ACC_IT]])&gt;0,TRUE,FALSE),FALSE)</f>
        <v>0</v>
      </c>
      <c r="H1115" s="15" t="str">
        <f>CONCATENATE("IT_",Table1[[#This Row],[value]])</f>
        <v>IT_By Parent Unit</v>
      </c>
      <c r="I1115" s="15" t="str">
        <f>IF(Table1[[#This Row],[b2c_it_ok]],Table1[[#This Row],[b2c_IT]],IF(Table1[[#This Row],[ACC_IT_OK]],Table1[[#This Row],[ACC_IT]],Table1[[#This Row],[Prefixed_IT]]))</f>
        <v>IT_By Parent Unit</v>
      </c>
    </row>
    <row r="1116" spans="1:9" x14ac:dyDescent="0.25">
      <c r="A1116" s="9">
        <v>1115</v>
      </c>
      <c r="B1116" s="10" t="s">
        <v>1916</v>
      </c>
      <c r="C1116" s="11" t="s">
        <v>1917</v>
      </c>
      <c r="D1116" s="5" t="e">
        <f>VLOOKUP(Table1[[#This Row],[key]],B2C[],2,FALSE)</f>
        <v>#N/A</v>
      </c>
      <c r="E1116" s="5" t="b">
        <f>IFERROR(IF(LEN(Table1[[#This Row],[b2c_IT]])&gt;0,TRUE,FALSE),FALSE)</f>
        <v>0</v>
      </c>
      <c r="F1116" s="5" t="e">
        <f>VLOOKUP(Table1[[#This Row],[key]],ACC[],2,FALSE)</f>
        <v>#N/A</v>
      </c>
      <c r="G1116" s="15" t="b">
        <f>IFERROR(IF(LEN(Table1[[#This Row],[ACC_IT]])&gt;0,TRUE,FALSE),FALSE)</f>
        <v>0</v>
      </c>
      <c r="H1116" s="15" t="str">
        <f>CONCATENATE("IT_",Table1[[#This Row],[value]])</f>
        <v>IT_Sort By\:</v>
      </c>
      <c r="I1116" s="15" t="str">
        <f>IF(Table1[[#This Row],[b2c_it_ok]],Table1[[#This Row],[b2c_IT]],IF(Table1[[#This Row],[ACC_IT_OK]],Table1[[#This Row],[ACC_IT]],Table1[[#This Row],[Prefixed_IT]]))</f>
        <v>IT_Sort By\:</v>
      </c>
    </row>
    <row r="1117" spans="1:9" x14ac:dyDescent="0.25">
      <c r="A1117" s="9">
        <v>1116</v>
      </c>
      <c r="B1117" s="10" t="s">
        <v>1918</v>
      </c>
      <c r="C1117" s="11" t="s">
        <v>1919</v>
      </c>
      <c r="D1117" s="5" t="e">
        <f>VLOOKUP(Table1[[#This Row],[key]],B2C[],2,FALSE)</f>
        <v>#N/A</v>
      </c>
      <c r="E1117" s="5" t="b">
        <f>IFERROR(IF(LEN(Table1[[#This Row],[b2c_IT]])&gt;0,TRUE,FALSE),FALSE)</f>
        <v>0</v>
      </c>
      <c r="F1117" s="5" t="e">
        <f>VLOOKUP(Table1[[#This Row],[key]],ACC[],2,FALSE)</f>
        <v>#N/A</v>
      </c>
      <c r="G1117" s="15" t="b">
        <f>IFERROR(IF(LEN(Table1[[#This Row],[ACC_IT]])&gt;0,TRUE,FALSE),FALSE)</f>
        <v>0</v>
      </c>
      <c r="H1117" s="15" t="str">
        <f>CONCATENATE("IT_",Table1[[#This Row],[value]])</f>
        <v>IT_{0} Users Found</v>
      </c>
      <c r="I1117" s="15" t="str">
        <f>IF(Table1[[#This Row],[b2c_it_ok]],Table1[[#This Row],[b2c_IT]],IF(Table1[[#This Row],[ACC_IT_OK]],Table1[[#This Row],[ACC_IT]],Table1[[#This Row],[Prefixed_IT]]))</f>
        <v>IT_{0} Users Found</v>
      </c>
    </row>
    <row r="1118" spans="1:9" x14ac:dyDescent="0.25">
      <c r="A1118" s="9">
        <v>1117</v>
      </c>
      <c r="B1118" s="10" t="s">
        <v>1920</v>
      </c>
      <c r="C1118" s="11" t="s">
        <v>1005</v>
      </c>
      <c r="D1118" s="5" t="e">
        <f>VLOOKUP(Table1[[#This Row],[key]],B2C[],2,FALSE)</f>
        <v>#N/A</v>
      </c>
      <c r="E1118" s="5" t="b">
        <f>IFERROR(IF(LEN(Table1[[#This Row],[b2c_IT]])&gt;0,TRUE,FALSE),FALSE)</f>
        <v>0</v>
      </c>
      <c r="F1118" s="5" t="e">
        <f>VLOOKUP(Table1[[#This Row],[key]],ACC[],2,FALSE)</f>
        <v>#N/A</v>
      </c>
      <c r="G1118" s="15" t="b">
        <f>IFERROR(IF(LEN(Table1[[#This Row],[ACC_IT]])&gt;0,TRUE,FALSE),FALSE)</f>
        <v>0</v>
      </c>
      <c r="H1118" s="15" t="str">
        <f>CONCATENATE("IT_",Table1[[#This Row],[value]])</f>
        <v>IT_Permission</v>
      </c>
      <c r="I1118" s="15" t="str">
        <f>IF(Table1[[#This Row],[b2c_it_ok]],Table1[[#This Row],[b2c_IT]],IF(Table1[[#This Row],[ACC_IT_OK]],Table1[[#This Row],[ACC_IT]],Table1[[#This Row],[Prefixed_IT]]))</f>
        <v>IT_Permission</v>
      </c>
    </row>
    <row r="1119" spans="1:9" x14ac:dyDescent="0.25">
      <c r="A1119" s="9">
        <v>1118</v>
      </c>
      <c r="B1119" s="10" t="s">
        <v>1921</v>
      </c>
      <c r="C1119" s="11" t="s">
        <v>1922</v>
      </c>
      <c r="D1119" s="5" t="e">
        <f>VLOOKUP(Table1[[#This Row],[key]],B2C[],2,FALSE)</f>
        <v>#N/A</v>
      </c>
      <c r="E1119" s="5" t="b">
        <f>IFERROR(IF(LEN(Table1[[#This Row],[b2c_IT]])&gt;0,TRUE,FALSE),FALSE)</f>
        <v>0</v>
      </c>
      <c r="F1119" s="5" t="e">
        <f>VLOOKUP(Table1[[#This Row],[key]],ACC[],2,FALSE)</f>
        <v>#N/A</v>
      </c>
      <c r="G1119" s="15" t="b">
        <f>IFERROR(IF(LEN(Table1[[#This Row],[ACC_IT]])&gt;0,TRUE,FALSE),FALSE)</f>
        <v>0</v>
      </c>
      <c r="H1119" s="15" t="str">
        <f>CONCATENATE("IT_",Table1[[#This Row],[value]])</f>
        <v>IT_Permissions</v>
      </c>
      <c r="I1119" s="15" t="str">
        <f>IF(Table1[[#This Row],[b2c_it_ok]],Table1[[#This Row],[b2c_IT]],IF(Table1[[#This Row],[ACC_IT_OK]],Table1[[#This Row],[ACC_IT]],Table1[[#This Row],[Prefixed_IT]]))</f>
        <v>IT_Permissions</v>
      </c>
    </row>
    <row r="1120" spans="1:9" x14ac:dyDescent="0.25">
      <c r="A1120" s="9">
        <v>1119</v>
      </c>
      <c r="B1120" s="10" t="s">
        <v>1923</v>
      </c>
      <c r="C1120" s="11" t="s">
        <v>1244</v>
      </c>
      <c r="D1120" s="5" t="e">
        <f>VLOOKUP(Table1[[#This Row],[key]],B2C[],2,FALSE)</f>
        <v>#N/A</v>
      </c>
      <c r="E1120" s="5" t="b">
        <f>IFERROR(IF(LEN(Table1[[#This Row],[b2c_IT]])&gt;0,TRUE,FALSE),FALSE)</f>
        <v>0</v>
      </c>
      <c r="F1120" s="5" t="e">
        <f>VLOOKUP(Table1[[#This Row],[key]],ACC[],2,FALSE)</f>
        <v>#N/A</v>
      </c>
      <c r="G1120" s="15" t="b">
        <f>IFERROR(IF(LEN(Table1[[#This Row],[ACC_IT]])&gt;0,TRUE,FALSE),FALSE)</f>
        <v>0</v>
      </c>
      <c r="H1120" s="15" t="str">
        <f>CONCATENATE("IT_",Table1[[#This Row],[value]])</f>
        <v>IT_Roles</v>
      </c>
      <c r="I1120" s="15" t="str">
        <f>IF(Table1[[#This Row],[b2c_it_ok]],Table1[[#This Row],[b2c_IT]],IF(Table1[[#This Row],[ACC_IT_OK]],Table1[[#This Row],[ACC_IT]],Table1[[#This Row],[Prefixed_IT]]))</f>
        <v>IT_Roles</v>
      </c>
    </row>
    <row r="1121" spans="1:9" x14ac:dyDescent="0.25">
      <c r="A1121" s="9">
        <v>1120</v>
      </c>
      <c r="B1121" s="10" t="s">
        <v>1924</v>
      </c>
      <c r="C1121" s="11" t="s">
        <v>279</v>
      </c>
      <c r="D1121" s="5" t="e">
        <f>VLOOKUP(Table1[[#This Row],[key]],B2C[],2,FALSE)</f>
        <v>#N/A</v>
      </c>
      <c r="E1121" s="5" t="b">
        <f>IFERROR(IF(LEN(Table1[[#This Row],[b2c_IT]])&gt;0,TRUE,FALSE),FALSE)</f>
        <v>0</v>
      </c>
      <c r="F1121" s="5" t="e">
        <f>VLOOKUP(Table1[[#This Row],[key]],ACC[],2,FALSE)</f>
        <v>#N/A</v>
      </c>
      <c r="G1121" s="15" t="b">
        <f>IFERROR(IF(LEN(Table1[[#This Row],[ACC_IT]])&gt;0,TRUE,FALSE),FALSE)</f>
        <v>0</v>
      </c>
      <c r="H1121" s="15" t="str">
        <f>CONCATENATE("IT_",Table1[[#This Row],[value]])</f>
        <v>IT_Cost Center</v>
      </c>
      <c r="I1121" s="15" t="str">
        <f>IF(Table1[[#This Row],[b2c_it_ok]],Table1[[#This Row],[b2c_IT]],IF(Table1[[#This Row],[ACC_IT_OK]],Table1[[#This Row],[ACC_IT]],Table1[[#This Row],[Prefixed_IT]]))</f>
        <v>IT_Cost Center</v>
      </c>
    </row>
    <row r="1122" spans="1:9" x14ac:dyDescent="0.25">
      <c r="A1122" s="9">
        <v>1121</v>
      </c>
      <c r="B1122" s="10" t="s">
        <v>1925</v>
      </c>
      <c r="C1122" s="11" t="s">
        <v>39</v>
      </c>
      <c r="D1122" s="5" t="e">
        <f>VLOOKUP(Table1[[#This Row],[key]],B2C[],2,FALSE)</f>
        <v>#N/A</v>
      </c>
      <c r="E1122" s="5" t="b">
        <f>IFERROR(IF(LEN(Table1[[#This Row],[b2c_IT]])&gt;0,TRUE,FALSE),FALSE)</f>
        <v>0</v>
      </c>
      <c r="F1122" s="5" t="e">
        <f>VLOOKUP(Table1[[#This Row],[key]],ACC[],2,FALSE)</f>
        <v>#N/A</v>
      </c>
      <c r="G1122" s="15" t="b">
        <f>IFERROR(IF(LEN(Table1[[#This Row],[ACC_IT]])&gt;0,TRUE,FALSE),FALSE)</f>
        <v>0</v>
      </c>
      <c r="H1122" s="15" t="str">
        <f>CONCATENATE("IT_",Table1[[#This Row],[value]])</f>
        <v>IT_First Name</v>
      </c>
      <c r="I1122" s="15" t="str">
        <f>IF(Table1[[#This Row],[b2c_it_ok]],Table1[[#This Row],[b2c_IT]],IF(Table1[[#This Row],[ACC_IT_OK]],Table1[[#This Row],[ACC_IT]],Table1[[#This Row],[Prefixed_IT]]))</f>
        <v>IT_First Name</v>
      </c>
    </row>
    <row r="1123" spans="1:9" x14ac:dyDescent="0.25">
      <c r="A1123" s="9">
        <v>1122</v>
      </c>
      <c r="B1123" s="10" t="s">
        <v>1926</v>
      </c>
      <c r="C1123" s="11" t="s">
        <v>1927</v>
      </c>
      <c r="D1123" s="5" t="e">
        <f>VLOOKUP(Table1[[#This Row],[key]],B2C[],2,FALSE)</f>
        <v>#N/A</v>
      </c>
      <c r="E1123" s="5" t="b">
        <f>IFERROR(IF(LEN(Table1[[#This Row],[b2c_IT]])&gt;0,TRUE,FALSE),FALSE)</f>
        <v>0</v>
      </c>
      <c r="F1123" s="5" t="e">
        <f>VLOOKUP(Table1[[#This Row],[key]],ACC[],2,FALSE)</f>
        <v>#N/A</v>
      </c>
      <c r="G1123" s="15" t="b">
        <f>IFERROR(IF(LEN(Table1[[#This Row],[ACC_IT]])&gt;0,TRUE,FALSE),FALSE)</f>
        <v>0</v>
      </c>
      <c r="H1123" s="15" t="str">
        <f>CONCATENATE("IT_",Table1[[#This Row],[value]])</f>
        <v>IT_Last Name</v>
      </c>
      <c r="I1123" s="15" t="str">
        <f>IF(Table1[[#This Row],[b2c_it_ok]],Table1[[#This Row],[b2c_IT]],IF(Table1[[#This Row],[ACC_IT_OK]],Table1[[#This Row],[ACC_IT]],Table1[[#This Row],[Prefixed_IT]]))</f>
        <v>IT_Last Name</v>
      </c>
    </row>
    <row r="1124" spans="1:9" x14ac:dyDescent="0.25">
      <c r="A1124" s="9">
        <v>1123</v>
      </c>
      <c r="B1124" s="10" t="s">
        <v>1928</v>
      </c>
      <c r="C1124" s="11" t="s">
        <v>1392</v>
      </c>
      <c r="D1124" s="5" t="e">
        <f>VLOOKUP(Table1[[#This Row],[key]],B2C[],2,FALSE)</f>
        <v>#N/A</v>
      </c>
      <c r="E1124" s="5" t="b">
        <f>IFERROR(IF(LEN(Table1[[#This Row],[b2c_IT]])&gt;0,TRUE,FALSE),FALSE)</f>
        <v>0</v>
      </c>
      <c r="F1124" s="5" t="e">
        <f>VLOOKUP(Table1[[#This Row],[key]],ACC[],2,FALSE)</f>
        <v>#N/A</v>
      </c>
      <c r="G1124" s="15" t="b">
        <f>IFERROR(IF(LEN(Table1[[#This Row],[ACC_IT]])&gt;0,TRUE,FALSE),FALSE)</f>
        <v>0</v>
      </c>
      <c r="H1124" s="15" t="str">
        <f>CONCATENATE("IT_",Table1[[#This Row],[value]])</f>
        <v>IT_Parent Unit</v>
      </c>
      <c r="I1124" s="15" t="str">
        <f>IF(Table1[[#This Row],[b2c_it_ok]],Table1[[#This Row],[b2c_IT]],IF(Table1[[#This Row],[ACC_IT_OK]],Table1[[#This Row],[ACC_IT]],Table1[[#This Row],[Prefixed_IT]]))</f>
        <v>IT_Parent Unit</v>
      </c>
    </row>
    <row r="1125" spans="1:9" x14ac:dyDescent="0.25">
      <c r="A1125" s="9">
        <v>1124</v>
      </c>
      <c r="B1125" s="10" t="s">
        <v>1929</v>
      </c>
      <c r="C1125" s="11" t="s">
        <v>1244</v>
      </c>
      <c r="D1125" s="5" t="e">
        <f>VLOOKUP(Table1[[#This Row],[key]],B2C[],2,FALSE)</f>
        <v>#N/A</v>
      </c>
      <c r="E1125" s="5" t="b">
        <f>IFERROR(IF(LEN(Table1[[#This Row],[b2c_IT]])&gt;0,TRUE,FALSE),FALSE)</f>
        <v>0</v>
      </c>
      <c r="F1125" s="5" t="e">
        <f>VLOOKUP(Table1[[#This Row],[key]],ACC[],2,FALSE)</f>
        <v>#N/A</v>
      </c>
      <c r="G1125" s="15" t="b">
        <f>IFERROR(IF(LEN(Table1[[#This Row],[ACC_IT]])&gt;0,TRUE,FALSE),FALSE)</f>
        <v>0</v>
      </c>
      <c r="H1125" s="15" t="str">
        <f>CONCATENATE("IT_",Table1[[#This Row],[value]])</f>
        <v>IT_Roles</v>
      </c>
      <c r="I1125" s="15" t="str">
        <f>IF(Table1[[#This Row],[b2c_it_ok]],Table1[[#This Row],[b2c_IT]],IF(Table1[[#This Row],[ACC_IT_OK]],Table1[[#This Row],[ACC_IT]],Table1[[#This Row],[Prefixed_IT]]))</f>
        <v>IT_Roles</v>
      </c>
    </row>
    <row r="1126" spans="1:9" x14ac:dyDescent="0.25">
      <c r="A1126" s="9">
        <v>1125</v>
      </c>
      <c r="B1126" s="10" t="s">
        <v>1930</v>
      </c>
      <c r="C1126" s="11" t="s">
        <v>1931</v>
      </c>
      <c r="D1126" s="5" t="e">
        <f>VLOOKUP(Table1[[#This Row],[key]],B2C[],2,FALSE)</f>
        <v>#N/A</v>
      </c>
      <c r="E1126" s="5" t="b">
        <f>IFERROR(IF(LEN(Table1[[#This Row],[b2c_IT]])&gt;0,TRUE,FALSE),FALSE)</f>
        <v>0</v>
      </c>
      <c r="F1126" s="5" t="e">
        <f>VLOOKUP(Table1[[#This Row],[key]],ACC[],2,FALSE)</f>
        <v>#N/A</v>
      </c>
      <c r="G1126" s="15" t="b">
        <f>IFERROR(IF(LEN(Table1[[#This Row],[ACC_IT]])&gt;0,TRUE,FALSE),FALSE)</f>
        <v>0</v>
      </c>
      <c r="H1126" s="15" t="str">
        <f>CONCATENATE("IT_",Table1[[#This Row],[value]])</f>
        <v>IT_View User Detail</v>
      </c>
      <c r="I1126" s="15" t="str">
        <f>IF(Table1[[#This Row],[b2c_it_ok]],Table1[[#This Row],[b2c_IT]],IF(Table1[[#This Row],[ACC_IT_OK]],Table1[[#This Row],[ACC_IT]],Table1[[#This Row],[Prefixed_IT]]))</f>
        <v>IT_View User Detail</v>
      </c>
    </row>
    <row r="1127" spans="1:9" x14ac:dyDescent="0.25">
      <c r="A1127" s="9">
        <v>1126</v>
      </c>
      <c r="B1127" s="10" t="s">
        <v>1932</v>
      </c>
      <c r="C1127" s="11" t="s">
        <v>1933</v>
      </c>
      <c r="D1127" s="5" t="e">
        <f>VLOOKUP(Table1[[#This Row],[key]],B2C[],2,FALSE)</f>
        <v>#N/A</v>
      </c>
      <c r="E1127" s="5" t="b">
        <f>IFERROR(IF(LEN(Table1[[#This Row],[b2c_IT]])&gt;0,TRUE,FALSE),FALSE)</f>
        <v>0</v>
      </c>
      <c r="F1127" s="5" t="e">
        <f>VLOOKUP(Table1[[#This Row],[key]],ACC[],2,FALSE)</f>
        <v>#N/A</v>
      </c>
      <c r="G1127" s="15" t="b">
        <f>IFERROR(IF(LEN(Table1[[#This Row],[ACC_IT]])&gt;0,TRUE,FALSE),FALSE)</f>
        <v>0</v>
      </c>
      <c r="H1127" s="15" t="str">
        <f>CONCATENATE("IT_",Table1[[#This Row],[value]])</f>
        <v>IT_User Details</v>
      </c>
      <c r="I1127" s="15" t="str">
        <f>IF(Table1[[#This Row],[b2c_it_ok]],Table1[[#This Row],[b2c_IT]],IF(Table1[[#This Row],[ACC_IT_OK]],Table1[[#This Row],[ACC_IT]],Table1[[#This Row],[Prefixed_IT]]))</f>
        <v>IT_User Details</v>
      </c>
    </row>
    <row r="1128" spans="1:9" x14ac:dyDescent="0.25">
      <c r="A1128" s="9">
        <v>1127</v>
      </c>
      <c r="B1128" s="10" t="s">
        <v>1934</v>
      </c>
      <c r="C1128" s="11" t="s">
        <v>1935</v>
      </c>
      <c r="D1128" s="5" t="e">
        <f>VLOOKUP(Table1[[#This Row],[key]],B2C[],2,FALSE)</f>
        <v>#N/A</v>
      </c>
      <c r="E1128" s="5" t="b">
        <f>IFERROR(IF(LEN(Table1[[#This Row],[b2c_IT]])&gt;0,TRUE,FALSE),FALSE)</f>
        <v>0</v>
      </c>
      <c r="F1128" s="5" t="e">
        <f>VLOOKUP(Table1[[#This Row],[key]],ACC[],2,FALSE)</f>
        <v>#N/A</v>
      </c>
      <c r="G1128" s="15" t="b">
        <f>IFERROR(IF(LEN(Table1[[#This Row],[ACC_IT]])&gt;0,TRUE,FALSE),FALSE)</f>
        <v>0</v>
      </c>
      <c r="H1128" s="15" t="str">
        <f>CONCATENATE("IT_",Table1[[#This Row],[value]])</f>
        <v>IT_User Groups</v>
      </c>
      <c r="I1128" s="15" t="str">
        <f>IF(Table1[[#This Row],[b2c_it_ok]],Table1[[#This Row],[b2c_IT]],IF(Table1[[#This Row],[ACC_IT_OK]],Table1[[#This Row],[ACC_IT]],Table1[[#This Row],[Prefixed_IT]]))</f>
        <v>IT_User Groups</v>
      </c>
    </row>
    <row r="1129" spans="1:9" x14ac:dyDescent="0.25">
      <c r="A1129" s="9">
        <v>1128</v>
      </c>
      <c r="B1129" s="10" t="s">
        <v>1936</v>
      </c>
      <c r="C1129" s="11" t="s">
        <v>1937</v>
      </c>
      <c r="D1129" s="5" t="e">
        <f>VLOOKUP(Table1[[#This Row],[key]],B2C[],2,FALSE)</f>
        <v>#N/A</v>
      </c>
      <c r="E1129" s="5" t="b">
        <f>IFERROR(IF(LEN(Table1[[#This Row],[b2c_IT]])&gt;0,TRUE,FALSE),FALSE)</f>
        <v>0</v>
      </c>
      <c r="F1129" s="5" t="e">
        <f>VLOOKUP(Table1[[#This Row],[key]],ACC[],2,FALSE)</f>
        <v>#N/A</v>
      </c>
      <c r="G1129" s="15" t="b">
        <f>IFERROR(IF(LEN(Table1[[#This Row],[ACC_IT]])&gt;0,TRUE,FALSE),FALSE)</f>
        <v>0</v>
      </c>
      <c r="H1129" s="15" t="str">
        <f>CONCATENATE("IT_",Table1[[#This Row],[value]])</f>
        <v>IT_View Users</v>
      </c>
      <c r="I1129" s="15" t="str">
        <f>IF(Table1[[#This Row],[b2c_it_ok]],Table1[[#This Row],[b2c_IT]],IF(Table1[[#This Row],[ACC_IT_OK]],Table1[[#This Row],[ACC_IT]],Table1[[#This Row],[Prefixed_IT]]))</f>
        <v>IT_View Users</v>
      </c>
    </row>
    <row r="1130" spans="1:9" x14ac:dyDescent="0.25">
      <c r="A1130" s="9">
        <v>1129</v>
      </c>
      <c r="B1130" s="10" t="s">
        <v>1938</v>
      </c>
      <c r="C1130" s="11" t="s">
        <v>1939</v>
      </c>
      <c r="D1130" s="5" t="e">
        <f>VLOOKUP(Table1[[#This Row],[key]],B2C[],2,FALSE)</f>
        <v>#N/A</v>
      </c>
      <c r="E1130" s="5" t="b">
        <f>IFERROR(IF(LEN(Table1[[#This Row],[b2c_IT]])&gt;0,TRUE,FALSE),FALSE)</f>
        <v>0</v>
      </c>
      <c r="F1130" s="5" t="e">
        <f>VLOOKUP(Table1[[#This Row],[key]],ACC[],2,FALSE)</f>
        <v>#N/A</v>
      </c>
      <c r="G1130" s="15" t="b">
        <f>IFERROR(IF(LEN(Table1[[#This Row],[ACC_IT]])&gt;0,TRUE,FALSE),FALSE)</f>
        <v>0</v>
      </c>
      <c r="H1130" s="15" t="str">
        <f>CONCATENATE("IT_",Table1[[#This Row],[value]])</f>
        <v>IT_Manage Usergroups</v>
      </c>
      <c r="I1130" s="15" t="str">
        <f>IF(Table1[[#This Row],[b2c_it_ok]],Table1[[#This Row],[b2c_IT]],IF(Table1[[#This Row],[ACC_IT_OK]],Table1[[#This Row],[ACC_IT]],Table1[[#This Row],[Prefixed_IT]]))</f>
        <v>IT_Manage Usergroups</v>
      </c>
    </row>
    <row r="1131" spans="1:9" ht="30" x14ac:dyDescent="0.25">
      <c r="A1131" s="9">
        <v>1130</v>
      </c>
      <c r="B1131" s="10" t="s">
        <v>1940</v>
      </c>
      <c r="C1131" s="11" t="s">
        <v>1941</v>
      </c>
      <c r="D1131" s="5" t="e">
        <f>VLOOKUP(Table1[[#This Row],[key]],B2C[],2,FALSE)</f>
        <v>#N/A</v>
      </c>
      <c r="E1131" s="5" t="b">
        <f>IFERROR(IF(LEN(Table1[[#This Row],[b2c_IT]])&gt;0,TRUE,FALSE),FALSE)</f>
        <v>0</v>
      </c>
      <c r="F1131" s="5" t="e">
        <f>VLOOKUP(Table1[[#This Row],[key]],ACC[],2,FALSE)</f>
        <v>#N/A</v>
      </c>
      <c r="G1131" s="15" t="b">
        <f>IFERROR(IF(LEN(Table1[[#This Row],[ACC_IT]])&gt;0,TRUE,FALSE),FALSE)</f>
        <v>0</v>
      </c>
      <c r="H1131" s="15" t="str">
        <f>CONCATENATE("IT_",Table1[[#This Row],[value]])</f>
        <v>IT_Please use this form to update usergroup details</v>
      </c>
      <c r="I1131" s="15" t="str">
        <f>IF(Table1[[#This Row],[b2c_it_ok]],Table1[[#This Row],[b2c_IT]],IF(Table1[[#This Row],[ACC_IT_OK]],Table1[[#This Row],[ACC_IT]],Table1[[#This Row],[Prefixed_IT]]))</f>
        <v>IT_Please use this form to update usergroup details</v>
      </c>
    </row>
    <row r="1132" spans="1:9" x14ac:dyDescent="0.25">
      <c r="A1132" s="9">
        <v>1131</v>
      </c>
      <c r="B1132" s="10" t="s">
        <v>1942</v>
      </c>
      <c r="C1132" s="11" t="s">
        <v>1939</v>
      </c>
      <c r="D1132" s="5" t="e">
        <f>VLOOKUP(Table1[[#This Row],[key]],B2C[],2,FALSE)</f>
        <v>#N/A</v>
      </c>
      <c r="E1132" s="5" t="b">
        <f>IFERROR(IF(LEN(Table1[[#This Row],[b2c_IT]])&gt;0,TRUE,FALSE),FALSE)</f>
        <v>0</v>
      </c>
      <c r="F1132" s="5" t="e">
        <f>VLOOKUP(Table1[[#This Row],[key]],ACC[],2,FALSE)</f>
        <v>#N/A</v>
      </c>
      <c r="G1132" s="15" t="b">
        <f>IFERROR(IF(LEN(Table1[[#This Row],[ACC_IT]])&gt;0,TRUE,FALSE),FALSE)</f>
        <v>0</v>
      </c>
      <c r="H1132" s="15" t="str">
        <f>CONCATENATE("IT_",Table1[[#This Row],[value]])</f>
        <v>IT_Manage Usergroups</v>
      </c>
      <c r="I1132" s="15" t="str">
        <f>IF(Table1[[#This Row],[b2c_it_ok]],Table1[[#This Row],[b2c_IT]],IF(Table1[[#This Row],[ACC_IT_OK]],Table1[[#This Row],[ACC_IT]],Table1[[#This Row],[Prefixed_IT]]))</f>
        <v>IT_Manage Usergroups</v>
      </c>
    </row>
    <row r="1133" spans="1:9" x14ac:dyDescent="0.25">
      <c r="A1133" s="9">
        <v>1132</v>
      </c>
      <c r="B1133" s="10" t="s">
        <v>1943</v>
      </c>
      <c r="C1133" s="11" t="s">
        <v>1939</v>
      </c>
      <c r="D1133" s="5" t="e">
        <f>VLOOKUP(Table1[[#This Row],[key]],B2C[],2,FALSE)</f>
        <v>#N/A</v>
      </c>
      <c r="E1133" s="5" t="b">
        <f>IFERROR(IF(LEN(Table1[[#This Row],[b2c_IT]])&gt;0,TRUE,FALSE),FALSE)</f>
        <v>0</v>
      </c>
      <c r="F1133" s="5" t="e">
        <f>VLOOKUP(Table1[[#This Row],[key]],ACC[],2,FALSE)</f>
        <v>#N/A</v>
      </c>
      <c r="G1133" s="15" t="b">
        <f>IFERROR(IF(LEN(Table1[[#This Row],[ACC_IT]])&gt;0,TRUE,FALSE),FALSE)</f>
        <v>0</v>
      </c>
      <c r="H1133" s="15" t="str">
        <f>CONCATENATE("IT_",Table1[[#This Row],[value]])</f>
        <v>IT_Manage Usergroups</v>
      </c>
      <c r="I1133" s="15" t="str">
        <f>IF(Table1[[#This Row],[b2c_it_ok]],Table1[[#This Row],[b2c_IT]],IF(Table1[[#This Row],[ACC_IT_OK]],Table1[[#This Row],[ACC_IT]],Table1[[#This Row],[Prefixed_IT]]))</f>
        <v>IT_Manage Usergroups</v>
      </c>
    </row>
    <row r="1134" spans="1:9" ht="30" x14ac:dyDescent="0.25">
      <c r="A1134" s="9">
        <v>1133</v>
      </c>
      <c r="B1134" s="10" t="s">
        <v>1944</v>
      </c>
      <c r="C1134" s="11" t="s">
        <v>1945</v>
      </c>
      <c r="D1134" s="5" t="e">
        <f>VLOOKUP(Table1[[#This Row],[key]],B2C[],2,FALSE)</f>
        <v>#N/A</v>
      </c>
      <c r="E1134" s="5" t="b">
        <f>IFERROR(IF(LEN(Table1[[#This Row],[b2c_IT]])&gt;0,TRUE,FALSE),FALSE)</f>
        <v>0</v>
      </c>
      <c r="F1134" s="5" t="e">
        <f>VLOOKUP(Table1[[#This Row],[key]],ACC[],2,FALSE)</f>
        <v>#N/A</v>
      </c>
      <c r="G1134" s="15" t="b">
        <f>IFERROR(IF(LEN(Table1[[#This Row],[ACC_IT]])&gt;0,TRUE,FALSE),FALSE)</f>
        <v>0</v>
      </c>
      <c r="H1134" s="15" t="str">
        <f>CONCATENATE("IT_",Table1[[#This Row],[value]])</f>
        <v>IT_Manage {0} usergroup details</v>
      </c>
      <c r="I1134" s="15" t="str">
        <f>IF(Table1[[#This Row],[b2c_it_ok]],Table1[[#This Row],[b2c_IT]],IF(Table1[[#This Row],[ACC_IT_OK]],Table1[[#This Row],[ACC_IT]],Table1[[#This Row],[Prefixed_IT]]))</f>
        <v>IT_Manage {0} usergroup details</v>
      </c>
    </row>
    <row r="1135" spans="1:9" ht="75" x14ac:dyDescent="0.25">
      <c r="A1135" s="9">
        <v>1134</v>
      </c>
      <c r="B1135" s="10" t="s">
        <v>1946</v>
      </c>
      <c r="C1135" s="11" t="s">
        <v>1947</v>
      </c>
      <c r="D1135" s="5" t="e">
        <f>VLOOKUP(Table1[[#This Row],[key]],B2C[],2,FALSE)</f>
        <v>#N/A</v>
      </c>
      <c r="E1135" s="5" t="b">
        <f>IFERROR(IF(LEN(Table1[[#This Row],[b2c_IT]])&gt;0,TRUE,FALSE),FALSE)</f>
        <v>0</v>
      </c>
      <c r="F1135" s="5" t="e">
        <f>VLOOKUP(Table1[[#This Row],[key]],ACC[],2,FALSE)</f>
        <v>#N/A</v>
      </c>
      <c r="G1135" s="15" t="b">
        <f>IFERROR(IF(LEN(Table1[[#This Row],[ACC_IT]])&gt;0,TRUE,FALSE),FALSE)</f>
        <v>0</v>
      </c>
      <c r="H1135" s="15" t="str">
        <f>CONCATENATE("IT_",Table1[[#This Row],[value]])</f>
        <v>IT_Doing this will remove all the members from this User Group and it will become disabled. Do you want to proceed?</v>
      </c>
      <c r="I1135" s="15" t="str">
        <f>IF(Table1[[#This Row],[b2c_it_ok]],Table1[[#This Row],[b2c_IT]],IF(Table1[[#This Row],[ACC_IT_OK]],Table1[[#This Row],[ACC_IT]],Table1[[#This Row],[Prefixed_IT]]))</f>
        <v>IT_Doing this will remove all the members from this User Group and it will become disabled. Do you want to proceed?</v>
      </c>
    </row>
    <row r="1136" spans="1:9" x14ac:dyDescent="0.25">
      <c r="A1136" s="9">
        <v>1135</v>
      </c>
      <c r="B1136" s="10" t="s">
        <v>1948</v>
      </c>
      <c r="C1136" s="11" t="s">
        <v>1949</v>
      </c>
      <c r="D1136" s="5" t="e">
        <f>VLOOKUP(Table1[[#This Row],[key]],B2C[],2,FALSE)</f>
        <v>#N/A</v>
      </c>
      <c r="E1136" s="5" t="b">
        <f>IFERROR(IF(LEN(Table1[[#This Row],[b2c_IT]])&gt;0,TRUE,FALSE),FALSE)</f>
        <v>0</v>
      </c>
      <c r="F1136" s="5" t="e">
        <f>VLOOKUP(Table1[[#This Row],[key]],ACC[],2,FALSE)</f>
        <v>#N/A</v>
      </c>
      <c r="G1136" s="15" t="b">
        <f>IFERROR(IF(LEN(Table1[[#This Row],[ACC_IT]])&gt;0,TRUE,FALSE),FALSE)</f>
        <v>0</v>
      </c>
      <c r="H1136" s="15" t="str">
        <f>CONCATENATE("IT_",Table1[[#This Row],[value]])</f>
        <v>IT_Edit {0} Usergroup</v>
      </c>
      <c r="I1136" s="15" t="str">
        <f>IF(Table1[[#This Row],[b2c_it_ok]],Table1[[#This Row],[b2c_IT]],IF(Table1[[#This Row],[ACC_IT_OK]],Table1[[#This Row],[ACC_IT]],Table1[[#This Row],[Prefixed_IT]]))</f>
        <v>IT_Edit {0} Usergroup</v>
      </c>
    </row>
    <row r="1137" spans="1:9" x14ac:dyDescent="0.25">
      <c r="A1137" s="9">
        <v>1136</v>
      </c>
      <c r="B1137" s="10" t="s">
        <v>1950</v>
      </c>
      <c r="C1137" s="11" t="s">
        <v>1951</v>
      </c>
      <c r="D1137" s="5" t="e">
        <f>VLOOKUP(Table1[[#This Row],[key]],B2C[],2,FALSE)</f>
        <v>#N/A</v>
      </c>
      <c r="E1137" s="5" t="b">
        <f>IFERROR(IF(LEN(Table1[[#This Row],[b2c_IT]])&gt;0,TRUE,FALSE),FALSE)</f>
        <v>0</v>
      </c>
      <c r="F1137" s="5" t="e">
        <f>VLOOKUP(Table1[[#This Row],[key]],ACC[],2,FALSE)</f>
        <v>#N/A</v>
      </c>
      <c r="G1137" s="15" t="b">
        <f>IFERROR(IF(LEN(Table1[[#This Row],[ACC_IT]])&gt;0,TRUE,FALSE),FALSE)</f>
        <v>0</v>
      </c>
      <c r="H1137" s="15" t="str">
        <f>CONCATENATE("IT_",Table1[[#This Row],[value]])</f>
        <v>IT_Create New Usergroup</v>
      </c>
      <c r="I1137" s="15" t="str">
        <f>IF(Table1[[#This Row],[b2c_it_ok]],Table1[[#This Row],[b2c_IT]],IF(Table1[[#This Row],[ACC_IT_OK]],Table1[[#This Row],[ACC_IT]],Table1[[#This Row],[Prefixed_IT]]))</f>
        <v>IT_Create New Usergroup</v>
      </c>
    </row>
    <row r="1138" spans="1:9" x14ac:dyDescent="0.25">
      <c r="A1138" s="9">
        <v>1137</v>
      </c>
      <c r="B1138" s="10" t="s">
        <v>1952</v>
      </c>
      <c r="C1138" s="11" t="s">
        <v>1953</v>
      </c>
      <c r="D1138" s="5" t="e">
        <f>VLOOKUP(Table1[[#This Row],[key]],B2C[],2,FALSE)</f>
        <v>#N/A</v>
      </c>
      <c r="E1138" s="5" t="b">
        <f>IFERROR(IF(LEN(Table1[[#This Row],[b2c_IT]])&gt;0,TRUE,FALSE),FALSE)</f>
        <v>0</v>
      </c>
      <c r="F1138" s="5" t="e">
        <f>VLOOKUP(Table1[[#This Row],[key]],ACC[],2,FALSE)</f>
        <v>#N/A</v>
      </c>
      <c r="G1138" s="15" t="b">
        <f>IFERROR(IF(LEN(Table1[[#This Row],[ACC_IT]])&gt;0,TRUE,FALSE),FALSE)</f>
        <v>0</v>
      </c>
      <c r="H1138" s="15" t="str">
        <f>CONCATENATE("IT_",Table1[[#This Row],[value]])</f>
        <v>IT_Create Usergroup</v>
      </c>
      <c r="I1138" s="15" t="str">
        <f>IF(Table1[[#This Row],[b2c_it_ok]],Table1[[#This Row],[b2c_IT]],IF(Table1[[#This Row],[ACC_IT_OK]],Table1[[#This Row],[ACC_IT]],Table1[[#This Row],[Prefixed_IT]]))</f>
        <v>IT_Create Usergroup</v>
      </c>
    </row>
    <row r="1139" spans="1:9" x14ac:dyDescent="0.25">
      <c r="A1139" s="9">
        <v>1138</v>
      </c>
      <c r="B1139" s="10" t="s">
        <v>1954</v>
      </c>
      <c r="C1139" s="11" t="s">
        <v>1955</v>
      </c>
      <c r="D1139" s="5" t="e">
        <f>VLOOKUP(Table1[[#This Row],[key]],B2C[],2,FALSE)</f>
        <v>#N/A</v>
      </c>
      <c r="E1139" s="5" t="b">
        <f>IFERROR(IF(LEN(Table1[[#This Row],[b2c_IT]])&gt;0,TRUE,FALSE),FALSE)</f>
        <v>0</v>
      </c>
      <c r="F1139" s="5" t="e">
        <f>VLOOKUP(Table1[[#This Row],[key]],ACC[],2,FALSE)</f>
        <v>#N/A</v>
      </c>
      <c r="G1139" s="15" t="b">
        <f>IFERROR(IF(LEN(Table1[[#This Row],[ACC_IT]])&gt;0,TRUE,FALSE),FALSE)</f>
        <v>0</v>
      </c>
      <c r="H1139" s="15" t="str">
        <f>CONCATENATE("IT_",Table1[[#This Row],[value]])</f>
        <v>IT_Edit Usergroup</v>
      </c>
      <c r="I1139" s="15" t="str">
        <f>IF(Table1[[#This Row],[b2c_it_ok]],Table1[[#This Row],[b2c_IT]],IF(Table1[[#This Row],[ACC_IT_OK]],Table1[[#This Row],[ACC_IT]],Table1[[#This Row],[Prefixed_IT]]))</f>
        <v>IT_Edit Usergroup</v>
      </c>
    </row>
    <row r="1140" spans="1:9" x14ac:dyDescent="0.25">
      <c r="A1140" s="9">
        <v>1139</v>
      </c>
      <c r="B1140" s="10" t="s">
        <v>1956</v>
      </c>
      <c r="C1140" s="11" t="s">
        <v>1416</v>
      </c>
      <c r="D1140" s="5" t="e">
        <f>VLOOKUP(Table1[[#This Row],[key]],B2C[],2,FALSE)</f>
        <v>#N/A</v>
      </c>
      <c r="E1140" s="5" t="b">
        <f>IFERROR(IF(LEN(Table1[[#This Row],[b2c_IT]])&gt;0,TRUE,FALSE),FALSE)</f>
        <v>0</v>
      </c>
      <c r="F1140" s="5" t="e">
        <f>VLOOKUP(Table1[[#This Row],[key]],ACC[],2,FALSE)</f>
        <v>#N/A</v>
      </c>
      <c r="G1140" s="15" t="b">
        <f>IFERROR(IF(LEN(Table1[[#This Row],[ACC_IT]])&gt;0,TRUE,FALSE),FALSE)</f>
        <v>0</v>
      </c>
      <c r="H1140" s="15" t="str">
        <f>CONCATENATE("IT_",Table1[[#This Row],[value]])</f>
        <v>IT_Confirm Disable</v>
      </c>
      <c r="I1140" s="15" t="str">
        <f>IF(Table1[[#This Row],[b2c_it_ok]],Table1[[#This Row],[b2c_IT]],IF(Table1[[#This Row],[ACC_IT_OK]],Table1[[#This Row],[ACC_IT]],Table1[[#This Row],[Prefixed_IT]]))</f>
        <v>IT_Confirm Disable</v>
      </c>
    </row>
    <row r="1141" spans="1:9" x14ac:dyDescent="0.25">
      <c r="A1141" s="9">
        <v>1140</v>
      </c>
      <c r="B1141" s="10" t="s">
        <v>1957</v>
      </c>
      <c r="C1141" s="11" t="s">
        <v>1958</v>
      </c>
      <c r="D1141" s="5" t="e">
        <f>VLOOKUP(Table1[[#This Row],[key]],B2C[],2,FALSE)</f>
        <v>#N/A</v>
      </c>
      <c r="E1141" s="5" t="b">
        <f>IFERROR(IF(LEN(Table1[[#This Row],[b2c_IT]])&gt;0,TRUE,FALSE),FALSE)</f>
        <v>0</v>
      </c>
      <c r="F1141" s="5" t="e">
        <f>VLOOKUP(Table1[[#This Row],[key]],ACC[],2,FALSE)</f>
        <v>#N/A</v>
      </c>
      <c r="G1141" s="15" t="b">
        <f>IFERROR(IF(LEN(Table1[[#This Row],[ACC_IT]])&gt;0,TRUE,FALSE),FALSE)</f>
        <v>0</v>
      </c>
      <c r="H1141" s="15" t="str">
        <f>CONCATENATE("IT_",Table1[[#This Row],[value]])</f>
        <v>IT_Remove {0} Usergroup</v>
      </c>
      <c r="I1141" s="15" t="str">
        <f>IF(Table1[[#This Row],[b2c_it_ok]],Table1[[#This Row],[b2c_IT]],IF(Table1[[#This Row],[ACC_IT_OK]],Table1[[#This Row],[ACC_IT]],Table1[[#This Row],[Prefixed_IT]]))</f>
        <v>IT_Remove {0} Usergroup</v>
      </c>
    </row>
    <row r="1142" spans="1:9" x14ac:dyDescent="0.25">
      <c r="A1142" s="9">
        <v>1141</v>
      </c>
      <c r="B1142" s="10" t="s">
        <v>1959</v>
      </c>
      <c r="C1142" s="11" t="s">
        <v>1960</v>
      </c>
      <c r="D1142" s="5" t="e">
        <f>VLOOKUP(Table1[[#This Row],[key]],B2C[],2,FALSE)</f>
        <v>#N/A</v>
      </c>
      <c r="E1142" s="5" t="b">
        <f>IFERROR(IF(LEN(Table1[[#This Row],[b2c_IT]])&gt;0,TRUE,FALSE),FALSE)</f>
        <v>0</v>
      </c>
      <c r="F1142" s="5" t="e">
        <f>VLOOKUP(Table1[[#This Row],[key]],ACC[],2,FALSE)</f>
        <v>#N/A</v>
      </c>
      <c r="G1142" s="15" t="b">
        <f>IFERROR(IF(LEN(Table1[[#This Row],[ACC_IT]])&gt;0,TRUE,FALSE),FALSE)</f>
        <v>0</v>
      </c>
      <c r="H1142" s="15" t="str">
        <f>CONCATENATE("IT_",Table1[[#This Row],[value]])</f>
        <v>IT_Confirm Remove</v>
      </c>
      <c r="I1142" s="15" t="str">
        <f>IF(Table1[[#This Row],[b2c_it_ok]],Table1[[#This Row],[b2c_IT]],IF(Table1[[#This Row],[ACC_IT_OK]],Table1[[#This Row],[ACC_IT]],Table1[[#This Row],[Prefixed_IT]]))</f>
        <v>IT_Confirm Remove</v>
      </c>
    </row>
    <row r="1143" spans="1:9" ht="45" x14ac:dyDescent="0.25">
      <c r="A1143" s="9">
        <v>1142</v>
      </c>
      <c r="B1143" s="10" t="s">
        <v>1961</v>
      </c>
      <c r="C1143" s="11" t="s">
        <v>1962</v>
      </c>
      <c r="D1143" s="5" t="e">
        <f>VLOOKUP(Table1[[#This Row],[key]],B2C[],2,FALSE)</f>
        <v>#N/A</v>
      </c>
      <c r="E1143" s="5" t="b">
        <f>IFERROR(IF(LEN(Table1[[#This Row],[b2c_IT]])&gt;0,TRUE,FALSE),FALSE)</f>
        <v>0</v>
      </c>
      <c r="F1143" s="5" t="e">
        <f>VLOOKUP(Table1[[#This Row],[key]],ACC[],2,FALSE)</f>
        <v>#N/A</v>
      </c>
      <c r="G1143" s="15" t="b">
        <f>IFERROR(IF(LEN(Table1[[#This Row],[ACC_IT]])&gt;0,TRUE,FALSE),FALSE)</f>
        <v>0</v>
      </c>
      <c r="H1143" s="15" t="str">
        <f>CONCATENATE("IT_",Table1[[#This Row],[value]])</f>
        <v>IT_Doing this will remove User Group : {0} . Do you want to proceed?</v>
      </c>
      <c r="I1143" s="15" t="str">
        <f>IF(Table1[[#This Row],[b2c_it_ok]],Table1[[#This Row],[b2c_IT]],IF(Table1[[#This Row],[ACC_IT_OK]],Table1[[#This Row],[ACC_IT]],Table1[[#This Row],[Prefixed_IT]]))</f>
        <v>IT_Doing this will remove User Group : {0} . Do you want to proceed?</v>
      </c>
    </row>
    <row r="1144" spans="1:9" ht="30" x14ac:dyDescent="0.25">
      <c r="A1144" s="9">
        <v>1143</v>
      </c>
      <c r="B1144" s="10" t="s">
        <v>1963</v>
      </c>
      <c r="C1144" s="11" t="s">
        <v>1964</v>
      </c>
      <c r="D1144" s="5" t="e">
        <f>VLOOKUP(Table1[[#This Row],[key]],B2C[],2,FALSE)</f>
        <v>#N/A</v>
      </c>
      <c r="E1144" s="5" t="b">
        <f>IFERROR(IF(LEN(Table1[[#This Row],[b2c_IT]])&gt;0,TRUE,FALSE),FALSE)</f>
        <v>0</v>
      </c>
      <c r="F1144" s="5" t="e">
        <f>VLOOKUP(Table1[[#This Row],[key]],ACC[],2,FALSE)</f>
        <v>#N/A</v>
      </c>
      <c r="G1144" s="15" t="b">
        <f>IFERROR(IF(LEN(Table1[[#This Row],[ACC_IT]])&gt;0,TRUE,FALSE),FALSE)</f>
        <v>0</v>
      </c>
      <c r="H1144" s="15" t="str">
        <f>CONCATENATE("IT_",Table1[[#This Row],[value]])</f>
        <v>IT_User group successfully removed</v>
      </c>
      <c r="I1144" s="15" t="str">
        <f>IF(Table1[[#This Row],[b2c_it_ok]],Table1[[#This Row],[b2c_IT]],IF(Table1[[#This Row],[ACC_IT_OK]],Table1[[#This Row],[ACC_IT]],Table1[[#This Row],[Prefixed_IT]]))</f>
        <v>IT_User group successfully removed</v>
      </c>
    </row>
    <row r="1145" spans="1:9" x14ac:dyDescent="0.25">
      <c r="A1145" s="9">
        <v>1144</v>
      </c>
      <c r="B1145" s="10" t="s">
        <v>1965</v>
      </c>
      <c r="C1145" s="11" t="s">
        <v>1893</v>
      </c>
      <c r="D1145" s="5" t="e">
        <f>VLOOKUP(Table1[[#This Row],[key]],B2C[],2,FALSE)</f>
        <v>#N/A</v>
      </c>
      <c r="E1145" s="5" t="b">
        <f>IFERROR(IF(LEN(Table1[[#This Row],[b2c_IT]])&gt;0,TRUE,FALSE),FALSE)</f>
        <v>0</v>
      </c>
      <c r="F1145" s="5" t="e">
        <f>VLOOKUP(Table1[[#This Row],[key]],ACC[],2,FALSE)</f>
        <v>#N/A</v>
      </c>
      <c r="G1145" s="15" t="b">
        <f>IFERROR(IF(LEN(Table1[[#This Row],[ACC_IT]])&gt;0,TRUE,FALSE),FALSE)</f>
        <v>0</v>
      </c>
      <c r="H1145" s="15" t="str">
        <f>CONCATENATE("IT_",Table1[[#This Row],[value]])</f>
        <v>IT_Manage Users</v>
      </c>
      <c r="I1145" s="15" t="str">
        <f>IF(Table1[[#This Row],[b2c_it_ok]],Table1[[#This Row],[b2c_IT]],IF(Table1[[#This Row],[ACC_IT_OK]],Table1[[#This Row],[ACC_IT]],Table1[[#This Row],[Prefixed_IT]]))</f>
        <v>IT_Manage Users</v>
      </c>
    </row>
    <row r="1146" spans="1:9" x14ac:dyDescent="0.25">
      <c r="A1146" s="9">
        <v>1145</v>
      </c>
      <c r="B1146" s="10" t="s">
        <v>1966</v>
      </c>
      <c r="C1146" s="11" t="s">
        <v>1967</v>
      </c>
      <c r="D1146" s="5" t="e">
        <f>VLOOKUP(Table1[[#This Row],[key]],B2C[],2,FALSE)</f>
        <v>#N/A</v>
      </c>
      <c r="E1146" s="5" t="b">
        <f>IFERROR(IF(LEN(Table1[[#This Row],[b2c_IT]])&gt;0,TRUE,FALSE),FALSE)</f>
        <v>0</v>
      </c>
      <c r="F1146" s="5" t="e">
        <f>VLOOKUP(Table1[[#This Row],[key]],ACC[],2,FALSE)</f>
        <v>#N/A</v>
      </c>
      <c r="G1146" s="15" t="b">
        <f>IFERROR(IF(LEN(Table1[[#This Row],[ACC_IT]])&gt;0,TRUE,FALSE),FALSE)</f>
        <v>0</v>
      </c>
      <c r="H1146" s="15" t="str">
        <f>CONCATENATE("IT_",Table1[[#This Row],[value]])</f>
        <v>IT_Add User Details</v>
      </c>
      <c r="I1146" s="15" t="str">
        <f>IF(Table1[[#This Row],[b2c_it_ok]],Table1[[#This Row],[b2c_IT]],IF(Table1[[#This Row],[ACC_IT_OK]],Table1[[#This Row],[ACC_IT]],Table1[[#This Row],[Prefixed_IT]]))</f>
        <v>IT_Add User Details</v>
      </c>
    </row>
    <row r="1147" spans="1:9" x14ac:dyDescent="0.25">
      <c r="A1147" s="9">
        <v>1146</v>
      </c>
      <c r="B1147" s="10" t="s">
        <v>1968</v>
      </c>
      <c r="C1147" s="11" t="s">
        <v>1969</v>
      </c>
      <c r="D1147" s="5" t="e">
        <f>VLOOKUP(Table1[[#This Row],[key]],B2C[],2,FALSE)</f>
        <v>#N/A</v>
      </c>
      <c r="E1147" s="5" t="b">
        <f>IFERROR(IF(LEN(Table1[[#This Row],[b2c_IT]])&gt;0,TRUE,FALSE),FALSE)</f>
        <v>0</v>
      </c>
      <c r="F1147" s="5" t="e">
        <f>VLOOKUP(Table1[[#This Row],[key]],ACC[],2,FALSE)</f>
        <v>#N/A</v>
      </c>
      <c r="G1147" s="15" t="b">
        <f>IFERROR(IF(LEN(Table1[[#This Row],[ACC_IT]])&gt;0,TRUE,FALSE),FALSE)</f>
        <v>0</v>
      </c>
      <c r="H1147" s="15" t="str">
        <f>CONCATENATE("IT_",Table1[[#This Row],[value]])</f>
        <v>IT_Manage {0} User</v>
      </c>
      <c r="I1147" s="15" t="str">
        <f>IF(Table1[[#This Row],[b2c_it_ok]],Table1[[#This Row],[b2c_IT]],IF(Table1[[#This Row],[ACC_IT_OK]],Table1[[#This Row],[ACC_IT]],Table1[[#This Row],[Prefixed_IT]]))</f>
        <v>IT_Manage {0} User</v>
      </c>
    </row>
    <row r="1148" spans="1:9" x14ac:dyDescent="0.25">
      <c r="A1148" s="9">
        <v>1147</v>
      </c>
      <c r="B1148" s="10" t="s">
        <v>1970</v>
      </c>
      <c r="C1148" s="11" t="s">
        <v>1902</v>
      </c>
      <c r="D1148" s="5" t="e">
        <f>VLOOKUP(Table1[[#This Row],[key]],B2C[],2,FALSE)</f>
        <v>#N/A</v>
      </c>
      <c r="E1148" s="5" t="b">
        <f>IFERROR(IF(LEN(Table1[[#This Row],[b2c_IT]])&gt;0,TRUE,FALSE),FALSE)</f>
        <v>0</v>
      </c>
      <c r="F1148" s="5" t="e">
        <f>VLOOKUP(Table1[[#This Row],[key]],ACC[],2,FALSE)</f>
        <v>#N/A</v>
      </c>
      <c r="G1148" s="15" t="b">
        <f>IFERROR(IF(LEN(Table1[[#This Row],[ACC_IT]])&gt;0,TRUE,FALSE),FALSE)</f>
        <v>0</v>
      </c>
      <c r="H1148" s="15" t="str">
        <f>CONCATENATE("IT_",Table1[[#This Row],[value]])</f>
        <v>IT_Edit User Details</v>
      </c>
      <c r="I1148" s="15" t="str">
        <f>IF(Table1[[#This Row],[b2c_it_ok]],Table1[[#This Row],[b2c_IT]],IF(Table1[[#This Row],[ACC_IT_OK]],Table1[[#This Row],[ACC_IT]],Table1[[#This Row],[Prefixed_IT]]))</f>
        <v>IT_Edit User Details</v>
      </c>
    </row>
    <row r="1149" spans="1:9" x14ac:dyDescent="0.25">
      <c r="A1149" s="9">
        <v>1148</v>
      </c>
      <c r="B1149" s="10" t="s">
        <v>1971</v>
      </c>
      <c r="C1149" s="11" t="s">
        <v>1972</v>
      </c>
      <c r="D1149" s="5" t="e">
        <f>VLOOKUP(Table1[[#This Row],[key]],B2C[],2,FALSE)</f>
        <v>#N/A</v>
      </c>
      <c r="E1149" s="5" t="b">
        <f>IFERROR(IF(LEN(Table1[[#This Row],[b2c_IT]])&gt;0,TRUE,FALSE),FALSE)</f>
        <v>0</v>
      </c>
      <c r="F1149" s="5" t="e">
        <f>VLOOKUP(Table1[[#This Row],[key]],ACC[],2,FALSE)</f>
        <v>#N/A</v>
      </c>
      <c r="G1149" s="15" t="b">
        <f>IFERROR(IF(LEN(Table1[[#This Row],[ACC_IT]])&gt;0,TRUE,FALSE),FALSE)</f>
        <v>0</v>
      </c>
      <c r="H1149" s="15" t="str">
        <f>CONCATENATE("IT_",Table1[[#This Row],[value]])</f>
        <v>IT_View User\: {0}</v>
      </c>
      <c r="I1149" s="15" t="str">
        <f>IF(Table1[[#This Row],[b2c_it_ok]],Table1[[#This Row],[b2c_IT]],IF(Table1[[#This Row],[ACC_IT_OK]],Table1[[#This Row],[ACC_IT]],Table1[[#This Row],[Prefixed_IT]]))</f>
        <v>IT_View User\: {0}</v>
      </c>
    </row>
    <row r="1150" spans="1:9" ht="30" x14ac:dyDescent="0.25">
      <c r="A1150" s="9">
        <v>1149</v>
      </c>
      <c r="B1150" s="10" t="s">
        <v>1973</v>
      </c>
      <c r="C1150" s="11" t="s">
        <v>1974</v>
      </c>
      <c r="D1150" s="5" t="e">
        <f>VLOOKUP(Table1[[#This Row],[key]],B2C[],2,FALSE)</f>
        <v>#N/A</v>
      </c>
      <c r="E1150" s="5" t="b">
        <f>IFERROR(IF(LEN(Table1[[#This Row],[b2c_IT]])&gt;0,TRUE,FALSE),FALSE)</f>
        <v>0</v>
      </c>
      <c r="F1150" s="5" t="e">
        <f>VLOOKUP(Table1[[#This Row],[key]],ACC[],2,FALSE)</f>
        <v>#N/A</v>
      </c>
      <c r="G1150" s="15" t="b">
        <f>IFERROR(IF(LEN(Table1[[#This Row],[ACC_IT]])&gt;0,TRUE,FALSE),FALSE)</f>
        <v>0</v>
      </c>
      <c r="H1150" s="15" t="str">
        <f>CONCATENATE("IT_",Table1[[#This Row],[value]])</f>
        <v>IT_Customer {0} User Groups</v>
      </c>
      <c r="I1150" s="15" t="str">
        <f>IF(Table1[[#This Row],[b2c_it_ok]],Table1[[#This Row],[b2c_IT]],IF(Table1[[#This Row],[ACC_IT_OK]],Table1[[#This Row],[ACC_IT]],Table1[[#This Row],[Prefixed_IT]]))</f>
        <v>IT_Customer {0} User Groups</v>
      </c>
    </row>
    <row r="1151" spans="1:9" x14ac:dyDescent="0.25">
      <c r="A1151" s="9">
        <v>1150</v>
      </c>
      <c r="B1151" s="10" t="s">
        <v>1975</v>
      </c>
      <c r="C1151" s="11" t="s">
        <v>839</v>
      </c>
      <c r="D1151" s="5" t="e">
        <f>VLOOKUP(Table1[[#This Row],[key]],B2C[],2,FALSE)</f>
        <v>#N/A</v>
      </c>
      <c r="E1151" s="5" t="b">
        <f>IFERROR(IF(LEN(Table1[[#This Row],[b2c_IT]])&gt;0,TRUE,FALSE),FALSE)</f>
        <v>0</v>
      </c>
      <c r="F1151" s="5" t="e">
        <f>VLOOKUP(Table1[[#This Row],[key]],ACC[],2,FALSE)</f>
        <v>#N/A</v>
      </c>
      <c r="G1151" s="15" t="b">
        <f>IFERROR(IF(LEN(Table1[[#This Row],[ACC_IT]])&gt;0,TRUE,FALSE),FALSE)</f>
        <v>0</v>
      </c>
      <c r="H1151" s="15" t="str">
        <f>CONCATENATE("IT_",Table1[[#This Row],[value]])</f>
        <v>IT_Page {0} of {1}</v>
      </c>
      <c r="I1151" s="15" t="str">
        <f>IF(Table1[[#This Row],[b2c_it_ok]],Table1[[#This Row],[b2c_IT]],IF(Table1[[#This Row],[ACC_IT_OK]],Table1[[#This Row],[ACC_IT]],Table1[[#This Row],[Prefixed_IT]]))</f>
        <v>IT_Page {0} of {1}</v>
      </c>
    </row>
    <row r="1152" spans="1:9" x14ac:dyDescent="0.25">
      <c r="A1152" s="9">
        <v>1151</v>
      </c>
      <c r="B1152" s="10" t="s">
        <v>1976</v>
      </c>
      <c r="C1152" s="11" t="s">
        <v>841</v>
      </c>
      <c r="D1152" s="5" t="e">
        <f>VLOOKUP(Table1[[#This Row],[key]],B2C[],2,FALSE)</f>
        <v>#N/A</v>
      </c>
      <c r="E1152" s="5" t="b">
        <f>IFERROR(IF(LEN(Table1[[#This Row],[b2c_IT]])&gt;0,TRUE,FALSE),FALSE)</f>
        <v>0</v>
      </c>
      <c r="F1152" s="5" t="e">
        <f>VLOOKUP(Table1[[#This Row],[key]],ACC[],2,FALSE)</f>
        <v>#N/A</v>
      </c>
      <c r="G1152" s="15" t="b">
        <f>IFERROR(IF(LEN(Table1[[#This Row],[ACC_IT]])&gt;0,TRUE,FALSE),FALSE)</f>
        <v>0</v>
      </c>
      <c r="H1152" s="15" t="str">
        <f>CONCATENATE("IT_",Table1[[#This Row],[value]])</f>
        <v>IT_&amp;laquo;</v>
      </c>
      <c r="I1152" s="15" t="str">
        <f>IF(Table1[[#This Row],[b2c_it_ok]],Table1[[#This Row],[b2c_IT]],IF(Table1[[#This Row],[ACC_IT_OK]],Table1[[#This Row],[ACC_IT]],Table1[[#This Row],[Prefixed_IT]]))</f>
        <v>IT_&amp;laquo;</v>
      </c>
    </row>
    <row r="1153" spans="1:9" x14ac:dyDescent="0.25">
      <c r="A1153" s="9">
        <v>1152</v>
      </c>
      <c r="B1153" s="10" t="s">
        <v>1977</v>
      </c>
      <c r="C1153" s="11" t="s">
        <v>843</v>
      </c>
      <c r="D1153" s="5" t="e">
        <f>VLOOKUP(Table1[[#This Row],[key]],B2C[],2,FALSE)</f>
        <v>#N/A</v>
      </c>
      <c r="E1153" s="5" t="b">
        <f>IFERROR(IF(LEN(Table1[[#This Row],[b2c_IT]])&gt;0,TRUE,FALSE),FALSE)</f>
        <v>0</v>
      </c>
      <c r="F1153" s="5" t="e">
        <f>VLOOKUP(Table1[[#This Row],[key]],ACC[],2,FALSE)</f>
        <v>#N/A</v>
      </c>
      <c r="G1153" s="15" t="b">
        <f>IFERROR(IF(LEN(Table1[[#This Row],[ACC_IT]])&gt;0,TRUE,FALSE),FALSE)</f>
        <v>0</v>
      </c>
      <c r="H1153" s="15" t="str">
        <f>CONCATENATE("IT_",Table1[[#This Row],[value]])</f>
        <v>IT_&amp;raquo;</v>
      </c>
      <c r="I1153" s="15" t="str">
        <f>IF(Table1[[#This Row],[b2c_it_ok]],Table1[[#This Row],[b2c_IT]],IF(Table1[[#This Row],[ACC_IT_OK]],Table1[[#This Row],[ACC_IT]],Table1[[#This Row],[Prefixed_IT]]))</f>
        <v>IT_&amp;raquo;</v>
      </c>
    </row>
    <row r="1154" spans="1:9" x14ac:dyDescent="0.25">
      <c r="A1154" s="9">
        <v>1153</v>
      </c>
      <c r="B1154" s="10" t="s">
        <v>1978</v>
      </c>
      <c r="C1154" s="11" t="s">
        <v>845</v>
      </c>
      <c r="D1154" s="5" t="e">
        <f>VLOOKUP(Table1[[#This Row],[key]],B2C[],2,FALSE)</f>
        <v>#N/A</v>
      </c>
      <c r="E1154" s="5" t="b">
        <f>IFERROR(IF(LEN(Table1[[#This Row],[b2c_IT]])&gt;0,TRUE,FALSE),FALSE)</f>
        <v>0</v>
      </c>
      <c r="F1154" s="5" t="e">
        <f>VLOOKUP(Table1[[#This Row],[key]],ACC[],2,FALSE)</f>
        <v>#N/A</v>
      </c>
      <c r="G1154" s="15" t="b">
        <f>IFERROR(IF(LEN(Table1[[#This Row],[ACC_IT]])&gt;0,TRUE,FALSE),FALSE)</f>
        <v>0</v>
      </c>
      <c r="H1154" s="15" t="str">
        <f>CONCATENATE("IT_",Table1[[#This Row],[value]])</f>
        <v>IT_Next Page</v>
      </c>
      <c r="I1154" s="15" t="str">
        <f>IF(Table1[[#This Row],[b2c_it_ok]],Table1[[#This Row],[b2c_IT]],IF(Table1[[#This Row],[ACC_IT_OK]],Table1[[#This Row],[ACC_IT]],Table1[[#This Row],[Prefixed_IT]]))</f>
        <v>IT_Next Page</v>
      </c>
    </row>
    <row r="1155" spans="1:9" x14ac:dyDescent="0.25">
      <c r="A1155" s="9">
        <v>1154</v>
      </c>
      <c r="B1155" s="10" t="s">
        <v>1979</v>
      </c>
      <c r="C1155" s="11" t="s">
        <v>847</v>
      </c>
      <c r="D1155" s="5" t="e">
        <f>VLOOKUP(Table1[[#This Row],[key]],B2C[],2,FALSE)</f>
        <v>#N/A</v>
      </c>
      <c r="E1155" s="5" t="b">
        <f>IFERROR(IF(LEN(Table1[[#This Row],[b2c_IT]])&gt;0,TRUE,FALSE),FALSE)</f>
        <v>0</v>
      </c>
      <c r="F1155" s="5" t="e">
        <f>VLOOKUP(Table1[[#This Row],[key]],ACC[],2,FALSE)</f>
        <v>#N/A</v>
      </c>
      <c r="G1155" s="15" t="b">
        <f>IFERROR(IF(LEN(Table1[[#This Row],[ACC_IT]])&gt;0,TRUE,FALSE),FALSE)</f>
        <v>0</v>
      </c>
      <c r="H1155" s="15" t="str">
        <f>CONCATENATE("IT_",Table1[[#This Row],[value]])</f>
        <v>IT_Previous Page</v>
      </c>
      <c r="I1155" s="15" t="str">
        <f>IF(Table1[[#This Row],[b2c_it_ok]],Table1[[#This Row],[b2c_IT]],IF(Table1[[#This Row],[ACC_IT_OK]],Table1[[#This Row],[ACC_IT]],Table1[[#This Row],[Prefixed_IT]]))</f>
        <v>IT_Previous Page</v>
      </c>
    </row>
    <row r="1156" spans="1:9" x14ac:dyDescent="0.25">
      <c r="A1156" s="9">
        <v>1155</v>
      </c>
      <c r="B1156" s="10" t="s">
        <v>1980</v>
      </c>
      <c r="C1156" s="11" t="s">
        <v>851</v>
      </c>
      <c r="D1156" s="5" t="e">
        <f>VLOOKUP(Table1[[#This Row],[key]],B2C[],2,FALSE)</f>
        <v>#N/A</v>
      </c>
      <c r="E1156" s="5" t="b">
        <f>IFERROR(IF(LEN(Table1[[#This Row],[b2c_IT]])&gt;0,TRUE,FALSE),FALSE)</f>
        <v>0</v>
      </c>
      <c r="F1156" s="5" t="e">
        <f>VLOOKUP(Table1[[#This Row],[key]],ACC[],2,FALSE)</f>
        <v>#N/A</v>
      </c>
      <c r="G1156" s="15" t="b">
        <f>IFERROR(IF(LEN(Table1[[#This Row],[ACC_IT]])&gt;0,TRUE,FALSE),FALSE)</f>
        <v>0</v>
      </c>
      <c r="H1156" s="15" t="str">
        <f>CONCATENATE("IT_",Table1[[#This Row],[value]])</f>
        <v>IT_Show all</v>
      </c>
      <c r="I1156" s="15" t="str">
        <f>IF(Table1[[#This Row],[b2c_it_ok]],Table1[[#This Row],[b2c_IT]],IF(Table1[[#This Row],[ACC_IT_OK]],Table1[[#This Row],[ACC_IT]],Table1[[#This Row],[Prefixed_IT]]))</f>
        <v>IT_Show all</v>
      </c>
    </row>
    <row r="1157" spans="1:9" x14ac:dyDescent="0.25">
      <c r="A1157" s="9">
        <v>1156</v>
      </c>
      <c r="B1157" s="10" t="s">
        <v>1981</v>
      </c>
      <c r="C1157" s="11" t="s">
        <v>853</v>
      </c>
      <c r="D1157" s="5" t="e">
        <f>VLOOKUP(Table1[[#This Row],[key]],B2C[],2,FALSE)</f>
        <v>#N/A</v>
      </c>
      <c r="E1157" s="5" t="b">
        <f>IFERROR(IF(LEN(Table1[[#This Row],[b2c_IT]])&gt;0,TRUE,FALSE),FALSE)</f>
        <v>0</v>
      </c>
      <c r="F1157" s="5" t="e">
        <f>VLOOKUP(Table1[[#This Row],[key]],ACC[],2,FALSE)</f>
        <v>#N/A</v>
      </c>
      <c r="G1157" s="15" t="b">
        <f>IFERROR(IF(LEN(Table1[[#This Row],[ACC_IT]])&gt;0,TRUE,FALSE),FALSE)</f>
        <v>0</v>
      </c>
      <c r="H1157" s="15" t="str">
        <f>CONCATENATE("IT_",Table1[[#This Row],[value]])</f>
        <v>IT_Show paginated</v>
      </c>
      <c r="I1157" s="15" t="str">
        <f>IF(Table1[[#This Row],[b2c_it_ok]],Table1[[#This Row],[b2c_IT]],IF(Table1[[#This Row],[ACC_IT_OK]],Table1[[#This Row],[ACC_IT]],Table1[[#This Row],[Prefixed_IT]]))</f>
        <v>IT_Show paginated</v>
      </c>
    </row>
    <row r="1158" spans="1:9" x14ac:dyDescent="0.25">
      <c r="A1158" s="9">
        <v>1157</v>
      </c>
      <c r="B1158" s="10" t="s">
        <v>1982</v>
      </c>
      <c r="C1158" s="11" t="s">
        <v>1218</v>
      </c>
      <c r="D1158" s="5" t="e">
        <f>VLOOKUP(Table1[[#This Row],[key]],B2C[],2,FALSE)</f>
        <v>#N/A</v>
      </c>
      <c r="E1158" s="5" t="b">
        <f>IFERROR(IF(LEN(Table1[[#This Row],[b2c_IT]])&gt;0,TRUE,FALSE),FALSE)</f>
        <v>0</v>
      </c>
      <c r="F1158" s="5" t="e">
        <f>VLOOKUP(Table1[[#This Row],[key]],ACC[],2,FALSE)</f>
        <v>#N/A</v>
      </c>
      <c r="G1158" s="15" t="b">
        <f>IFERROR(IF(LEN(Table1[[#This Row],[ACC_IT]])&gt;0,TRUE,FALSE),FALSE)</f>
        <v>0</v>
      </c>
      <c r="H1158" s="15" t="str">
        <f>CONCATENATE("IT_",Table1[[#This Row],[value]])</f>
        <v>IT_By Name</v>
      </c>
      <c r="I1158" s="15" t="str">
        <f>IF(Table1[[#This Row],[b2c_it_ok]],Table1[[#This Row],[b2c_IT]],IF(Table1[[#This Row],[ACC_IT_OK]],Table1[[#This Row],[ACC_IT]],Table1[[#This Row],[Prefixed_IT]]))</f>
        <v>IT_By Name</v>
      </c>
    </row>
    <row r="1159" spans="1:9" x14ac:dyDescent="0.25">
      <c r="A1159" s="9">
        <v>1158</v>
      </c>
      <c r="B1159" s="10" t="s">
        <v>1983</v>
      </c>
      <c r="C1159" s="11" t="s">
        <v>1220</v>
      </c>
      <c r="D1159" s="5" t="e">
        <f>VLOOKUP(Table1[[#This Row],[key]],B2C[],2,FALSE)</f>
        <v>#N/A</v>
      </c>
      <c r="E1159" s="5" t="b">
        <f>IFERROR(IF(LEN(Table1[[#This Row],[b2c_IT]])&gt;0,TRUE,FALSE),FALSE)</f>
        <v>0</v>
      </c>
      <c r="F1159" s="5" t="e">
        <f>VLOOKUP(Table1[[#This Row],[key]],ACC[],2,FALSE)</f>
        <v>#N/A</v>
      </c>
      <c r="G1159" s="15" t="b">
        <f>IFERROR(IF(LEN(Table1[[#This Row],[ACC_IT]])&gt;0,TRUE,FALSE),FALSE)</f>
        <v>0</v>
      </c>
      <c r="H1159" s="15" t="str">
        <f>CONCATENATE("IT_",Table1[[#This Row],[value]])</f>
        <v>IT_By Parent Unit</v>
      </c>
      <c r="I1159" s="15" t="str">
        <f>IF(Table1[[#This Row],[b2c_it_ok]],Table1[[#This Row],[b2c_IT]],IF(Table1[[#This Row],[ACC_IT_OK]],Table1[[#This Row],[ACC_IT]],Table1[[#This Row],[Prefixed_IT]]))</f>
        <v>IT_By Parent Unit</v>
      </c>
    </row>
    <row r="1160" spans="1:9" x14ac:dyDescent="0.25">
      <c r="A1160" s="9">
        <v>1159</v>
      </c>
      <c r="B1160" s="10" t="s">
        <v>1984</v>
      </c>
      <c r="C1160" s="11" t="s">
        <v>855</v>
      </c>
      <c r="D1160" s="5" t="e">
        <f>VLOOKUP(Table1[[#This Row],[key]],B2C[],2,FALSE)</f>
        <v>#N/A</v>
      </c>
      <c r="E1160" s="5" t="b">
        <f>IFERROR(IF(LEN(Table1[[#This Row],[b2c_IT]])&gt;0,TRUE,FALSE),FALSE)</f>
        <v>0</v>
      </c>
      <c r="F1160" s="5" t="e">
        <f>VLOOKUP(Table1[[#This Row],[key]],ACC[],2,FALSE)</f>
        <v>#N/A</v>
      </c>
      <c r="G1160" s="15" t="b">
        <f>IFERROR(IF(LEN(Table1[[#This Row],[ACC_IT]])&gt;0,TRUE,FALSE),FALSE)</f>
        <v>0</v>
      </c>
      <c r="H1160" s="15" t="str">
        <f>CONCATENATE("IT_",Table1[[#This Row],[value]])</f>
        <v>IT_Sort by\:</v>
      </c>
      <c r="I1160" s="15" t="str">
        <f>IF(Table1[[#This Row],[b2c_it_ok]],Table1[[#This Row],[b2c_IT]],IF(Table1[[#This Row],[ACC_IT_OK]],Table1[[#This Row],[ACC_IT]],Table1[[#This Row],[Prefixed_IT]]))</f>
        <v>IT_Sort by\:</v>
      </c>
    </row>
    <row r="1161" spans="1:9" x14ac:dyDescent="0.25">
      <c r="A1161" s="9">
        <v>1160</v>
      </c>
      <c r="B1161" s="10" t="s">
        <v>1985</v>
      </c>
      <c r="C1161" s="11" t="s">
        <v>1986</v>
      </c>
      <c r="D1161" s="5" t="e">
        <f>VLOOKUP(Table1[[#This Row],[key]],B2C[],2,FALSE)</f>
        <v>#N/A</v>
      </c>
      <c r="E1161" s="5" t="b">
        <f>IFERROR(IF(LEN(Table1[[#This Row],[b2c_IT]])&gt;0,TRUE,FALSE),FALSE)</f>
        <v>0</v>
      </c>
      <c r="F1161" s="5" t="e">
        <f>VLOOKUP(Table1[[#This Row],[key]],ACC[],2,FALSE)</f>
        <v>#N/A</v>
      </c>
      <c r="G1161" s="15" t="b">
        <f>IFERROR(IF(LEN(Table1[[#This Row],[ACC_IT]])&gt;0,TRUE,FALSE),FALSE)</f>
        <v>0</v>
      </c>
      <c r="H1161" s="15" t="str">
        <f>CONCATENATE("IT_",Table1[[#This Row],[value]])</f>
        <v>IT_{0} Managers found</v>
      </c>
      <c r="I1161" s="15" t="str">
        <f>IF(Table1[[#This Row],[b2c_it_ok]],Table1[[#This Row],[b2c_IT]],IF(Table1[[#This Row],[ACC_IT_OK]],Table1[[#This Row],[ACC_IT]],Table1[[#This Row],[Prefixed_IT]]))</f>
        <v>IT_{0} Managers found</v>
      </c>
    </row>
    <row r="1162" spans="1:9" x14ac:dyDescent="0.25">
      <c r="A1162" s="9">
        <v>1161</v>
      </c>
      <c r="B1162" s="10" t="s">
        <v>1987</v>
      </c>
      <c r="C1162" s="11" t="s">
        <v>1988</v>
      </c>
      <c r="D1162" s="5" t="e">
        <f>VLOOKUP(Table1[[#This Row],[key]],B2C[],2,FALSE)</f>
        <v>#N/A</v>
      </c>
      <c r="E1162" s="5" t="b">
        <f>IFERROR(IF(LEN(Table1[[#This Row],[b2c_IT]])&gt;0,TRUE,FALSE),FALSE)</f>
        <v>0</v>
      </c>
      <c r="F1162" s="5" t="e">
        <f>VLOOKUP(Table1[[#This Row],[key]],ACC[],2,FALSE)</f>
        <v>#N/A</v>
      </c>
      <c r="G1162" s="15" t="b">
        <f>IFERROR(IF(LEN(Table1[[#This Row],[ACC_IT]])&gt;0,TRUE,FALSE),FALSE)</f>
        <v>0</v>
      </c>
      <c r="H1162" s="15" t="str">
        <f>CONCATENATE("IT_",Table1[[#This Row],[value]])</f>
        <v>IT_View Managers</v>
      </c>
      <c r="I1162" s="15" t="str">
        <f>IF(Table1[[#This Row],[b2c_it_ok]],Table1[[#This Row],[b2c_IT]],IF(Table1[[#This Row],[ACC_IT_OK]],Table1[[#This Row],[ACC_IT]],Table1[[#This Row],[Prefixed_IT]]))</f>
        <v>IT_View Managers</v>
      </c>
    </row>
    <row r="1163" spans="1:9" ht="75" x14ac:dyDescent="0.25">
      <c r="A1163" s="9">
        <v>1162</v>
      </c>
      <c r="B1163" s="10" t="s">
        <v>1989</v>
      </c>
      <c r="C1163" s="11" t="s">
        <v>1990</v>
      </c>
      <c r="D1163" s="5" t="e">
        <f>VLOOKUP(Table1[[#This Row],[key]],B2C[],2,FALSE)</f>
        <v>#N/A</v>
      </c>
      <c r="E1163" s="5" t="b">
        <f>IFERROR(IF(LEN(Table1[[#This Row],[b2c_IT]])&gt;0,TRUE,FALSE),FALSE)</f>
        <v>0</v>
      </c>
      <c r="F1163" s="5" t="e">
        <f>VLOOKUP(Table1[[#This Row],[key]],ACC[],2,FALSE)</f>
        <v>#N/A</v>
      </c>
      <c r="G1163" s="15" t="b">
        <f>IFERROR(IF(LEN(Table1[[#This Row],[ACC_IT]])&gt;0,TRUE,FALSE),FALSE)</f>
        <v>0</v>
      </c>
      <c r="H1163" s="15" t="str">
        <f>CONCATENATE("IT_",Table1[[#This Row],[value]])</f>
        <v>IT_Doing this will prevent customer {0} from logging to storefront and placing order. Do you want to proceed?</v>
      </c>
      <c r="I1163" s="15" t="str">
        <f>IF(Table1[[#This Row],[b2c_it_ok]],Table1[[#This Row],[b2c_IT]],IF(Table1[[#This Row],[ACC_IT_OK]],Table1[[#This Row],[ACC_IT]],Table1[[#This Row],[Prefixed_IT]]))</f>
        <v>IT_Doing this will prevent customer {0} from logging to storefront and placing order. Do you want to proceed?</v>
      </c>
    </row>
    <row r="1164" spans="1:9" x14ac:dyDescent="0.25">
      <c r="A1164" s="9">
        <v>1163</v>
      </c>
      <c r="B1164" s="10" t="s">
        <v>1991</v>
      </c>
      <c r="C1164" s="11" t="s">
        <v>1416</v>
      </c>
      <c r="D1164" s="5" t="e">
        <f>VLOOKUP(Table1[[#This Row],[key]],B2C[],2,FALSE)</f>
        <v>#N/A</v>
      </c>
      <c r="E1164" s="5" t="b">
        <f>IFERROR(IF(LEN(Table1[[#This Row],[b2c_IT]])&gt;0,TRUE,FALSE),FALSE)</f>
        <v>0</v>
      </c>
      <c r="F1164" s="5" t="e">
        <f>VLOOKUP(Table1[[#This Row],[key]],ACC[],2,FALSE)</f>
        <v>#N/A</v>
      </c>
      <c r="G1164" s="15" t="b">
        <f>IFERROR(IF(LEN(Table1[[#This Row],[ACC_IT]])&gt;0,TRUE,FALSE),FALSE)</f>
        <v>0</v>
      </c>
      <c r="H1164" s="15" t="str">
        <f>CONCATENATE("IT_",Table1[[#This Row],[value]])</f>
        <v>IT_Confirm Disable</v>
      </c>
      <c r="I1164" s="15" t="str">
        <f>IF(Table1[[#This Row],[b2c_it_ok]],Table1[[#This Row],[b2c_IT]],IF(Table1[[#This Row],[ACC_IT_OK]],Table1[[#This Row],[ACC_IT]],Table1[[#This Row],[Prefixed_IT]]))</f>
        <v>IT_Confirm Disable</v>
      </c>
    </row>
    <row r="1165" spans="1:9" ht="165" x14ac:dyDescent="0.25">
      <c r="A1165" s="9">
        <v>1164</v>
      </c>
      <c r="B1165" s="10" t="s">
        <v>1992</v>
      </c>
      <c r="C1165" s="11" t="s">
        <v>1993</v>
      </c>
      <c r="D1165" s="5" t="e">
        <f>VLOOKUP(Table1[[#This Row],[key]],B2C[],2,FALSE)</f>
        <v>#N/A</v>
      </c>
      <c r="E1165" s="5" t="b">
        <f>IFERROR(IF(LEN(Table1[[#This Row],[b2c_IT]])&gt;0,TRUE,FALSE),FALSE)</f>
        <v>0</v>
      </c>
      <c r="F1165" s="5" t="e">
        <f>VLOOKUP(Table1[[#This Row],[key]],ACC[],2,FALSE)</f>
        <v>#N/A</v>
      </c>
      <c r="G1165" s="15" t="b">
        <f>IFERROR(IF(LEN(Table1[[#This Row],[ACC_IT]])&gt;0,TRUE,FALSE),FALSE)</f>
        <v>0</v>
      </c>
      <c r="H1165" s="15" t="str">
        <f>CONCATENATE("IT_",Table1[[#This Row],[value]])</f>
        <v>IT_The approval process will assign orders to approvers if the customer placing the order has insufficient permissions to do so. By default approvers are picked from the organization hierarchy, but additional approvers can be assigned to a specific customer here.</v>
      </c>
      <c r="I1165" s="15" t="str">
        <f>IF(Table1[[#This Row],[b2c_it_ok]],Table1[[#This Row],[b2c_IT]],IF(Table1[[#This Row],[ACC_IT_OK]],Table1[[#This Row],[ACC_IT]],Table1[[#This Row],[Prefixed_IT]]))</f>
        <v>IT_The approval process will assign orders to approvers if the customer placing the order has insufficient permissions to do so. By default approvers are picked from the organization hierarchy, but additional approvers can be assigned to a specific customer here.</v>
      </c>
    </row>
    <row r="1166" spans="1:9" x14ac:dyDescent="0.25">
      <c r="A1166" s="9">
        <v>1165</v>
      </c>
      <c r="B1166" s="10" t="s">
        <v>1994</v>
      </c>
      <c r="C1166" s="11" t="s">
        <v>1995</v>
      </c>
      <c r="D1166" s="5" t="e">
        <f>VLOOKUP(Table1[[#This Row],[key]],B2C[],2,FALSE)</f>
        <v>#N/A</v>
      </c>
      <c r="E1166" s="5" t="b">
        <f>IFERROR(IF(LEN(Table1[[#This Row],[b2c_IT]])&gt;0,TRUE,FALSE),FALSE)</f>
        <v>0</v>
      </c>
      <c r="F1166" s="5" t="e">
        <f>VLOOKUP(Table1[[#This Row],[key]],ACC[],2,FALSE)</f>
        <v>#N/A</v>
      </c>
      <c r="G1166" s="15" t="b">
        <f>IFERROR(IF(LEN(Table1[[#This Row],[ACC_IT]])&gt;0,TRUE,FALSE),FALSE)</f>
        <v>0</v>
      </c>
      <c r="H1166" s="15" t="str">
        <f>CONCATENATE("IT_",Table1[[#This Row],[value]])</f>
        <v>IT_Disable User</v>
      </c>
      <c r="I1166" s="15" t="str">
        <f>IF(Table1[[#This Row],[b2c_it_ok]],Table1[[#This Row],[b2c_IT]],IF(Table1[[#This Row],[ACC_IT_OK]],Table1[[#This Row],[ACC_IT]],Table1[[#This Row],[Prefixed_IT]]))</f>
        <v>IT_Disable User</v>
      </c>
    </row>
    <row r="1167" spans="1:9" x14ac:dyDescent="0.25">
      <c r="A1167" s="9">
        <v>1166</v>
      </c>
      <c r="B1167" s="10" t="s">
        <v>1996</v>
      </c>
      <c r="C1167" s="11" t="s">
        <v>1997</v>
      </c>
      <c r="D1167" s="5" t="e">
        <f>VLOOKUP(Table1[[#This Row],[key]],B2C[],2,FALSE)</f>
        <v>#N/A</v>
      </c>
      <c r="E1167" s="5" t="b">
        <f>IFERROR(IF(LEN(Table1[[#This Row],[b2c_IT]])&gt;0,TRUE,FALSE),FALSE)</f>
        <v>0</v>
      </c>
      <c r="F1167" s="5" t="e">
        <f>VLOOKUP(Table1[[#This Row],[key]],ACC[],2,FALSE)</f>
        <v>#N/A</v>
      </c>
      <c r="G1167" s="15" t="b">
        <f>IFERROR(IF(LEN(Table1[[#This Row],[ACC_IT]])&gt;0,TRUE,FALSE),FALSE)</f>
        <v>0</v>
      </c>
      <c r="H1167" s="15" t="str">
        <f>CONCATENATE("IT_",Table1[[#This Row],[value]])</f>
        <v>IT_Enable User</v>
      </c>
      <c r="I1167" s="15" t="str">
        <f>IF(Table1[[#This Row],[b2c_it_ok]],Table1[[#This Row],[b2c_IT]],IF(Table1[[#This Row],[ACC_IT_OK]],Table1[[#This Row],[ACC_IT]],Table1[[#This Row],[Prefixed_IT]]))</f>
        <v>IT_Enable User</v>
      </c>
    </row>
    <row r="1168" spans="1:9" ht="120" x14ac:dyDescent="0.25">
      <c r="A1168" s="9">
        <v>1167</v>
      </c>
      <c r="B1168" s="10" t="s">
        <v>1998</v>
      </c>
      <c r="C1168" s="11" t="s">
        <v>1999</v>
      </c>
      <c r="D1168" s="5" t="e">
        <f>VLOOKUP(Table1[[#This Row],[key]],B2C[],2,FALSE)</f>
        <v>#N/A</v>
      </c>
      <c r="E1168" s="5" t="b">
        <f>IFERROR(IF(LEN(Table1[[#This Row],[b2c_IT]])&gt;0,TRUE,FALSE),FALSE)</f>
        <v>0</v>
      </c>
      <c r="F1168" s="5" t="e">
        <f>VLOOKUP(Table1[[#This Row],[key]],ACC[],2,FALSE)</f>
        <v>#N/A</v>
      </c>
      <c r="G1168" s="15" t="b">
        <f>IFERROR(IF(LEN(Table1[[#This Row],[ACC_IT]])&gt;0,TRUE,FALSE),FALSE)</f>
        <v>0</v>
      </c>
      <c r="H1168" s="15" t="str">
        <f>CONCATENATE("IT_",Table1[[#This Row],[value]])</f>
        <v>IT_The functionality available to a user is dependent on the roles they have. In general, the visibility and jurisdiction of a user is restricted to the branch of the Sold-To-Party to which they are assigned.</v>
      </c>
      <c r="I1168" s="15" t="str">
        <f>IF(Table1[[#This Row],[b2c_it_ok]],Table1[[#This Row],[b2c_IT]],IF(Table1[[#This Row],[ACC_IT_OK]],Table1[[#This Row],[ACC_IT]],Table1[[#This Row],[Prefixed_IT]]))</f>
        <v>IT_The functionality available to a user is dependent on the roles they have. In general, the visibility and jurisdiction of a user is restricted to the branch of the Sold-To-Party to which they are assigned.</v>
      </c>
    </row>
    <row r="1169" spans="1:9" x14ac:dyDescent="0.25">
      <c r="A1169" s="9">
        <v>1168</v>
      </c>
      <c r="B1169" s="10" t="s">
        <v>2000</v>
      </c>
      <c r="C1169" s="11" t="s">
        <v>2001</v>
      </c>
      <c r="D1169" s="5" t="e">
        <f>VLOOKUP(Table1[[#This Row],[key]],B2C[],2,FALSE)</f>
        <v>#N/A</v>
      </c>
      <c r="E1169" s="5" t="b">
        <f>IFERROR(IF(LEN(Table1[[#This Row],[b2c_IT]])&gt;0,TRUE,FALSE),FALSE)</f>
        <v>0</v>
      </c>
      <c r="F1169" s="5" t="e">
        <f>VLOOKUP(Table1[[#This Row],[key]],ACC[],2,FALSE)</f>
        <v>#N/A</v>
      </c>
      <c r="G1169" s="15" t="b">
        <f>IFERROR(IF(LEN(Table1[[#This Row],[ACC_IT]])&gt;0,TRUE,FALSE),FALSE)</f>
        <v>0</v>
      </c>
      <c r="H1169" s="15" t="str">
        <f>CONCATENATE("IT_",Table1[[#This Row],[value]])</f>
        <v>IT_Edit {0} User</v>
      </c>
      <c r="I1169" s="15" t="str">
        <f>IF(Table1[[#This Row],[b2c_it_ok]],Table1[[#This Row],[b2c_IT]],IF(Table1[[#This Row],[ACC_IT_OK]],Table1[[#This Row],[ACC_IT]],Table1[[#This Row],[Prefixed_IT]]))</f>
        <v>IT_Edit {0} User</v>
      </c>
    </row>
    <row r="1170" spans="1:9" x14ac:dyDescent="0.25">
      <c r="A1170" s="9">
        <v>1169</v>
      </c>
      <c r="B1170" s="10" t="s">
        <v>2002</v>
      </c>
      <c r="C1170" s="11" t="s">
        <v>2003</v>
      </c>
      <c r="D1170" s="5" t="e">
        <f>VLOOKUP(Table1[[#This Row],[key]],B2C[],2,FALSE)</f>
        <v>#N/A</v>
      </c>
      <c r="E1170" s="5" t="b">
        <f>IFERROR(IF(LEN(Table1[[#This Row],[b2c_IT]])&gt;0,TRUE,FALSE),FALSE)</f>
        <v>0</v>
      </c>
      <c r="F1170" s="5" t="e">
        <f>VLOOKUP(Table1[[#This Row],[key]],ACC[],2,FALSE)</f>
        <v>#N/A</v>
      </c>
      <c r="G1170" s="15" t="b">
        <f>IFERROR(IF(LEN(Table1[[#This Row],[ACC_IT]])&gt;0,TRUE,FALSE),FALSE)</f>
        <v>0</v>
      </c>
      <c r="H1170" s="15" t="str">
        <f>CONCATENATE("IT_",Table1[[#This Row],[value]])</f>
        <v>IT_All Users</v>
      </c>
      <c r="I1170" s="15" t="str">
        <f>IF(Table1[[#This Row],[b2c_it_ok]],Table1[[#This Row],[b2c_IT]],IF(Table1[[#This Row],[ACC_IT_OK]],Table1[[#This Row],[ACC_IT]],Table1[[#This Row],[Prefixed_IT]]))</f>
        <v>IT_All Users</v>
      </c>
    </row>
    <row r="1171" spans="1:9" x14ac:dyDescent="0.25">
      <c r="A1171" s="9">
        <v>1170</v>
      </c>
      <c r="B1171" s="10" t="s">
        <v>2004</v>
      </c>
      <c r="C1171" s="11" t="s">
        <v>2005</v>
      </c>
      <c r="D1171" s="5" t="e">
        <f>VLOOKUP(Table1[[#This Row],[key]],B2C[],2,FALSE)</f>
        <v>#N/A</v>
      </c>
      <c r="E1171" s="5" t="b">
        <f>IFERROR(IF(LEN(Table1[[#This Row],[b2c_IT]])&gt;0,TRUE,FALSE),FALSE)</f>
        <v>0</v>
      </c>
      <c r="F1171" s="5" t="e">
        <f>VLOOKUP(Table1[[#This Row],[key]],ACC[],2,FALSE)</f>
        <v>#N/A</v>
      </c>
      <c r="G1171" s="15" t="b">
        <f>IFERROR(IF(LEN(Table1[[#This Row],[ACC_IT]])&gt;0,TRUE,FALSE),FALSE)</f>
        <v>0</v>
      </c>
      <c r="H1171" s="15" t="str">
        <f>CONCATENATE("IT_",Table1[[#This Row],[value]])</f>
        <v>IT_Edit Permission {0}</v>
      </c>
      <c r="I1171" s="15" t="str">
        <f>IF(Table1[[#This Row],[b2c_it_ok]],Table1[[#This Row],[b2c_IT]],IF(Table1[[#This Row],[ACC_IT_OK]],Table1[[#This Row],[ACC_IT]],Table1[[#This Row],[Prefixed_IT]]))</f>
        <v>IT_Edit Permission {0}</v>
      </c>
    </row>
    <row r="1172" spans="1:9" ht="75" x14ac:dyDescent="0.25">
      <c r="A1172" s="9">
        <v>1171</v>
      </c>
      <c r="B1172" s="10" t="s">
        <v>2006</v>
      </c>
      <c r="C1172" s="11" t="s">
        <v>1225</v>
      </c>
      <c r="D1172" s="5" t="e">
        <f>VLOOKUP(Table1[[#This Row],[key]],B2C[],2,FALSE)</f>
        <v>#N/A</v>
      </c>
      <c r="E1172" s="5" t="b">
        <f>IFERROR(IF(LEN(Table1[[#This Row],[b2c_IT]])&gt;0,TRUE,FALSE),FALSE)</f>
        <v>0</v>
      </c>
      <c r="F1172" s="5" t="e">
        <f>VLOOKUP(Table1[[#This Row],[key]],ACC[],2,FALSE)</f>
        <v>#N/A</v>
      </c>
      <c r="G1172" s="15" t="b">
        <f>IFERROR(IF(LEN(Table1[[#This Row],[ACC_IT]])&gt;0,TRUE,FALSE),FALSE)</f>
        <v>0</v>
      </c>
      <c r="H1172" s="15" t="str">
        <f>CONCATENATE("IT_",Table1[[#This Row],[value]])</f>
        <v>IT_Permissions define the financial limits of a user. Permissions can be on a per-order or per-timespan basis.</v>
      </c>
      <c r="I1172" s="15" t="str">
        <f>IF(Table1[[#This Row],[b2c_it_ok]],Table1[[#This Row],[b2c_IT]],IF(Table1[[#This Row],[ACC_IT_OK]],Table1[[#This Row],[ACC_IT]],Table1[[#This Row],[Prefixed_IT]]))</f>
        <v>IT_Permissions define the financial limits of a user. Permissions can be on a per-order or per-timespan basis.</v>
      </c>
    </row>
    <row r="1173" spans="1:9" ht="30" x14ac:dyDescent="0.25">
      <c r="A1173" s="9">
        <v>1172</v>
      </c>
      <c r="B1173" s="10" t="s">
        <v>2007</v>
      </c>
      <c r="C1173" s="11" t="s">
        <v>2008</v>
      </c>
      <c r="D1173" s="5" t="e">
        <f>VLOOKUP(Table1[[#This Row],[key]],B2C[],2,FALSE)</f>
        <v>#N/A</v>
      </c>
      <c r="E1173" s="5" t="b">
        <f>IFERROR(IF(LEN(Table1[[#This Row],[b2c_IT]])&gt;0,TRUE,FALSE),FALSE)</f>
        <v>0</v>
      </c>
      <c r="F1173" s="5" t="e">
        <f>VLOOKUP(Table1[[#This Row],[key]],ACC[],2,FALSE)</f>
        <v>#N/A</v>
      </c>
      <c r="G1173" s="15" t="b">
        <f>IFERROR(IF(LEN(Table1[[#This Row],[ACC_IT]])&gt;0,TRUE,FALSE),FALSE)</f>
        <v>0</v>
      </c>
      <c r="H1173" s="15" t="str">
        <f>CONCATENATE("IT_",Table1[[#This Row],[value]])</f>
        <v>IT_Manage Permissions for User\: {0}\t</v>
      </c>
      <c r="I1173" s="15" t="str">
        <f>IF(Table1[[#This Row],[b2c_it_ok]],Table1[[#This Row],[b2c_IT]],IF(Table1[[#This Row],[ACC_IT_OK]],Table1[[#This Row],[ACC_IT]],Table1[[#This Row],[Prefixed_IT]]))</f>
        <v>IT_Manage Permissions for User\: {0}\t</v>
      </c>
    </row>
    <row r="1174" spans="1:9" x14ac:dyDescent="0.25">
      <c r="A1174" s="9">
        <v>1173</v>
      </c>
      <c r="B1174" s="10" t="s">
        <v>2009</v>
      </c>
      <c r="C1174" s="11" t="s">
        <v>2010</v>
      </c>
      <c r="D1174" s="5" t="e">
        <f>VLOOKUP(Table1[[#This Row],[key]],B2C[],2,FALSE)</f>
        <v>#N/A</v>
      </c>
      <c r="E1174" s="5" t="b">
        <f>IFERROR(IF(LEN(Table1[[#This Row],[b2c_IT]])&gt;0,TRUE,FALSE),FALSE)</f>
        <v>0</v>
      </c>
      <c r="F1174" s="5" t="e">
        <f>VLOOKUP(Table1[[#This Row],[key]],ACC[],2,FALSE)</f>
        <v>#N/A</v>
      </c>
      <c r="G1174" s="15" t="b">
        <f>IFERROR(IF(LEN(Table1[[#This Row],[ACC_IT]])&gt;0,TRUE,FALSE),FALSE)</f>
        <v>0</v>
      </c>
      <c r="H1174" s="15" t="str">
        <f>CONCATENATE("IT_",Table1[[#This Row],[value]])</f>
        <v>IT_Reset Password {0} User</v>
      </c>
      <c r="I1174" s="15" t="str">
        <f>IF(Table1[[#This Row],[b2c_it_ok]],Table1[[#This Row],[b2c_IT]],IF(Table1[[#This Row],[ACC_IT_OK]],Table1[[#This Row],[ACC_IT]],Table1[[#This Row],[Prefixed_IT]]))</f>
        <v>IT_Reset Password {0} User</v>
      </c>
    </row>
    <row r="1175" spans="1:9" ht="300" x14ac:dyDescent="0.25">
      <c r="A1175" s="9">
        <v>1174</v>
      </c>
      <c r="B1175" s="10" t="s">
        <v>2011</v>
      </c>
      <c r="C1175" s="11" t="s">
        <v>2012</v>
      </c>
      <c r="D1175" s="5" t="e">
        <f>VLOOKUP(Table1[[#This Row],[key]],B2C[],2,FALSE)</f>
        <v>#N/A</v>
      </c>
      <c r="E1175" s="5" t="b">
        <f>IFERROR(IF(LEN(Table1[[#This Row],[b2c_IT]])&gt;0,TRUE,FALSE),FALSE)</f>
        <v>0</v>
      </c>
      <c r="F1175" s="5" t="e">
        <f>VLOOKUP(Table1[[#This Row],[key]],ACC[],2,FALSE)</f>
        <v>#N/A</v>
      </c>
      <c r="G1175" s="15" t="b">
        <f>IFERROR(IF(LEN(Table1[[#This Row],[ACC_IT]])&gt;0,TRUE,FALSE),FALSE)</f>
        <v>0</v>
      </c>
      <c r="H1175" s="15" t="str">
        <f>CONCATENATE("IT_",Table1[[#This Row],[value]])</f>
        <v>IT_A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5" t="str">
        <f>IF(Table1[[#This Row],[b2c_it_ok]],Table1[[#This Row],[b2c_IT]],IF(Table1[[#This Row],[ACC_IT_OK]],Table1[[#This Row],[ACC_IT]],Table1[[#This Row],[Prefixed_IT]]))</f>
        <v>IT_A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row>
    <row r="1176" spans="1:9" ht="300" x14ac:dyDescent="0.25">
      <c r="A1176" s="9">
        <v>1175</v>
      </c>
      <c r="B1176" s="10" t="s">
        <v>2013</v>
      </c>
      <c r="C1176" s="11" t="s">
        <v>2014</v>
      </c>
      <c r="D1176" s="5" t="e">
        <f>VLOOKUP(Table1[[#This Row],[key]],B2C[],2,FALSE)</f>
        <v>#N/A</v>
      </c>
      <c r="E1176" s="5" t="b">
        <f>IFERROR(IF(LEN(Table1[[#This Row],[b2c_IT]])&gt;0,TRUE,FALSE),FALSE)</f>
        <v>0</v>
      </c>
      <c r="F1176" s="5" t="e">
        <f>VLOOKUP(Table1[[#This Row],[key]],ACC[],2,FALSE)</f>
        <v>#N/A</v>
      </c>
      <c r="G1176" s="15" t="b">
        <f>IFERROR(IF(LEN(Table1[[#This Row],[ACC_IT]])&gt;0,TRUE,FALSE),FALSE)</f>
        <v>0</v>
      </c>
      <c r="H1176" s="15" t="str">
        <f>CONCATENATE("IT_",Table1[[#This Row],[value]])</f>
        <v>IT_A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5" t="str">
        <f>IF(Table1[[#This Row],[b2c_it_ok]],Table1[[#This Row],[b2c_IT]],IF(Table1[[#This Row],[ACC_IT_OK]],Table1[[#This Row],[ACC_IT]],Table1[[#This Row],[Prefixed_IT]]))</f>
        <v>IT_A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row>
    <row r="1177" spans="1:9" ht="90" x14ac:dyDescent="0.25">
      <c r="A1177" s="9">
        <v>1176</v>
      </c>
      <c r="B1177" s="10" t="s">
        <v>2015</v>
      </c>
      <c r="C1177" s="11" t="s">
        <v>1794</v>
      </c>
      <c r="D1177" s="5" t="e">
        <f>VLOOKUP(Table1[[#This Row],[key]],B2C[],2,FALSE)</f>
        <v>#N/A</v>
      </c>
      <c r="E1177" s="5" t="b">
        <f>IFERROR(IF(LEN(Table1[[#This Row],[b2c_IT]])&gt;0,TRUE,FALSE),FALSE)</f>
        <v>0</v>
      </c>
      <c r="F1177" s="5" t="e">
        <f>VLOOKUP(Table1[[#This Row],[key]],ACC[],2,FALSE)</f>
        <v>#N/A</v>
      </c>
      <c r="G1177" s="15" t="b">
        <f>IFERROR(IF(LEN(Table1[[#This Row],[ACC_IT]])&gt;0,TRUE,FALSE),FALSE)</f>
        <v>0</v>
      </c>
      <c r="H1177" s="15" t="str">
        <f>CONCATENATE("IT_",Table1[[#This Row],[value]])</f>
        <v>IT_Usergroups allow you to assign permissions to multiple customers without adhering to the hierarchical structure of the organization hierarchy.</v>
      </c>
      <c r="I1177" s="15" t="str">
        <f>IF(Table1[[#This Row],[b2c_it_ok]],Table1[[#This Row],[b2c_IT]],IF(Table1[[#This Row],[ACC_IT_OK]],Table1[[#This Row],[ACC_IT]],Table1[[#This Row],[Prefixed_IT]]))</f>
        <v>IT_Usergroups allow you to assign permissions to multiple customers without adhering to the hierarchical structure of the organization hierarchy.</v>
      </c>
    </row>
    <row r="1178" spans="1:9" x14ac:dyDescent="0.25">
      <c r="A1178" s="9">
        <v>1177</v>
      </c>
      <c r="B1178" s="10" t="s">
        <v>2016</v>
      </c>
      <c r="C1178" s="11" t="s">
        <v>361</v>
      </c>
      <c r="D1178" s="5" t="e">
        <f>VLOOKUP(Table1[[#This Row],[key]],B2C[],2,FALSE)</f>
        <v>#N/A</v>
      </c>
      <c r="E1178" s="5" t="b">
        <f>IFERROR(IF(LEN(Table1[[#This Row],[b2c_IT]])&gt;0,TRUE,FALSE),FALSE)</f>
        <v>0</v>
      </c>
      <c r="F1178" s="5" t="e">
        <f>VLOOKUP(Table1[[#This Row],[key]],ACC[],2,FALSE)</f>
        <v>#N/A</v>
      </c>
      <c r="G1178" s="15" t="b">
        <f>IFERROR(IF(LEN(Table1[[#This Row],[ACC_IT]])&gt;0,TRUE,FALSE),FALSE)</f>
        <v>0</v>
      </c>
      <c r="H1178" s="15" t="str">
        <f>CONCATENATE("IT_",Table1[[#This Row],[value]])</f>
        <v>IT_Actions</v>
      </c>
      <c r="I1178" s="15" t="str">
        <f>IF(Table1[[#This Row],[b2c_it_ok]],Table1[[#This Row],[b2c_IT]],IF(Table1[[#This Row],[ACC_IT_OK]],Table1[[#This Row],[ACC_IT]],Table1[[#This Row],[Prefixed_IT]]))</f>
        <v>IT_Actions</v>
      </c>
    </row>
    <row r="1179" spans="1:9" x14ac:dyDescent="0.25">
      <c r="A1179" s="9">
        <v>1178</v>
      </c>
      <c r="B1179" s="10" t="s">
        <v>2017</v>
      </c>
      <c r="C1179" s="11" t="s">
        <v>1378</v>
      </c>
      <c r="D1179" s="5" t="e">
        <f>VLOOKUP(Table1[[#This Row],[key]],B2C[],2,FALSE)</f>
        <v>#N/A</v>
      </c>
      <c r="E1179" s="5" t="b">
        <f>IFERROR(IF(LEN(Table1[[#This Row],[b2c_IT]])&gt;0,TRUE,FALSE),FALSE)</f>
        <v>0</v>
      </c>
      <c r="F1179" s="5" t="e">
        <f>VLOOKUP(Table1[[#This Row],[key]],ACC[],2,FALSE)</f>
        <v>#N/A</v>
      </c>
      <c r="G1179" s="15" t="b">
        <f>IFERROR(IF(LEN(Table1[[#This Row],[ACC_IT]])&gt;0,TRUE,FALSE),FALSE)</f>
        <v>0</v>
      </c>
      <c r="H1179" s="15" t="str">
        <f>CONCATENATE("IT_",Table1[[#This Row],[value]])</f>
        <v>IT_Name</v>
      </c>
      <c r="I1179" s="15" t="str">
        <f>IF(Table1[[#This Row],[b2c_it_ok]],Table1[[#This Row],[b2c_IT]],IF(Table1[[#This Row],[ACC_IT_OK]],Table1[[#This Row],[ACC_IT]],Table1[[#This Row],[Prefixed_IT]]))</f>
        <v>IT_Name</v>
      </c>
    </row>
    <row r="1180" spans="1:9" x14ac:dyDescent="0.25">
      <c r="A1180" s="9">
        <v>1179</v>
      </c>
      <c r="B1180" s="10" t="s">
        <v>2018</v>
      </c>
      <c r="C1180" s="11" t="s">
        <v>839</v>
      </c>
      <c r="D1180" s="5" t="e">
        <f>VLOOKUP(Table1[[#This Row],[key]],B2C[],2,FALSE)</f>
        <v>#N/A</v>
      </c>
      <c r="E1180" s="5" t="b">
        <f>IFERROR(IF(LEN(Table1[[#This Row],[b2c_IT]])&gt;0,TRUE,FALSE),FALSE)</f>
        <v>0</v>
      </c>
      <c r="F1180" s="5" t="e">
        <f>VLOOKUP(Table1[[#This Row],[key]],ACC[],2,FALSE)</f>
        <v>#N/A</v>
      </c>
      <c r="G1180" s="15" t="b">
        <f>IFERROR(IF(LEN(Table1[[#This Row],[ACC_IT]])&gt;0,TRUE,FALSE),FALSE)</f>
        <v>0</v>
      </c>
      <c r="H1180" s="15" t="str">
        <f>CONCATENATE("IT_",Table1[[#This Row],[value]])</f>
        <v>IT_Page {0} of {1}</v>
      </c>
      <c r="I1180" s="15" t="str">
        <f>IF(Table1[[#This Row],[b2c_it_ok]],Table1[[#This Row],[b2c_IT]],IF(Table1[[#This Row],[ACC_IT_OK]],Table1[[#This Row],[ACC_IT]],Table1[[#This Row],[Prefixed_IT]]))</f>
        <v>IT_Page {0} of {1}</v>
      </c>
    </row>
    <row r="1181" spans="1:9" x14ac:dyDescent="0.25">
      <c r="A1181" s="9">
        <v>1180</v>
      </c>
      <c r="B1181" s="10" t="s">
        <v>2019</v>
      </c>
      <c r="C1181" s="11" t="s">
        <v>841</v>
      </c>
      <c r="D1181" s="5" t="e">
        <f>VLOOKUP(Table1[[#This Row],[key]],B2C[],2,FALSE)</f>
        <v>#N/A</v>
      </c>
      <c r="E1181" s="5" t="b">
        <f>IFERROR(IF(LEN(Table1[[#This Row],[b2c_IT]])&gt;0,TRUE,FALSE),FALSE)</f>
        <v>0</v>
      </c>
      <c r="F1181" s="5" t="e">
        <f>VLOOKUP(Table1[[#This Row],[key]],ACC[],2,FALSE)</f>
        <v>#N/A</v>
      </c>
      <c r="G1181" s="15" t="b">
        <f>IFERROR(IF(LEN(Table1[[#This Row],[ACC_IT]])&gt;0,TRUE,FALSE),FALSE)</f>
        <v>0</v>
      </c>
      <c r="H1181" s="15" t="str">
        <f>CONCATENATE("IT_",Table1[[#This Row],[value]])</f>
        <v>IT_&amp;laquo;</v>
      </c>
      <c r="I1181" s="15" t="str">
        <f>IF(Table1[[#This Row],[b2c_it_ok]],Table1[[#This Row],[b2c_IT]],IF(Table1[[#This Row],[ACC_IT_OK]],Table1[[#This Row],[ACC_IT]],Table1[[#This Row],[Prefixed_IT]]))</f>
        <v>IT_&amp;laquo;</v>
      </c>
    </row>
    <row r="1182" spans="1:9" x14ac:dyDescent="0.25">
      <c r="A1182" s="9">
        <v>1181</v>
      </c>
      <c r="B1182" s="10" t="s">
        <v>2020</v>
      </c>
      <c r="C1182" s="11" t="s">
        <v>843</v>
      </c>
      <c r="D1182" s="5" t="e">
        <f>VLOOKUP(Table1[[#This Row],[key]],B2C[],2,FALSE)</f>
        <v>#N/A</v>
      </c>
      <c r="E1182" s="5" t="b">
        <f>IFERROR(IF(LEN(Table1[[#This Row],[b2c_IT]])&gt;0,TRUE,FALSE),FALSE)</f>
        <v>0</v>
      </c>
      <c r="F1182" s="5" t="e">
        <f>VLOOKUP(Table1[[#This Row],[key]],ACC[],2,FALSE)</f>
        <v>#N/A</v>
      </c>
      <c r="G1182" s="15" t="b">
        <f>IFERROR(IF(LEN(Table1[[#This Row],[ACC_IT]])&gt;0,TRUE,FALSE),FALSE)</f>
        <v>0</v>
      </c>
      <c r="H1182" s="15" t="str">
        <f>CONCATENATE("IT_",Table1[[#This Row],[value]])</f>
        <v>IT_&amp;raquo;</v>
      </c>
      <c r="I1182" s="15" t="str">
        <f>IF(Table1[[#This Row],[b2c_it_ok]],Table1[[#This Row],[b2c_IT]],IF(Table1[[#This Row],[ACC_IT_OK]],Table1[[#This Row],[ACC_IT]],Table1[[#This Row],[Prefixed_IT]]))</f>
        <v>IT_&amp;raquo;</v>
      </c>
    </row>
    <row r="1183" spans="1:9" x14ac:dyDescent="0.25">
      <c r="A1183" s="9">
        <v>1182</v>
      </c>
      <c r="B1183" s="10" t="s">
        <v>2021</v>
      </c>
      <c r="C1183" s="11" t="s">
        <v>845</v>
      </c>
      <c r="D1183" s="5" t="e">
        <f>VLOOKUP(Table1[[#This Row],[key]],B2C[],2,FALSE)</f>
        <v>#N/A</v>
      </c>
      <c r="E1183" s="5" t="b">
        <f>IFERROR(IF(LEN(Table1[[#This Row],[b2c_IT]])&gt;0,TRUE,FALSE),FALSE)</f>
        <v>0</v>
      </c>
      <c r="F1183" s="5" t="e">
        <f>VLOOKUP(Table1[[#This Row],[key]],ACC[],2,FALSE)</f>
        <v>#N/A</v>
      </c>
      <c r="G1183" s="15" t="b">
        <f>IFERROR(IF(LEN(Table1[[#This Row],[ACC_IT]])&gt;0,TRUE,FALSE),FALSE)</f>
        <v>0</v>
      </c>
      <c r="H1183" s="15" t="str">
        <f>CONCATENATE("IT_",Table1[[#This Row],[value]])</f>
        <v>IT_Next Page</v>
      </c>
      <c r="I1183" s="15" t="str">
        <f>IF(Table1[[#This Row],[b2c_it_ok]],Table1[[#This Row],[b2c_IT]],IF(Table1[[#This Row],[ACC_IT_OK]],Table1[[#This Row],[ACC_IT]],Table1[[#This Row],[Prefixed_IT]]))</f>
        <v>IT_Next Page</v>
      </c>
    </row>
    <row r="1184" spans="1:9" x14ac:dyDescent="0.25">
      <c r="A1184" s="9">
        <v>1183</v>
      </c>
      <c r="B1184" s="10" t="s">
        <v>2022</v>
      </c>
      <c r="C1184" s="11" t="s">
        <v>847</v>
      </c>
      <c r="D1184" s="5" t="e">
        <f>VLOOKUP(Table1[[#This Row],[key]],B2C[],2,FALSE)</f>
        <v>#N/A</v>
      </c>
      <c r="E1184" s="5" t="b">
        <f>IFERROR(IF(LEN(Table1[[#This Row],[b2c_IT]])&gt;0,TRUE,FALSE),FALSE)</f>
        <v>0</v>
      </c>
      <c r="F1184" s="5" t="e">
        <f>VLOOKUP(Table1[[#This Row],[key]],ACC[],2,FALSE)</f>
        <v>#N/A</v>
      </c>
      <c r="G1184" s="15" t="b">
        <f>IFERROR(IF(LEN(Table1[[#This Row],[ACC_IT]])&gt;0,TRUE,FALSE),FALSE)</f>
        <v>0</v>
      </c>
      <c r="H1184" s="15" t="str">
        <f>CONCATENATE("IT_",Table1[[#This Row],[value]])</f>
        <v>IT_Previous Page</v>
      </c>
      <c r="I1184" s="15" t="str">
        <f>IF(Table1[[#This Row],[b2c_it_ok]],Table1[[#This Row],[b2c_IT]],IF(Table1[[#This Row],[ACC_IT_OK]],Table1[[#This Row],[ACC_IT]],Table1[[#This Row],[Prefixed_IT]]))</f>
        <v>IT_Previous Page</v>
      </c>
    </row>
    <row r="1185" spans="1:9" x14ac:dyDescent="0.25">
      <c r="A1185" s="9">
        <v>1184</v>
      </c>
      <c r="B1185" s="10" t="s">
        <v>2023</v>
      </c>
      <c r="C1185" s="11" t="s">
        <v>851</v>
      </c>
      <c r="D1185" s="5" t="e">
        <f>VLOOKUP(Table1[[#This Row],[key]],B2C[],2,FALSE)</f>
        <v>#N/A</v>
      </c>
      <c r="E1185" s="5" t="b">
        <f>IFERROR(IF(LEN(Table1[[#This Row],[b2c_IT]])&gt;0,TRUE,FALSE),FALSE)</f>
        <v>0</v>
      </c>
      <c r="F1185" s="5" t="e">
        <f>VLOOKUP(Table1[[#This Row],[key]],ACC[],2,FALSE)</f>
        <v>#N/A</v>
      </c>
      <c r="G1185" s="15" t="b">
        <f>IFERROR(IF(LEN(Table1[[#This Row],[ACC_IT]])&gt;0,TRUE,FALSE),FALSE)</f>
        <v>0</v>
      </c>
      <c r="H1185" s="15" t="str">
        <f>CONCATENATE("IT_",Table1[[#This Row],[value]])</f>
        <v>IT_Show all</v>
      </c>
      <c r="I1185" s="15" t="str">
        <f>IF(Table1[[#This Row],[b2c_it_ok]],Table1[[#This Row],[b2c_IT]],IF(Table1[[#This Row],[ACC_IT_OK]],Table1[[#This Row],[ACC_IT]],Table1[[#This Row],[Prefixed_IT]]))</f>
        <v>IT_Show all</v>
      </c>
    </row>
    <row r="1186" spans="1:9" x14ac:dyDescent="0.25">
      <c r="A1186" s="9">
        <v>1185</v>
      </c>
      <c r="B1186" s="10" t="s">
        <v>2024</v>
      </c>
      <c r="C1186" s="11" t="s">
        <v>853</v>
      </c>
      <c r="D1186" s="5" t="e">
        <f>VLOOKUP(Table1[[#This Row],[key]],B2C[],2,FALSE)</f>
        <v>#N/A</v>
      </c>
      <c r="E1186" s="5" t="b">
        <f>IFERROR(IF(LEN(Table1[[#This Row],[b2c_IT]])&gt;0,TRUE,FALSE),FALSE)</f>
        <v>0</v>
      </c>
      <c r="F1186" s="5" t="e">
        <f>VLOOKUP(Table1[[#This Row],[key]],ACC[],2,FALSE)</f>
        <v>#N/A</v>
      </c>
      <c r="G1186" s="15" t="b">
        <f>IFERROR(IF(LEN(Table1[[#This Row],[ACC_IT]])&gt;0,TRUE,FALSE),FALSE)</f>
        <v>0</v>
      </c>
      <c r="H1186" s="15" t="str">
        <f>CONCATENATE("IT_",Table1[[#This Row],[value]])</f>
        <v>IT_Show paginated</v>
      </c>
      <c r="I1186" s="15" t="str">
        <f>IF(Table1[[#This Row],[b2c_it_ok]],Table1[[#This Row],[b2c_IT]],IF(Table1[[#This Row],[ACC_IT_OK]],Table1[[#This Row],[ACC_IT]],Table1[[#This Row],[Prefixed_IT]]))</f>
        <v>IT_Show paginated</v>
      </c>
    </row>
    <row r="1187" spans="1:9" x14ac:dyDescent="0.25">
      <c r="A1187" s="9">
        <v>1186</v>
      </c>
      <c r="B1187" s="10" t="s">
        <v>2025</v>
      </c>
      <c r="C1187" s="11" t="s">
        <v>1216</v>
      </c>
      <c r="D1187" s="5" t="e">
        <f>VLOOKUP(Table1[[#This Row],[key]],B2C[],2,FALSE)</f>
        <v>#N/A</v>
      </c>
      <c r="E1187" s="5" t="b">
        <f>IFERROR(IF(LEN(Table1[[#This Row],[b2c_IT]])&gt;0,TRUE,FALSE),FALSE)</f>
        <v>0</v>
      </c>
      <c r="F1187" s="5" t="e">
        <f>VLOOKUP(Table1[[#This Row],[key]],ACC[],2,FALSE)</f>
        <v>#N/A</v>
      </c>
      <c r="G1187" s="15" t="b">
        <f>IFERROR(IF(LEN(Table1[[#This Row],[ACC_IT]])&gt;0,TRUE,FALSE),FALSE)</f>
        <v>0</v>
      </c>
      <c r="H1187" s="15" t="str">
        <f>CONCATENATE("IT_",Table1[[#This Row],[value]])</f>
        <v>IT_By Date</v>
      </c>
      <c r="I1187" s="15" t="str">
        <f>IF(Table1[[#This Row],[b2c_it_ok]],Table1[[#This Row],[b2c_IT]],IF(Table1[[#This Row],[ACC_IT_OK]],Table1[[#This Row],[ACC_IT]],Table1[[#This Row],[Prefixed_IT]]))</f>
        <v>IT_By Date</v>
      </c>
    </row>
    <row r="1188" spans="1:9" x14ac:dyDescent="0.25">
      <c r="A1188" s="9">
        <v>1187</v>
      </c>
      <c r="B1188" s="10" t="s">
        <v>2026</v>
      </c>
      <c r="C1188" s="11" t="s">
        <v>1218</v>
      </c>
      <c r="D1188" s="5" t="e">
        <f>VLOOKUP(Table1[[#This Row],[key]],B2C[],2,FALSE)</f>
        <v>#N/A</v>
      </c>
      <c r="E1188" s="5" t="b">
        <f>IFERROR(IF(LEN(Table1[[#This Row],[b2c_IT]])&gt;0,TRUE,FALSE),FALSE)</f>
        <v>0</v>
      </c>
      <c r="F1188" s="5" t="e">
        <f>VLOOKUP(Table1[[#This Row],[key]],ACC[],2,FALSE)</f>
        <v>#N/A</v>
      </c>
      <c r="G1188" s="15" t="b">
        <f>IFERROR(IF(LEN(Table1[[#This Row],[ACC_IT]])&gt;0,TRUE,FALSE),FALSE)</f>
        <v>0</v>
      </c>
      <c r="H1188" s="15" t="str">
        <f>CONCATENATE("IT_",Table1[[#This Row],[value]])</f>
        <v>IT_By Name</v>
      </c>
      <c r="I1188" s="15" t="str">
        <f>IF(Table1[[#This Row],[b2c_it_ok]],Table1[[#This Row],[b2c_IT]],IF(Table1[[#This Row],[ACC_IT_OK]],Table1[[#This Row],[ACC_IT]],Table1[[#This Row],[Prefixed_IT]]))</f>
        <v>IT_By Name</v>
      </c>
    </row>
    <row r="1189" spans="1:9" x14ac:dyDescent="0.25">
      <c r="A1189" s="9">
        <v>1188</v>
      </c>
      <c r="B1189" s="10" t="s">
        <v>2027</v>
      </c>
      <c r="C1189" s="11" t="s">
        <v>1220</v>
      </c>
      <c r="D1189" s="5" t="e">
        <f>VLOOKUP(Table1[[#This Row],[key]],B2C[],2,FALSE)</f>
        <v>#N/A</v>
      </c>
      <c r="E1189" s="5" t="b">
        <f>IFERROR(IF(LEN(Table1[[#This Row],[b2c_IT]])&gt;0,TRUE,FALSE),FALSE)</f>
        <v>0</v>
      </c>
      <c r="F1189" s="5" t="e">
        <f>VLOOKUP(Table1[[#This Row],[key]],ACC[],2,FALSE)</f>
        <v>#N/A</v>
      </c>
      <c r="G1189" s="15" t="b">
        <f>IFERROR(IF(LEN(Table1[[#This Row],[ACC_IT]])&gt;0,TRUE,FALSE),FALSE)</f>
        <v>0</v>
      </c>
      <c r="H1189" s="15" t="str">
        <f>CONCATENATE("IT_",Table1[[#This Row],[value]])</f>
        <v>IT_By Parent Unit</v>
      </c>
      <c r="I1189" s="15" t="str">
        <f>IF(Table1[[#This Row],[b2c_it_ok]],Table1[[#This Row],[b2c_IT]],IF(Table1[[#This Row],[ACC_IT_OK]],Table1[[#This Row],[ACC_IT]],Table1[[#This Row],[Prefixed_IT]]))</f>
        <v>IT_By Parent Unit</v>
      </c>
    </row>
    <row r="1190" spans="1:9" x14ac:dyDescent="0.25">
      <c r="A1190" s="9">
        <v>1189</v>
      </c>
      <c r="B1190" s="10" t="s">
        <v>2028</v>
      </c>
      <c r="C1190" s="11" t="s">
        <v>855</v>
      </c>
      <c r="D1190" s="5" t="e">
        <f>VLOOKUP(Table1[[#This Row],[key]],B2C[],2,FALSE)</f>
        <v>#N/A</v>
      </c>
      <c r="E1190" s="5" t="b">
        <f>IFERROR(IF(LEN(Table1[[#This Row],[b2c_IT]])&gt;0,TRUE,FALSE),FALSE)</f>
        <v>0</v>
      </c>
      <c r="F1190" s="5" t="e">
        <f>VLOOKUP(Table1[[#This Row],[key]],ACC[],2,FALSE)</f>
        <v>#N/A</v>
      </c>
      <c r="G1190" s="15" t="b">
        <f>IFERROR(IF(LEN(Table1[[#This Row],[ACC_IT]])&gt;0,TRUE,FALSE),FALSE)</f>
        <v>0</v>
      </c>
      <c r="H1190" s="15" t="str">
        <f>CONCATENATE("IT_",Table1[[#This Row],[value]])</f>
        <v>IT_Sort by\:</v>
      </c>
      <c r="I1190" s="15" t="str">
        <f>IF(Table1[[#This Row],[b2c_it_ok]],Table1[[#This Row],[b2c_IT]],IF(Table1[[#This Row],[ACC_IT_OK]],Table1[[#This Row],[ACC_IT]],Table1[[#This Row],[Prefixed_IT]]))</f>
        <v>IT_Sort by\:</v>
      </c>
    </row>
    <row r="1191" spans="1:9" x14ac:dyDescent="0.25">
      <c r="A1191" s="9">
        <v>1190</v>
      </c>
      <c r="B1191" s="10" t="s">
        <v>2029</v>
      </c>
      <c r="C1191" s="11" t="s">
        <v>2030</v>
      </c>
      <c r="D1191" s="5" t="e">
        <f>VLOOKUP(Table1[[#This Row],[key]],B2C[],2,FALSE)</f>
        <v>#N/A</v>
      </c>
      <c r="E1191" s="5" t="b">
        <f>IFERROR(IF(LEN(Table1[[#This Row],[b2c_IT]])&gt;0,TRUE,FALSE),FALSE)</f>
        <v>0</v>
      </c>
      <c r="F1191" s="5" t="e">
        <f>VLOOKUP(Table1[[#This Row],[key]],ACC[],2,FALSE)</f>
        <v>#N/A</v>
      </c>
      <c r="G1191" s="15" t="b">
        <f>IFERROR(IF(LEN(Table1[[#This Row],[ACC_IT]])&gt;0,TRUE,FALSE),FALSE)</f>
        <v>0</v>
      </c>
      <c r="H1191" s="15" t="str">
        <f>CONCATENATE("IT_",Table1[[#This Row],[value]])</f>
        <v>IT_{0} Members found</v>
      </c>
      <c r="I1191" s="15" t="str">
        <f>IF(Table1[[#This Row],[b2c_it_ok]],Table1[[#This Row],[b2c_IT]],IF(Table1[[#This Row],[ACC_IT_OK]],Table1[[#This Row],[ACC_IT]],Table1[[#This Row],[Prefixed_IT]]))</f>
        <v>IT_{0} Members found</v>
      </c>
    </row>
    <row r="1192" spans="1:9" x14ac:dyDescent="0.25">
      <c r="A1192" s="9">
        <v>1191</v>
      </c>
      <c r="B1192" s="10" t="s">
        <v>2031</v>
      </c>
      <c r="C1192" s="11" t="s">
        <v>1244</v>
      </c>
      <c r="D1192" s="5" t="e">
        <f>VLOOKUP(Table1[[#This Row],[key]],B2C[],2,FALSE)</f>
        <v>#N/A</v>
      </c>
      <c r="E1192" s="5" t="b">
        <f>IFERROR(IF(LEN(Table1[[#This Row],[b2c_IT]])&gt;0,TRUE,FALSE),FALSE)</f>
        <v>0</v>
      </c>
      <c r="F1192" s="5" t="e">
        <f>VLOOKUP(Table1[[#This Row],[key]],ACC[],2,FALSE)</f>
        <v>#N/A</v>
      </c>
      <c r="G1192" s="15" t="b">
        <f>IFERROR(IF(LEN(Table1[[#This Row],[ACC_IT]])&gt;0,TRUE,FALSE),FALSE)</f>
        <v>0</v>
      </c>
      <c r="H1192" s="15" t="str">
        <f>CONCATENATE("IT_",Table1[[#This Row],[value]])</f>
        <v>IT_Roles</v>
      </c>
      <c r="I1192" s="15" t="str">
        <f>IF(Table1[[#This Row],[b2c_it_ok]],Table1[[#This Row],[b2c_IT]],IF(Table1[[#This Row],[ACC_IT_OK]],Table1[[#This Row],[ACC_IT]],Table1[[#This Row],[Prefixed_IT]]))</f>
        <v>IT_Roles</v>
      </c>
    </row>
    <row r="1193" spans="1:9" x14ac:dyDescent="0.25">
      <c r="A1193" s="9">
        <v>1192</v>
      </c>
      <c r="B1193" s="10" t="s">
        <v>2032</v>
      </c>
      <c r="C1193" s="11" t="s">
        <v>2033</v>
      </c>
      <c r="D1193" s="5" t="e">
        <f>VLOOKUP(Table1[[#This Row],[key]],B2C[],2,FALSE)</f>
        <v>#N/A</v>
      </c>
      <c r="E1193" s="5" t="b">
        <f>IFERROR(IF(LEN(Table1[[#This Row],[b2c_IT]])&gt;0,TRUE,FALSE),FALSE)</f>
        <v>0</v>
      </c>
      <c r="F1193" s="5" t="e">
        <f>VLOOKUP(Table1[[#This Row],[key]],ACC[],2,FALSE)</f>
        <v>#N/A</v>
      </c>
      <c r="G1193" s="15" t="b">
        <f>IFERROR(IF(LEN(Table1[[#This Row],[ACC_IT]])&gt;0,TRUE,FALSE),FALSE)</f>
        <v>0</v>
      </c>
      <c r="H1193" s="15" t="str">
        <f>CONCATENATE("IT_",Table1[[#This Row],[value]])</f>
        <v>IT_Parent unit</v>
      </c>
      <c r="I1193" s="15" t="str">
        <f>IF(Table1[[#This Row],[b2c_it_ok]],Table1[[#This Row],[b2c_IT]],IF(Table1[[#This Row],[ACC_IT_OK]],Table1[[#This Row],[ACC_IT]],Table1[[#This Row],[Prefixed_IT]]))</f>
        <v>IT_Parent unit</v>
      </c>
    </row>
    <row r="1194" spans="1:9" x14ac:dyDescent="0.25">
      <c r="A1194" s="9">
        <v>1193</v>
      </c>
      <c r="B1194" s="10" t="s">
        <v>2034</v>
      </c>
      <c r="C1194" s="11" t="s">
        <v>470</v>
      </c>
      <c r="D1194" s="5" t="e">
        <f>VLOOKUP(Table1[[#This Row],[key]],B2C[],2,FALSE)</f>
        <v>#N/A</v>
      </c>
      <c r="E1194" s="5" t="b">
        <f>IFERROR(IF(LEN(Table1[[#This Row],[b2c_IT]])&gt;0,TRUE,FALSE),FALSE)</f>
        <v>0</v>
      </c>
      <c r="F1194" s="5" t="e">
        <f>VLOOKUP(Table1[[#This Row],[key]],ACC[],2,FALSE)</f>
        <v>#N/A</v>
      </c>
      <c r="G1194" s="15" t="b">
        <f>IFERROR(IF(LEN(Table1[[#This Row],[ACC_IT]])&gt;0,TRUE,FALSE),FALSE)</f>
        <v>0</v>
      </c>
      <c r="H1194" s="15" t="str">
        <f>CONCATENATE("IT_",Table1[[#This Row],[value]])</f>
        <v>IT_My Company</v>
      </c>
      <c r="I1194" s="15" t="str">
        <f>IF(Table1[[#This Row],[b2c_it_ok]],Table1[[#This Row],[b2c_IT]],IF(Table1[[#This Row],[ACC_IT_OK]],Table1[[#This Row],[ACC_IT]],Table1[[#This Row],[Prefixed_IT]]))</f>
        <v>IT_My Company</v>
      </c>
    </row>
    <row r="1195" spans="1:9" x14ac:dyDescent="0.25">
      <c r="A1195" s="9">
        <v>1194</v>
      </c>
      <c r="B1195" s="10" t="s">
        <v>2035</v>
      </c>
      <c r="C1195" s="11" t="s">
        <v>1378</v>
      </c>
      <c r="D1195" s="5" t="e">
        <f>VLOOKUP(Table1[[#This Row],[key]],B2C[],2,FALSE)</f>
        <v>#N/A</v>
      </c>
      <c r="E1195" s="5" t="b">
        <f>IFERROR(IF(LEN(Table1[[#This Row],[b2c_IT]])&gt;0,TRUE,FALSE),FALSE)</f>
        <v>0</v>
      </c>
      <c r="F1195" s="5" t="e">
        <f>VLOOKUP(Table1[[#This Row],[key]],ACC[],2,FALSE)</f>
        <v>#N/A</v>
      </c>
      <c r="G1195" s="15" t="b">
        <f>IFERROR(IF(LEN(Table1[[#This Row],[ACC_IT]])&gt;0,TRUE,FALSE),FALSE)</f>
        <v>0</v>
      </c>
      <c r="H1195" s="15" t="str">
        <f>CONCATENATE("IT_",Table1[[#This Row],[value]])</f>
        <v>IT_Name</v>
      </c>
      <c r="I1195" s="15" t="str">
        <f>IF(Table1[[#This Row],[b2c_it_ok]],Table1[[#This Row],[b2c_IT]],IF(Table1[[#This Row],[ACC_IT_OK]],Table1[[#This Row],[ACC_IT]],Table1[[#This Row],[Prefixed_IT]]))</f>
        <v>IT_Name</v>
      </c>
    </row>
    <row r="1196" spans="1:9" x14ac:dyDescent="0.25">
      <c r="A1196" s="9">
        <v>1195</v>
      </c>
      <c r="B1196" s="10" t="s">
        <v>2036</v>
      </c>
      <c r="C1196" s="11" t="s">
        <v>1378</v>
      </c>
      <c r="D1196" s="5" t="e">
        <f>VLOOKUP(Table1[[#This Row],[key]],B2C[],2,FALSE)</f>
        <v>#N/A</v>
      </c>
      <c r="E1196" s="5" t="b">
        <f>IFERROR(IF(LEN(Table1[[#This Row],[b2c_IT]])&gt;0,TRUE,FALSE),FALSE)</f>
        <v>0</v>
      </c>
      <c r="F1196" s="5" t="e">
        <f>VLOOKUP(Table1[[#This Row],[key]],ACC[],2,FALSE)</f>
        <v>#N/A</v>
      </c>
      <c r="G1196" s="15" t="b">
        <f>IFERROR(IF(LEN(Table1[[#This Row],[ACC_IT]])&gt;0,TRUE,FALSE),FALSE)</f>
        <v>0</v>
      </c>
      <c r="H1196" s="15" t="str">
        <f>CONCATENATE("IT_",Table1[[#This Row],[value]])</f>
        <v>IT_Name</v>
      </c>
      <c r="I1196" s="15" t="str">
        <f>IF(Table1[[#This Row],[b2c_it_ok]],Table1[[#This Row],[b2c_IT]],IF(Table1[[#This Row],[ACC_IT_OK]],Table1[[#This Row],[ACC_IT]],Table1[[#This Row],[Prefixed_IT]]))</f>
        <v>IT_Name</v>
      </c>
    </row>
    <row r="1197" spans="1:9" x14ac:dyDescent="0.25">
      <c r="A1197" s="9">
        <v>1196</v>
      </c>
      <c r="B1197" s="10" t="s">
        <v>2037</v>
      </c>
      <c r="C1197" s="11" t="s">
        <v>2038</v>
      </c>
      <c r="D1197" s="5" t="e">
        <f>VLOOKUP(Table1[[#This Row],[key]],B2C[],2,FALSE)</f>
        <v>#N/A</v>
      </c>
      <c r="E1197" s="5" t="b">
        <f>IFERROR(IF(LEN(Table1[[#This Row],[b2c_IT]])&gt;0,TRUE,FALSE),FALSE)</f>
        <v>0</v>
      </c>
      <c r="F1197" s="5" t="e">
        <f>VLOOKUP(Table1[[#This Row],[key]],ACC[],2,FALSE)</f>
        <v>#N/A</v>
      </c>
      <c r="G1197" s="15" t="b">
        <f>IFERROR(IF(LEN(Table1[[#This Row],[ACC_IT]])&gt;0,TRUE,FALSE),FALSE)</f>
        <v>0</v>
      </c>
      <c r="H1197" s="15" t="str">
        <f>CONCATENATE("IT_",Table1[[#This Row],[value]])</f>
        <v>IT_No Entries</v>
      </c>
      <c r="I1197" s="15" t="str">
        <f>IF(Table1[[#This Row],[b2c_it_ok]],Table1[[#This Row],[b2c_IT]],IF(Table1[[#This Row],[ACC_IT_OK]],Table1[[#This Row],[ACC_IT]],Table1[[#This Row],[Prefixed_IT]]))</f>
        <v>IT_No Entries</v>
      </c>
    </row>
    <row r="1198" spans="1:9" x14ac:dyDescent="0.25">
      <c r="A1198" s="9">
        <v>1197</v>
      </c>
      <c r="B1198" s="10" t="s">
        <v>2039</v>
      </c>
      <c r="C1198" s="11" t="s">
        <v>2040</v>
      </c>
      <c r="D1198" s="5" t="e">
        <f>VLOOKUP(Table1[[#This Row],[key]],B2C[],2,FALSE)</f>
        <v>#N/A</v>
      </c>
      <c r="E1198" s="5" t="b">
        <f>IFERROR(IF(LEN(Table1[[#This Row],[b2c_IT]])&gt;0,TRUE,FALSE),FALSE)</f>
        <v>0</v>
      </c>
      <c r="F1198" s="5" t="e">
        <f>VLOOKUP(Table1[[#This Row],[key]],ACC[],2,FALSE)</f>
        <v>#N/A</v>
      </c>
      <c r="G1198" s="15" t="b">
        <f>IFERROR(IF(LEN(Table1[[#This Row],[ACC_IT]])&gt;0,TRUE,FALSE),FALSE)</f>
        <v>0</v>
      </c>
      <c r="H1198" s="15" t="str">
        <f>CONCATENATE("IT_",Table1[[#This Row],[value]])</f>
        <v>IT_OFF</v>
      </c>
      <c r="I1198" s="15" t="str">
        <f>IF(Table1[[#This Row],[b2c_it_ok]],Table1[[#This Row],[b2c_IT]],IF(Table1[[#This Row],[ACC_IT_OK]],Table1[[#This Row],[ACC_IT]],Table1[[#This Row],[Prefixed_IT]]))</f>
        <v>IT_OFF</v>
      </c>
    </row>
    <row r="1199" spans="1:9" x14ac:dyDescent="0.25">
      <c r="A1199" s="9">
        <v>1198</v>
      </c>
      <c r="B1199" s="10" t="s">
        <v>2041</v>
      </c>
      <c r="C1199" s="11" t="s">
        <v>2042</v>
      </c>
      <c r="D1199" s="5" t="e">
        <f>VLOOKUP(Table1[[#This Row],[key]],B2C[],2,FALSE)</f>
        <v>#N/A</v>
      </c>
      <c r="E1199" s="5" t="b">
        <f>IFERROR(IF(LEN(Table1[[#This Row],[b2c_IT]])&gt;0,TRUE,FALSE),FALSE)</f>
        <v>0</v>
      </c>
      <c r="F1199" s="5" t="e">
        <f>VLOOKUP(Table1[[#This Row],[key]],ACC[],2,FALSE)</f>
        <v>#N/A</v>
      </c>
      <c r="G1199" s="15" t="b">
        <f>IFERROR(IF(LEN(Table1[[#This Row],[ACC_IT]])&gt;0,TRUE,FALSE),FALSE)</f>
        <v>0</v>
      </c>
      <c r="H1199" s="15" t="str">
        <f>CONCATENATE("IT_",Table1[[#This Row],[value]])</f>
        <v>IT_ON</v>
      </c>
      <c r="I1199" s="15" t="str">
        <f>IF(Table1[[#This Row],[b2c_it_ok]],Table1[[#This Row],[b2c_IT]],IF(Table1[[#This Row],[ACC_IT_OK]],Table1[[#This Row],[ACC_IT]],Table1[[#This Row],[Prefixed_IT]]))</f>
        <v>IT_ON</v>
      </c>
    </row>
    <row r="1200" spans="1:9" ht="30" x14ac:dyDescent="0.25">
      <c r="A1200" s="9">
        <v>1199</v>
      </c>
      <c r="B1200" s="10" t="s">
        <v>2043</v>
      </c>
      <c r="C1200" s="11" t="s">
        <v>2044</v>
      </c>
      <c r="D1200" s="5" t="e">
        <f>VLOOKUP(Table1[[#This Row],[key]],B2C[],2,FALSE)</f>
        <v>#N/A</v>
      </c>
      <c r="E1200" s="5" t="b">
        <f>IFERROR(IF(LEN(Table1[[#This Row],[b2c_IT]])&gt;0,TRUE,FALSE),FALSE)</f>
        <v>0</v>
      </c>
      <c r="F1200" s="5" t="e">
        <f>VLOOKUP(Table1[[#This Row],[key]],ACC[],2,FALSE)</f>
        <v>#N/A</v>
      </c>
      <c r="G1200" s="15" t="b">
        <f>IFERROR(IF(LEN(Table1[[#This Row],[ACC_IT]])&gt;0,TRUE,FALSE),FALSE)</f>
        <v>0</v>
      </c>
      <c r="H1200" s="15" t="str">
        <f>CONCATENATE("IT_",Table1[[#This Row],[value]])</f>
        <v>IT_Organization Management</v>
      </c>
      <c r="I1200" s="15" t="str">
        <f>IF(Table1[[#This Row],[b2c_it_ok]],Table1[[#This Row],[b2c_IT]],IF(Table1[[#This Row],[ACC_IT_OK]],Table1[[#This Row],[ACC_IT]],Table1[[#This Row],[Prefixed_IT]]))</f>
        <v>IT_Organization Management</v>
      </c>
    </row>
    <row r="1201" spans="1:9" x14ac:dyDescent="0.25">
      <c r="A1201" s="9">
        <v>1200</v>
      </c>
      <c r="B1201" s="10" t="s">
        <v>2045</v>
      </c>
      <c r="C1201" s="11" t="s">
        <v>2046</v>
      </c>
      <c r="D1201" s="5" t="e">
        <f>VLOOKUP(Table1[[#This Row],[key]],B2C[],2,FALSE)</f>
        <v>#N/A</v>
      </c>
      <c r="E1201" s="5" t="b">
        <f>IFERROR(IF(LEN(Table1[[#This Row],[b2c_IT]])&gt;0,TRUE,FALSE),FALSE)</f>
        <v>0</v>
      </c>
      <c r="F1201" s="5" t="e">
        <f>VLOOKUP(Table1[[#This Row],[key]],ACC[],2,FALSE)</f>
        <v>#N/A</v>
      </c>
      <c r="G1201" s="15" t="b">
        <f>IFERROR(IF(LEN(Table1[[#This Row],[ACC_IT]])&gt;0,TRUE,FALSE),FALSE)</f>
        <v>0</v>
      </c>
      <c r="H1201" s="15" t="str">
        <f>CONCATENATE("IT_",Table1[[#This Row],[value]])</f>
        <v>IT_Create User</v>
      </c>
      <c r="I1201" s="15" t="str">
        <f>IF(Table1[[#This Row],[b2c_it_ok]],Table1[[#This Row],[b2c_IT]],IF(Table1[[#This Row],[ACC_IT_OK]],Table1[[#This Row],[ACC_IT]],Table1[[#This Row],[Prefixed_IT]]))</f>
        <v>IT_Create User</v>
      </c>
    </row>
    <row r="1202" spans="1:9" ht="30" x14ac:dyDescent="0.25">
      <c r="A1202" s="9">
        <v>1201</v>
      </c>
      <c r="B1202" s="10" t="s">
        <v>2047</v>
      </c>
      <c r="C1202" s="11" t="s">
        <v>2048</v>
      </c>
      <c r="D1202" s="5" t="e">
        <f>VLOOKUP(Table1[[#This Row],[key]],B2C[],2,FALSE)</f>
        <v>#N/A</v>
      </c>
      <c r="E1202" s="5" t="b">
        <f>IFERROR(IF(LEN(Table1[[#This Row],[b2c_IT]])&gt;0,TRUE,FALSE),FALSE)</f>
        <v>0</v>
      </c>
      <c r="F1202" s="5" t="e">
        <f>VLOOKUP(Table1[[#This Row],[key]],ACC[],2,FALSE)</f>
        <v>#N/A</v>
      </c>
      <c r="G1202" s="15" t="b">
        <f>IFERROR(IF(LEN(Table1[[#This Row],[ACC_IT]])&gt;0,TRUE,FALSE),FALSE)</f>
        <v>0</v>
      </c>
      <c r="H1202" s="15" t="str">
        <f>CONCATENATE("IT_",Table1[[#This Row],[value]])</f>
        <v>IT_Manage User</v>
      </c>
      <c r="I1202" s="15" t="str">
        <f>IF(Table1[[#This Row],[b2c_it_ok]],Table1[[#This Row],[b2c_IT]],IF(Table1[[#This Row],[ACC_IT_OK]],Table1[[#This Row],[ACC_IT]],Table1[[#This Row],[Prefixed_IT]]))</f>
        <v>IT_Manage User</v>
      </c>
    </row>
    <row r="1203" spans="1:9" ht="30" x14ac:dyDescent="0.25">
      <c r="A1203" s="9">
        <v>1202</v>
      </c>
      <c r="B1203" s="10" t="s">
        <v>2049</v>
      </c>
      <c r="C1203" s="11" t="s">
        <v>2050</v>
      </c>
      <c r="D1203" s="5" t="e">
        <f>VLOOKUP(Table1[[#This Row],[key]],B2C[],2,FALSE)</f>
        <v>#N/A</v>
      </c>
      <c r="E1203" s="5" t="b">
        <f>IFERROR(IF(LEN(Table1[[#This Row],[b2c_IT]])&gt;0,TRUE,FALSE),FALSE)</f>
        <v>0</v>
      </c>
      <c r="F1203" s="5" t="e">
        <f>VLOOKUP(Table1[[#This Row],[key]],ACC[],2,FALSE)</f>
        <v>#N/A</v>
      </c>
      <c r="G1203" s="15" t="b">
        <f>IFERROR(IF(LEN(Table1[[#This Row],[ACC_IT]])&gt;0,TRUE,FALSE),FALSE)</f>
        <v>0</v>
      </c>
      <c r="H1203" s="15" t="str">
        <f>CONCATENATE("IT_",Table1[[#This Row],[value]])</f>
        <v>IT_Manage Usergroup</v>
      </c>
      <c r="I1203" s="15" t="str">
        <f>IF(Table1[[#This Row],[b2c_it_ok]],Table1[[#This Row],[b2c_IT]],IF(Table1[[#This Row],[ACC_IT_OK]],Table1[[#This Row],[ACC_IT]],Table1[[#This Row],[Prefixed_IT]]))</f>
        <v>IT_Manage Usergroup</v>
      </c>
    </row>
    <row r="1204" spans="1:9" x14ac:dyDescent="0.25">
      <c r="A1204" s="9">
        <v>1203</v>
      </c>
      <c r="B1204" s="10" t="s">
        <v>2051</v>
      </c>
      <c r="C1204" s="11" t="s">
        <v>1392</v>
      </c>
      <c r="D1204" s="5" t="e">
        <f>VLOOKUP(Table1[[#This Row],[key]],B2C[],2,FALSE)</f>
        <v>#N/A</v>
      </c>
      <c r="E1204" s="5" t="b">
        <f>IFERROR(IF(LEN(Table1[[#This Row],[b2c_IT]])&gt;0,TRUE,FALSE),FALSE)</f>
        <v>0</v>
      </c>
      <c r="F1204" s="5" t="e">
        <f>VLOOKUP(Table1[[#This Row],[key]],ACC[],2,FALSE)</f>
        <v>#N/A</v>
      </c>
      <c r="G1204" s="15" t="b">
        <f>IFERROR(IF(LEN(Table1[[#This Row],[ACC_IT]])&gt;0,TRUE,FALSE),FALSE)</f>
        <v>0</v>
      </c>
      <c r="H1204" s="15" t="str">
        <f>CONCATENATE("IT_",Table1[[#This Row],[value]])</f>
        <v>IT_Parent Unit</v>
      </c>
      <c r="I1204" s="15" t="str">
        <f>IF(Table1[[#This Row],[b2c_it_ok]],Table1[[#This Row],[b2c_IT]],IF(Table1[[#This Row],[ACC_IT_OK]],Table1[[#This Row],[ACC_IT]],Table1[[#This Row],[Prefixed_IT]]))</f>
        <v>IT_Parent Unit</v>
      </c>
    </row>
    <row r="1205" spans="1:9" x14ac:dyDescent="0.25">
      <c r="A1205" s="9">
        <v>1204</v>
      </c>
      <c r="B1205" s="10" t="s">
        <v>2052</v>
      </c>
      <c r="C1205" s="11" t="s">
        <v>361</v>
      </c>
      <c r="D1205" s="5" t="e">
        <f>VLOOKUP(Table1[[#This Row],[key]],B2C[],2,FALSE)</f>
        <v>#N/A</v>
      </c>
      <c r="E1205" s="5" t="b">
        <f>IFERROR(IF(LEN(Table1[[#This Row],[b2c_IT]])&gt;0,TRUE,FALSE),FALSE)</f>
        <v>0</v>
      </c>
      <c r="F1205" s="5" t="e">
        <f>VLOOKUP(Table1[[#This Row],[key]],ACC[],2,FALSE)</f>
        <v>#N/A</v>
      </c>
      <c r="G1205" s="15" t="b">
        <f>IFERROR(IF(LEN(Table1[[#This Row],[ACC_IT]])&gt;0,TRUE,FALSE),FALSE)</f>
        <v>0</v>
      </c>
      <c r="H1205" s="15" t="str">
        <f>CONCATENATE("IT_",Table1[[#This Row],[value]])</f>
        <v>IT_Actions</v>
      </c>
      <c r="I1205" s="15" t="str">
        <f>IF(Table1[[#This Row],[b2c_it_ok]],Table1[[#This Row],[b2c_IT]],IF(Table1[[#This Row],[ACC_IT_OK]],Table1[[#This Row],[ACC_IT]],Table1[[#This Row],[Prefixed_IT]]))</f>
        <v>IT_Actions</v>
      </c>
    </row>
    <row r="1206" spans="1:9" x14ac:dyDescent="0.25">
      <c r="A1206" s="9">
        <v>1205</v>
      </c>
      <c r="B1206" s="10" t="s">
        <v>2053</v>
      </c>
      <c r="C1206" s="11" t="s">
        <v>1414</v>
      </c>
      <c r="D1206" s="5" t="e">
        <f>VLOOKUP(Table1[[#This Row],[key]],B2C[],2,FALSE)</f>
        <v>#N/A</v>
      </c>
      <c r="E1206" s="5" t="b">
        <f>IFERROR(IF(LEN(Table1[[#This Row],[b2c_IT]])&gt;0,TRUE,FALSE),FALSE)</f>
        <v>0</v>
      </c>
      <c r="F1206" s="5" t="e">
        <f>VLOOKUP(Table1[[#This Row],[key]],ACC[],2,FALSE)</f>
        <v>#N/A</v>
      </c>
      <c r="G1206" s="15" t="b">
        <f>IFERROR(IF(LEN(Table1[[#This Row],[ACC_IT]])&gt;0,TRUE,FALSE),FALSE)</f>
        <v>0</v>
      </c>
      <c r="H1206" s="15" t="str">
        <f>CONCATENATE("IT_",Table1[[#This Row],[value]])</f>
        <v>IT_Currency</v>
      </c>
      <c r="I1206" s="15" t="str">
        <f>IF(Table1[[#This Row],[b2c_it_ok]],Table1[[#This Row],[b2c_IT]],IF(Table1[[#This Row],[ACC_IT_OK]],Table1[[#This Row],[ACC_IT]],Table1[[#This Row],[Prefixed_IT]]))</f>
        <v>IT_Currency</v>
      </c>
    </row>
    <row r="1207" spans="1:9" x14ac:dyDescent="0.25">
      <c r="A1207" s="9">
        <v>1206</v>
      </c>
      <c r="B1207" s="10" t="s">
        <v>2054</v>
      </c>
      <c r="C1207" s="11" t="s">
        <v>1849</v>
      </c>
      <c r="D1207" s="5" t="e">
        <f>VLOOKUP(Table1[[#This Row],[key]],B2C[],2,FALSE)</f>
        <v>#N/A</v>
      </c>
      <c r="E1207" s="5" t="b">
        <f>IFERROR(IF(LEN(Table1[[#This Row],[b2c_IT]])&gt;0,TRUE,FALSE),FALSE)</f>
        <v>0</v>
      </c>
      <c r="F1207" s="5" t="e">
        <f>VLOOKUP(Table1[[#This Row],[key]],ACC[],2,FALSE)</f>
        <v>#N/A</v>
      </c>
      <c r="G1207" s="15" t="b">
        <f>IFERROR(IF(LEN(Table1[[#This Row],[ACC_IT]])&gt;0,TRUE,FALSE),FALSE)</f>
        <v>0</v>
      </c>
      <c r="H1207" s="15" t="str">
        <f>CONCATENATE("IT_",Table1[[#This Row],[value]])</f>
        <v>IT_Permission Name</v>
      </c>
      <c r="I1207" s="15" t="str">
        <f>IF(Table1[[#This Row],[b2c_it_ok]],Table1[[#This Row],[b2c_IT]],IF(Table1[[#This Row],[ACC_IT_OK]],Table1[[#This Row],[ACC_IT]],Table1[[#This Row],[Prefixed_IT]]))</f>
        <v>IT_Permission Name</v>
      </c>
    </row>
    <row r="1208" spans="1:9" x14ac:dyDescent="0.25">
      <c r="A1208" s="9">
        <v>1207</v>
      </c>
      <c r="B1208" s="10" t="s">
        <v>1208</v>
      </c>
      <c r="C1208" s="11" t="s">
        <v>839</v>
      </c>
      <c r="D1208" s="5" t="e">
        <f>VLOOKUP(Table1[[#This Row],[key]],B2C[],2,FALSE)</f>
        <v>#N/A</v>
      </c>
      <c r="E1208" s="5" t="b">
        <f>IFERROR(IF(LEN(Table1[[#This Row],[b2c_IT]])&gt;0,TRUE,FALSE),FALSE)</f>
        <v>0</v>
      </c>
      <c r="F1208" s="5" t="e">
        <f>VLOOKUP(Table1[[#This Row],[key]],ACC[],2,FALSE)</f>
        <v>#N/A</v>
      </c>
      <c r="G1208" s="15" t="b">
        <f>IFERROR(IF(LEN(Table1[[#This Row],[ACC_IT]])&gt;0,TRUE,FALSE),FALSE)</f>
        <v>0</v>
      </c>
      <c r="H1208" s="15" t="str">
        <f>CONCATENATE("IT_",Table1[[#This Row],[value]])</f>
        <v>IT_Page {0} of {1}</v>
      </c>
      <c r="I1208" s="15" t="str">
        <f>IF(Table1[[#This Row],[b2c_it_ok]],Table1[[#This Row],[b2c_IT]],IF(Table1[[#This Row],[ACC_IT_OK]],Table1[[#This Row],[ACC_IT]],Table1[[#This Row],[Prefixed_IT]]))</f>
        <v>IT_Page {0} of {1}</v>
      </c>
    </row>
    <row r="1209" spans="1:9" x14ac:dyDescent="0.25">
      <c r="A1209" s="9">
        <v>1208</v>
      </c>
      <c r="B1209" s="10" t="s">
        <v>1209</v>
      </c>
      <c r="C1209" s="11" t="s">
        <v>841</v>
      </c>
      <c r="D1209" s="5" t="e">
        <f>VLOOKUP(Table1[[#This Row],[key]],B2C[],2,FALSE)</f>
        <v>#N/A</v>
      </c>
      <c r="E1209" s="5" t="b">
        <f>IFERROR(IF(LEN(Table1[[#This Row],[b2c_IT]])&gt;0,TRUE,FALSE),FALSE)</f>
        <v>0</v>
      </c>
      <c r="F1209" s="5" t="e">
        <f>VLOOKUP(Table1[[#This Row],[key]],ACC[],2,FALSE)</f>
        <v>#N/A</v>
      </c>
      <c r="G1209" s="15" t="b">
        <f>IFERROR(IF(LEN(Table1[[#This Row],[ACC_IT]])&gt;0,TRUE,FALSE),FALSE)</f>
        <v>0</v>
      </c>
      <c r="H1209" s="15" t="str">
        <f>CONCATENATE("IT_",Table1[[#This Row],[value]])</f>
        <v>IT_&amp;laquo;</v>
      </c>
      <c r="I1209" s="15" t="str">
        <f>IF(Table1[[#This Row],[b2c_it_ok]],Table1[[#This Row],[b2c_IT]],IF(Table1[[#This Row],[ACC_IT_OK]],Table1[[#This Row],[ACC_IT]],Table1[[#This Row],[Prefixed_IT]]))</f>
        <v>IT_&amp;laquo;</v>
      </c>
    </row>
    <row r="1210" spans="1:9" x14ac:dyDescent="0.25">
      <c r="A1210" s="9">
        <v>1209</v>
      </c>
      <c r="B1210" s="10" t="s">
        <v>1210</v>
      </c>
      <c r="C1210" s="11" t="s">
        <v>843</v>
      </c>
      <c r="D1210" s="5" t="e">
        <f>VLOOKUP(Table1[[#This Row],[key]],B2C[],2,FALSE)</f>
        <v>#N/A</v>
      </c>
      <c r="E1210" s="5" t="b">
        <f>IFERROR(IF(LEN(Table1[[#This Row],[b2c_IT]])&gt;0,TRUE,FALSE),FALSE)</f>
        <v>0</v>
      </c>
      <c r="F1210" s="5" t="e">
        <f>VLOOKUP(Table1[[#This Row],[key]],ACC[],2,FALSE)</f>
        <v>#N/A</v>
      </c>
      <c r="G1210" s="15" t="b">
        <f>IFERROR(IF(LEN(Table1[[#This Row],[ACC_IT]])&gt;0,TRUE,FALSE),FALSE)</f>
        <v>0</v>
      </c>
      <c r="H1210" s="15" t="str">
        <f>CONCATENATE("IT_",Table1[[#This Row],[value]])</f>
        <v>IT_&amp;raquo;</v>
      </c>
      <c r="I1210" s="15" t="str">
        <f>IF(Table1[[#This Row],[b2c_it_ok]],Table1[[#This Row],[b2c_IT]],IF(Table1[[#This Row],[ACC_IT_OK]],Table1[[#This Row],[ACC_IT]],Table1[[#This Row],[Prefixed_IT]]))</f>
        <v>IT_&amp;raquo;</v>
      </c>
    </row>
    <row r="1211" spans="1:9" x14ac:dyDescent="0.25">
      <c r="A1211" s="9">
        <v>1210</v>
      </c>
      <c r="B1211" s="10" t="s">
        <v>1211</v>
      </c>
      <c r="C1211" s="11" t="s">
        <v>845</v>
      </c>
      <c r="D1211" s="5" t="e">
        <f>VLOOKUP(Table1[[#This Row],[key]],B2C[],2,FALSE)</f>
        <v>#N/A</v>
      </c>
      <c r="E1211" s="5" t="b">
        <f>IFERROR(IF(LEN(Table1[[#This Row],[b2c_IT]])&gt;0,TRUE,FALSE),FALSE)</f>
        <v>0</v>
      </c>
      <c r="F1211" s="5" t="e">
        <f>VLOOKUP(Table1[[#This Row],[key]],ACC[],2,FALSE)</f>
        <v>#N/A</v>
      </c>
      <c r="G1211" s="15" t="b">
        <f>IFERROR(IF(LEN(Table1[[#This Row],[ACC_IT]])&gt;0,TRUE,FALSE),FALSE)</f>
        <v>0</v>
      </c>
      <c r="H1211" s="15" t="str">
        <f>CONCATENATE("IT_",Table1[[#This Row],[value]])</f>
        <v>IT_Next Page</v>
      </c>
      <c r="I1211" s="15" t="str">
        <f>IF(Table1[[#This Row],[b2c_it_ok]],Table1[[#This Row],[b2c_IT]],IF(Table1[[#This Row],[ACC_IT_OK]],Table1[[#This Row],[ACC_IT]],Table1[[#This Row],[Prefixed_IT]]))</f>
        <v>IT_Next Page</v>
      </c>
    </row>
    <row r="1212" spans="1:9" x14ac:dyDescent="0.25">
      <c r="A1212" s="9">
        <v>1211</v>
      </c>
      <c r="B1212" s="10" t="s">
        <v>1212</v>
      </c>
      <c r="C1212" s="11" t="s">
        <v>847</v>
      </c>
      <c r="D1212" s="5" t="e">
        <f>VLOOKUP(Table1[[#This Row],[key]],B2C[],2,FALSE)</f>
        <v>#N/A</v>
      </c>
      <c r="E1212" s="5" t="b">
        <f>IFERROR(IF(LEN(Table1[[#This Row],[b2c_IT]])&gt;0,TRUE,FALSE),FALSE)</f>
        <v>0</v>
      </c>
      <c r="F1212" s="5" t="e">
        <f>VLOOKUP(Table1[[#This Row],[key]],ACC[],2,FALSE)</f>
        <v>#N/A</v>
      </c>
      <c r="G1212" s="15" t="b">
        <f>IFERROR(IF(LEN(Table1[[#This Row],[ACC_IT]])&gt;0,TRUE,FALSE),FALSE)</f>
        <v>0</v>
      </c>
      <c r="H1212" s="15" t="str">
        <f>CONCATENATE("IT_",Table1[[#This Row],[value]])</f>
        <v>IT_Previous Page</v>
      </c>
      <c r="I1212" s="15" t="str">
        <f>IF(Table1[[#This Row],[b2c_it_ok]],Table1[[#This Row],[b2c_IT]],IF(Table1[[#This Row],[ACC_IT_OK]],Table1[[#This Row],[ACC_IT]],Table1[[#This Row],[Prefixed_IT]]))</f>
        <v>IT_Previous Page</v>
      </c>
    </row>
    <row r="1213" spans="1:9" x14ac:dyDescent="0.25">
      <c r="A1213" s="9">
        <v>1212</v>
      </c>
      <c r="B1213" s="10" t="s">
        <v>1213</v>
      </c>
      <c r="C1213" s="11" t="s">
        <v>851</v>
      </c>
      <c r="D1213" s="5" t="e">
        <f>VLOOKUP(Table1[[#This Row],[key]],B2C[],2,FALSE)</f>
        <v>#N/A</v>
      </c>
      <c r="E1213" s="5" t="b">
        <f>IFERROR(IF(LEN(Table1[[#This Row],[b2c_IT]])&gt;0,TRUE,FALSE),FALSE)</f>
        <v>0</v>
      </c>
      <c r="F1213" s="5" t="e">
        <f>VLOOKUP(Table1[[#This Row],[key]],ACC[],2,FALSE)</f>
        <v>#N/A</v>
      </c>
      <c r="G1213" s="15" t="b">
        <f>IFERROR(IF(LEN(Table1[[#This Row],[ACC_IT]])&gt;0,TRUE,FALSE),FALSE)</f>
        <v>0</v>
      </c>
      <c r="H1213" s="15" t="str">
        <f>CONCATENATE("IT_",Table1[[#This Row],[value]])</f>
        <v>IT_Show all</v>
      </c>
      <c r="I1213" s="15" t="str">
        <f>IF(Table1[[#This Row],[b2c_it_ok]],Table1[[#This Row],[b2c_IT]],IF(Table1[[#This Row],[ACC_IT_OK]],Table1[[#This Row],[ACC_IT]],Table1[[#This Row],[Prefixed_IT]]))</f>
        <v>IT_Show all</v>
      </c>
    </row>
    <row r="1214" spans="1:9" x14ac:dyDescent="0.25">
      <c r="A1214" s="9">
        <v>1213</v>
      </c>
      <c r="B1214" s="10" t="s">
        <v>1214</v>
      </c>
      <c r="C1214" s="11" t="s">
        <v>853</v>
      </c>
      <c r="D1214" s="5" t="e">
        <f>VLOOKUP(Table1[[#This Row],[key]],B2C[],2,FALSE)</f>
        <v>#N/A</v>
      </c>
      <c r="E1214" s="5" t="b">
        <f>IFERROR(IF(LEN(Table1[[#This Row],[b2c_IT]])&gt;0,TRUE,FALSE),FALSE)</f>
        <v>0</v>
      </c>
      <c r="F1214" s="5" t="e">
        <f>VLOOKUP(Table1[[#This Row],[key]],ACC[],2,FALSE)</f>
        <v>#N/A</v>
      </c>
      <c r="G1214" s="15" t="b">
        <f>IFERROR(IF(LEN(Table1[[#This Row],[ACC_IT]])&gt;0,TRUE,FALSE),FALSE)</f>
        <v>0</v>
      </c>
      <c r="H1214" s="15" t="str">
        <f>CONCATENATE("IT_",Table1[[#This Row],[value]])</f>
        <v>IT_Show paginated</v>
      </c>
      <c r="I1214" s="15" t="str">
        <f>IF(Table1[[#This Row],[b2c_it_ok]],Table1[[#This Row],[b2c_IT]],IF(Table1[[#This Row],[ACC_IT_OK]],Table1[[#This Row],[ACC_IT]],Table1[[#This Row],[Prefixed_IT]]))</f>
        <v>IT_Show paginated</v>
      </c>
    </row>
    <row r="1215" spans="1:9" x14ac:dyDescent="0.25">
      <c r="A1215" s="9">
        <v>1214</v>
      </c>
      <c r="B1215" s="10" t="s">
        <v>1215</v>
      </c>
      <c r="C1215" s="11" t="s">
        <v>1216</v>
      </c>
      <c r="D1215" s="5" t="e">
        <f>VLOOKUP(Table1[[#This Row],[key]],B2C[],2,FALSE)</f>
        <v>#N/A</v>
      </c>
      <c r="E1215" s="5" t="b">
        <f>IFERROR(IF(LEN(Table1[[#This Row],[b2c_IT]])&gt;0,TRUE,FALSE),FALSE)</f>
        <v>0</v>
      </c>
      <c r="F1215" s="5" t="e">
        <f>VLOOKUP(Table1[[#This Row],[key]],ACC[],2,FALSE)</f>
        <v>#N/A</v>
      </c>
      <c r="G1215" s="15" t="b">
        <f>IFERROR(IF(LEN(Table1[[#This Row],[ACC_IT]])&gt;0,TRUE,FALSE),FALSE)</f>
        <v>0</v>
      </c>
      <c r="H1215" s="15" t="str">
        <f>CONCATENATE("IT_",Table1[[#This Row],[value]])</f>
        <v>IT_By Date</v>
      </c>
      <c r="I1215" s="15" t="str">
        <f>IF(Table1[[#This Row],[b2c_it_ok]],Table1[[#This Row],[b2c_IT]],IF(Table1[[#This Row],[ACC_IT_OK]],Table1[[#This Row],[ACC_IT]],Table1[[#This Row],[Prefixed_IT]]))</f>
        <v>IT_By Date</v>
      </c>
    </row>
    <row r="1216" spans="1:9" x14ac:dyDescent="0.25">
      <c r="A1216" s="9">
        <v>1215</v>
      </c>
      <c r="B1216" s="10" t="s">
        <v>1217</v>
      </c>
      <c r="C1216" s="11" t="s">
        <v>1218</v>
      </c>
      <c r="D1216" s="5" t="e">
        <f>VLOOKUP(Table1[[#This Row],[key]],B2C[],2,FALSE)</f>
        <v>#N/A</v>
      </c>
      <c r="E1216" s="5" t="b">
        <f>IFERROR(IF(LEN(Table1[[#This Row],[b2c_IT]])&gt;0,TRUE,FALSE),FALSE)</f>
        <v>0</v>
      </c>
      <c r="F1216" s="5" t="e">
        <f>VLOOKUP(Table1[[#This Row],[key]],ACC[],2,FALSE)</f>
        <v>#N/A</v>
      </c>
      <c r="G1216" s="15" t="b">
        <f>IFERROR(IF(LEN(Table1[[#This Row],[ACC_IT]])&gt;0,TRUE,FALSE),FALSE)</f>
        <v>0</v>
      </c>
      <c r="H1216" s="15" t="str">
        <f>CONCATENATE("IT_",Table1[[#This Row],[value]])</f>
        <v>IT_By Name</v>
      </c>
      <c r="I1216" s="15" t="str">
        <f>IF(Table1[[#This Row],[b2c_it_ok]],Table1[[#This Row],[b2c_IT]],IF(Table1[[#This Row],[ACC_IT_OK]],Table1[[#This Row],[ACC_IT]],Table1[[#This Row],[Prefixed_IT]]))</f>
        <v>IT_By Name</v>
      </c>
    </row>
    <row r="1217" spans="1:9" x14ac:dyDescent="0.25">
      <c r="A1217" s="9">
        <v>1216</v>
      </c>
      <c r="B1217" s="10" t="s">
        <v>1219</v>
      </c>
      <c r="C1217" s="11" t="s">
        <v>1220</v>
      </c>
      <c r="D1217" s="5" t="e">
        <f>VLOOKUP(Table1[[#This Row],[key]],B2C[],2,FALSE)</f>
        <v>#N/A</v>
      </c>
      <c r="E1217" s="5" t="b">
        <f>IFERROR(IF(LEN(Table1[[#This Row],[b2c_IT]])&gt;0,TRUE,FALSE),FALSE)</f>
        <v>0</v>
      </c>
      <c r="F1217" s="5" t="e">
        <f>VLOOKUP(Table1[[#This Row],[key]],ACC[],2,FALSE)</f>
        <v>#N/A</v>
      </c>
      <c r="G1217" s="15" t="b">
        <f>IFERROR(IF(LEN(Table1[[#This Row],[ACC_IT]])&gt;0,TRUE,FALSE),FALSE)</f>
        <v>0</v>
      </c>
      <c r="H1217" s="15" t="str">
        <f>CONCATENATE("IT_",Table1[[#This Row],[value]])</f>
        <v>IT_By Parent Unit</v>
      </c>
      <c r="I1217" s="15" t="str">
        <f>IF(Table1[[#This Row],[b2c_it_ok]],Table1[[#This Row],[b2c_IT]],IF(Table1[[#This Row],[ACC_IT_OK]],Table1[[#This Row],[ACC_IT]],Table1[[#This Row],[Prefixed_IT]]))</f>
        <v>IT_By Parent Unit</v>
      </c>
    </row>
    <row r="1218" spans="1:9" x14ac:dyDescent="0.25">
      <c r="A1218" s="9">
        <v>1217</v>
      </c>
      <c r="B1218" s="10" t="s">
        <v>1221</v>
      </c>
      <c r="C1218" s="11" t="s">
        <v>855</v>
      </c>
      <c r="D1218" s="5" t="e">
        <f>VLOOKUP(Table1[[#This Row],[key]],B2C[],2,FALSE)</f>
        <v>#N/A</v>
      </c>
      <c r="E1218" s="5" t="b">
        <f>IFERROR(IF(LEN(Table1[[#This Row],[b2c_IT]])&gt;0,TRUE,FALSE),FALSE)</f>
        <v>0</v>
      </c>
      <c r="F1218" s="5" t="e">
        <f>VLOOKUP(Table1[[#This Row],[key]],ACC[],2,FALSE)</f>
        <v>#N/A</v>
      </c>
      <c r="G1218" s="15" t="b">
        <f>IFERROR(IF(LEN(Table1[[#This Row],[ACC_IT]])&gt;0,TRUE,FALSE),FALSE)</f>
        <v>0</v>
      </c>
      <c r="H1218" s="15" t="str">
        <f>CONCATENATE("IT_",Table1[[#This Row],[value]])</f>
        <v>IT_Sort by\:</v>
      </c>
      <c r="I1218" s="15" t="str">
        <f>IF(Table1[[#This Row],[b2c_it_ok]],Table1[[#This Row],[b2c_IT]],IF(Table1[[#This Row],[ACC_IT_OK]],Table1[[#This Row],[ACC_IT]],Table1[[#This Row],[Prefixed_IT]]))</f>
        <v>IT_Sort by\:</v>
      </c>
    </row>
    <row r="1219" spans="1:9" x14ac:dyDescent="0.25">
      <c r="A1219" s="9">
        <v>1218</v>
      </c>
      <c r="B1219" s="10" t="s">
        <v>1222</v>
      </c>
      <c r="C1219" s="11" t="s">
        <v>1223</v>
      </c>
      <c r="D1219" s="5" t="e">
        <f>VLOOKUP(Table1[[#This Row],[key]],B2C[],2,FALSE)</f>
        <v>#N/A</v>
      </c>
      <c r="E1219" s="5" t="b">
        <f>IFERROR(IF(LEN(Table1[[#This Row],[b2c_IT]])&gt;0,TRUE,FALSE),FALSE)</f>
        <v>0</v>
      </c>
      <c r="F1219" s="5" t="e">
        <f>VLOOKUP(Table1[[#This Row],[key]],ACC[],2,FALSE)</f>
        <v>#N/A</v>
      </c>
      <c r="G1219" s="15" t="b">
        <f>IFERROR(IF(LEN(Table1[[#This Row],[ACC_IT]])&gt;0,TRUE,FALSE),FALSE)</f>
        <v>0</v>
      </c>
      <c r="H1219" s="15" t="str">
        <f>CONCATENATE("IT_",Table1[[#This Row],[value]])</f>
        <v>IT_{0} Permissions found</v>
      </c>
      <c r="I1219" s="15" t="str">
        <f>IF(Table1[[#This Row],[b2c_it_ok]],Table1[[#This Row],[b2c_IT]],IF(Table1[[#This Row],[ACC_IT_OK]],Table1[[#This Row],[ACC_IT]],Table1[[#This Row],[Prefixed_IT]]))</f>
        <v>IT_{0} Permissions found</v>
      </c>
    </row>
    <row r="1220" spans="1:9" ht="75" x14ac:dyDescent="0.25">
      <c r="A1220" s="9">
        <v>1219</v>
      </c>
      <c r="B1220" s="10" t="s">
        <v>1224</v>
      </c>
      <c r="C1220" s="11" t="s">
        <v>1225</v>
      </c>
      <c r="D1220" s="5" t="e">
        <f>VLOOKUP(Table1[[#This Row],[key]],B2C[],2,FALSE)</f>
        <v>#N/A</v>
      </c>
      <c r="E1220" s="5" t="b">
        <f>IFERROR(IF(LEN(Table1[[#This Row],[b2c_IT]])&gt;0,TRUE,FALSE),FALSE)</f>
        <v>0</v>
      </c>
      <c r="F1220" s="5" t="e">
        <f>VLOOKUP(Table1[[#This Row],[key]],ACC[],2,FALSE)</f>
        <v>#N/A</v>
      </c>
      <c r="G1220" s="15" t="b">
        <f>IFERROR(IF(LEN(Table1[[#This Row],[ACC_IT]])&gt;0,TRUE,FALSE),FALSE)</f>
        <v>0</v>
      </c>
      <c r="H1220" s="15" t="str">
        <f>CONCATENATE("IT_",Table1[[#This Row],[value]])</f>
        <v>IT_Permissions define the financial limits of a user. Permissions can be on a per-order or per-timespan basis.</v>
      </c>
      <c r="I1220" s="15" t="str">
        <f>IF(Table1[[#This Row],[b2c_it_ok]],Table1[[#This Row],[b2c_IT]],IF(Table1[[#This Row],[ACC_IT_OK]],Table1[[#This Row],[ACC_IT]],Table1[[#This Row],[Prefixed_IT]]))</f>
        <v>IT_Permissions define the financial limits of a user. Permissions can be on a per-order or per-timespan basis.</v>
      </c>
    </row>
    <row r="1221" spans="1:9" x14ac:dyDescent="0.25">
      <c r="A1221" s="9">
        <v>1220</v>
      </c>
      <c r="B1221" s="10" t="s">
        <v>1226</v>
      </c>
      <c r="C1221" s="11" t="s">
        <v>1227</v>
      </c>
      <c r="D1221" s="5" t="e">
        <f>VLOOKUP(Table1[[#This Row],[key]],B2C[],2,FALSE)</f>
        <v>#N/A</v>
      </c>
      <c r="E1221" s="5" t="b">
        <f>IFERROR(IF(LEN(Table1[[#This Row],[b2c_IT]])&gt;0,TRUE,FALSE),FALSE)</f>
        <v>0</v>
      </c>
      <c r="F1221" s="5" t="e">
        <f>VLOOKUP(Table1[[#This Row],[key]],ACC[],2,FALSE)</f>
        <v>#N/A</v>
      </c>
      <c r="G1221" s="15" t="b">
        <f>IFERROR(IF(LEN(Table1[[#This Row],[ACC_IT]])&gt;0,TRUE,FALSE),FALSE)</f>
        <v>0</v>
      </c>
      <c r="H1221" s="15" t="str">
        <f>CONCATENATE("IT_",Table1[[#This Row],[value]])</f>
        <v>IT_Permission timespan</v>
      </c>
      <c r="I1221" s="15" t="str">
        <f>IF(Table1[[#This Row],[b2c_it_ok]],Table1[[#This Row],[b2c_IT]],IF(Table1[[#This Row],[ACC_IT_OK]],Table1[[#This Row],[ACC_IT]],Table1[[#This Row],[Prefixed_IT]]))</f>
        <v>IT_Permission timespan</v>
      </c>
    </row>
    <row r="1222" spans="1:9" x14ac:dyDescent="0.25">
      <c r="A1222" s="9">
        <v>1221</v>
      </c>
      <c r="B1222" s="10" t="s">
        <v>1228</v>
      </c>
      <c r="C1222" s="11" t="s">
        <v>1229</v>
      </c>
      <c r="D1222" s="5" t="e">
        <f>VLOOKUP(Table1[[#This Row],[key]],B2C[],2,FALSE)</f>
        <v>#N/A</v>
      </c>
      <c r="E1222" s="5" t="b">
        <f>IFERROR(IF(LEN(Table1[[#This Row],[b2c_IT]])&gt;0,TRUE,FALSE),FALSE)</f>
        <v>0</v>
      </c>
      <c r="F1222" s="5" t="e">
        <f>VLOOKUP(Table1[[#This Row],[key]],ACC[],2,FALSE)</f>
        <v>#N/A</v>
      </c>
      <c r="G1222" s="15" t="b">
        <f>IFERROR(IF(LEN(Table1[[#This Row],[ACC_IT]])&gt;0,TRUE,FALSE),FALSE)</f>
        <v>0</v>
      </c>
      <c r="H1222" s="15" t="str">
        <f>CONCATENATE("IT_",Table1[[#This Row],[value]])</f>
        <v>IT_Timespan</v>
      </c>
      <c r="I1222" s="15" t="str">
        <f>IF(Table1[[#This Row],[b2c_it_ok]],Table1[[#This Row],[b2c_IT]],IF(Table1[[#This Row],[ACC_IT_OK]],Table1[[#This Row],[ACC_IT]],Table1[[#This Row],[Prefixed_IT]]))</f>
        <v>IT_Timespan</v>
      </c>
    </row>
    <row r="1223" spans="1:9" x14ac:dyDescent="0.25">
      <c r="A1223" s="9">
        <v>1222</v>
      </c>
      <c r="B1223" s="10" t="s">
        <v>1230</v>
      </c>
      <c r="C1223" s="11" t="s">
        <v>1231</v>
      </c>
      <c r="D1223" s="5" t="e">
        <f>VLOOKUP(Table1[[#This Row],[key]],B2C[],2,FALSE)</f>
        <v>#N/A</v>
      </c>
      <c r="E1223" s="5" t="b">
        <f>IFERROR(IF(LEN(Table1[[#This Row],[b2c_IT]])&gt;0,TRUE,FALSE),FALSE)</f>
        <v>0</v>
      </c>
      <c r="F1223" s="5" t="e">
        <f>VLOOKUP(Table1[[#This Row],[key]],ACC[],2,FALSE)</f>
        <v>#N/A</v>
      </c>
      <c r="G1223" s="15" t="b">
        <f>IFERROR(IF(LEN(Table1[[#This Row],[ACC_IT]])&gt;0,TRUE,FALSE),FALSE)</f>
        <v>0</v>
      </c>
      <c r="H1223" s="15" t="str">
        <f>CONCATENATE("IT_",Table1[[#This Row],[value]])</f>
        <v>IT_Manage Permissions</v>
      </c>
      <c r="I1223" s="15" t="str">
        <f>IF(Table1[[#This Row],[b2c_it_ok]],Table1[[#This Row],[b2c_IT]],IF(Table1[[#This Row],[ACC_IT_OK]],Table1[[#This Row],[ACC_IT]],Table1[[#This Row],[Prefixed_IT]]))</f>
        <v>IT_Manage Permissions</v>
      </c>
    </row>
    <row r="1224" spans="1:9" x14ac:dyDescent="0.25">
      <c r="A1224" s="9">
        <v>1223</v>
      </c>
      <c r="B1224" s="10" t="s">
        <v>1232</v>
      </c>
      <c r="C1224" s="11" t="s">
        <v>1233</v>
      </c>
      <c r="D1224" s="5" t="e">
        <f>VLOOKUP(Table1[[#This Row],[key]],B2C[],2,FALSE)</f>
        <v>#N/A</v>
      </c>
      <c r="E1224" s="5" t="b">
        <f>IFERROR(IF(LEN(Table1[[#This Row],[b2c_IT]])&gt;0,TRUE,FALSE),FALSE)</f>
        <v>0</v>
      </c>
      <c r="F1224" s="5" t="e">
        <f>VLOOKUP(Table1[[#This Row],[key]],ACC[],2,FALSE)</f>
        <v>#N/A</v>
      </c>
      <c r="G1224" s="15" t="b">
        <f>IFERROR(IF(LEN(Table1[[#This Row],[ACC_IT]])&gt;0,TRUE,FALSE),FALSE)</f>
        <v>0</v>
      </c>
      <c r="H1224" s="15" t="str">
        <f>CONCATENATE("IT_",Table1[[#This Row],[value]])</f>
        <v>IT_Permission type</v>
      </c>
      <c r="I1224" s="15" t="str">
        <f>IF(Table1[[#This Row],[b2c_it_ok]],Table1[[#This Row],[b2c_IT]],IF(Table1[[#This Row],[ACC_IT_OK]],Table1[[#This Row],[ACC_IT]],Table1[[#This Row],[Prefixed_IT]]))</f>
        <v>IT_Permission type</v>
      </c>
    </row>
    <row r="1225" spans="1:9" x14ac:dyDescent="0.25">
      <c r="A1225" s="9">
        <v>1224</v>
      </c>
      <c r="B1225" s="10" t="s">
        <v>1234</v>
      </c>
      <c r="C1225" s="11" t="s">
        <v>89</v>
      </c>
      <c r="D1225" s="5" t="e">
        <f>VLOOKUP(Table1[[#This Row],[key]],B2C[],2,FALSE)</f>
        <v>#N/A</v>
      </c>
      <c r="E1225" s="5" t="b">
        <f>IFERROR(IF(LEN(Table1[[#This Row],[b2c_IT]])&gt;0,TRUE,FALSE),FALSE)</f>
        <v>0</v>
      </c>
      <c r="F1225" s="5" t="e">
        <f>VLOOKUP(Table1[[#This Row],[key]],ACC[],2,FALSE)</f>
        <v>#N/A</v>
      </c>
      <c r="G1225" s="15" t="b">
        <f>IFERROR(IF(LEN(Table1[[#This Row],[ACC_IT]])&gt;0,TRUE,FALSE),FALSE)</f>
        <v>0</v>
      </c>
      <c r="H1225" s="15" t="str">
        <f>CONCATENATE("IT_",Table1[[#This Row],[value]])</f>
        <v>IT_Parent Business Unit</v>
      </c>
      <c r="I1225" s="15" t="str">
        <f>IF(Table1[[#This Row],[b2c_it_ok]],Table1[[#This Row],[b2c_IT]],IF(Table1[[#This Row],[ACC_IT_OK]],Table1[[#This Row],[ACC_IT]],Table1[[#This Row],[Prefixed_IT]]))</f>
        <v>IT_Parent Business Unit</v>
      </c>
    </row>
    <row r="1226" spans="1:9" x14ac:dyDescent="0.25">
      <c r="A1226" s="9">
        <v>1225</v>
      </c>
      <c r="B1226" s="10" t="s">
        <v>1235</v>
      </c>
      <c r="C1226" s="11" t="s">
        <v>89</v>
      </c>
      <c r="D1226" s="5" t="e">
        <f>VLOOKUP(Table1[[#This Row],[key]],B2C[],2,FALSE)</f>
        <v>#N/A</v>
      </c>
      <c r="E1226" s="5" t="b">
        <f>IFERROR(IF(LEN(Table1[[#This Row],[b2c_IT]])&gt;0,TRUE,FALSE),FALSE)</f>
        <v>0</v>
      </c>
      <c r="F1226" s="5" t="e">
        <f>VLOOKUP(Table1[[#This Row],[key]],ACC[],2,FALSE)</f>
        <v>#N/A</v>
      </c>
      <c r="G1226" s="15" t="b">
        <f>IFERROR(IF(LEN(Table1[[#This Row],[ACC_IT]])&gt;0,TRUE,FALSE),FALSE)</f>
        <v>0</v>
      </c>
      <c r="H1226" s="15" t="str">
        <f>CONCATENATE("IT_",Table1[[#This Row],[value]])</f>
        <v>IT_Parent Business Unit</v>
      </c>
      <c r="I1226" s="15" t="str">
        <f>IF(Table1[[#This Row],[b2c_it_ok]],Table1[[#This Row],[b2c_IT]],IF(Table1[[#This Row],[ACC_IT_OK]],Table1[[#This Row],[ACC_IT]],Table1[[#This Row],[Prefixed_IT]]))</f>
        <v>IT_Parent Business Unit</v>
      </c>
    </row>
    <row r="1227" spans="1:9" x14ac:dyDescent="0.25">
      <c r="A1227" s="9">
        <v>1226</v>
      </c>
      <c r="B1227" s="10" t="s">
        <v>1236</v>
      </c>
      <c r="C1227" s="11" t="s">
        <v>1237</v>
      </c>
      <c r="D1227" s="5" t="e">
        <f>VLOOKUP(Table1[[#This Row],[key]],B2C[],2,FALSE)</f>
        <v>#N/A</v>
      </c>
      <c r="E1227" s="5" t="b">
        <f>IFERROR(IF(LEN(Table1[[#This Row],[b2c_IT]])&gt;0,TRUE,FALSE),FALSE)</f>
        <v>0</v>
      </c>
      <c r="F1227" s="5" t="e">
        <f>VLOOKUP(Table1[[#This Row],[key]],ACC[],2,FALSE)</f>
        <v>#N/A</v>
      </c>
      <c r="G1227" s="15" t="b">
        <f>IFERROR(IF(LEN(Table1[[#This Row],[ACC_IT]])&gt;0,TRUE,FALSE),FALSE)</f>
        <v>0</v>
      </c>
      <c r="H1227" s="15" t="str">
        <f>CONCATENATE("IT_",Table1[[#This Row],[value]])</f>
        <v>IT_Permission value</v>
      </c>
      <c r="I1227" s="15" t="str">
        <f>IF(Table1[[#This Row],[b2c_it_ok]],Table1[[#This Row],[b2c_IT]],IF(Table1[[#This Row],[ACC_IT_OK]],Table1[[#This Row],[ACC_IT]],Table1[[#This Row],[Prefixed_IT]]))</f>
        <v>IT_Permission value</v>
      </c>
    </row>
    <row r="1228" spans="1:9" x14ac:dyDescent="0.25">
      <c r="A1228" s="9">
        <v>1227</v>
      </c>
      <c r="B1228" s="10" t="s">
        <v>1238</v>
      </c>
      <c r="C1228" s="11" t="s">
        <v>1131</v>
      </c>
      <c r="D1228" s="5" t="e">
        <f>VLOOKUP(Table1[[#This Row],[key]],B2C[],2,FALSE)</f>
        <v>#N/A</v>
      </c>
      <c r="E1228" s="5" t="b">
        <f>IFERROR(IF(LEN(Table1[[#This Row],[b2c_IT]])&gt;0,TRUE,FALSE),FALSE)</f>
        <v>0</v>
      </c>
      <c r="F1228" s="5" t="e">
        <f>VLOOKUP(Table1[[#This Row],[key]],ACC[],2,FALSE)</f>
        <v>#N/A</v>
      </c>
      <c r="G1228" s="15" t="b">
        <f>IFERROR(IF(LEN(Table1[[#This Row],[ACC_IT]])&gt;0,TRUE,FALSE),FALSE)</f>
        <v>0</v>
      </c>
      <c r="H1228" s="15" t="str">
        <f>CONCATENATE("IT_",Table1[[#This Row],[value]])</f>
        <v>IT_Value</v>
      </c>
      <c r="I1228" s="15" t="str">
        <f>IF(Table1[[#This Row],[b2c_it_ok]],Table1[[#This Row],[b2c_IT]],IF(Table1[[#This Row],[ACC_IT_OK]],Table1[[#This Row],[ACC_IT]],Table1[[#This Row],[Prefixed_IT]]))</f>
        <v>IT_Value</v>
      </c>
    </row>
    <row r="1229" spans="1:9" x14ac:dyDescent="0.25">
      <c r="A1229" s="9">
        <v>1228</v>
      </c>
      <c r="B1229" s="10" t="s">
        <v>1239</v>
      </c>
      <c r="C1229" s="11" t="s">
        <v>1240</v>
      </c>
      <c r="D1229" s="5" t="e">
        <f>VLOOKUP(Table1[[#This Row],[key]],B2C[],2,FALSE)</f>
        <v>#N/A</v>
      </c>
      <c r="E1229" s="5" t="b">
        <f>IFERROR(IF(LEN(Table1[[#This Row],[b2c_IT]])&gt;0,TRUE,FALSE),FALSE)</f>
        <v>0</v>
      </c>
      <c r="F1229" s="5" t="e">
        <f>VLOOKUP(Table1[[#This Row],[key]],ACC[],2,FALSE)</f>
        <v>#N/A</v>
      </c>
      <c r="G1229" s="15" t="b">
        <f>IFERROR(IF(LEN(Table1[[#This Row],[ACC_IT]])&gt;0,TRUE,FALSE),FALSE)</f>
        <v>0</v>
      </c>
      <c r="H1229" s="15" t="str">
        <f>CONCATENATE("IT_",Table1[[#This Row],[value]])</f>
        <v>IT_View Permission {0}</v>
      </c>
      <c r="I1229" s="15" t="str">
        <f>IF(Table1[[#This Row],[b2c_it_ok]],Table1[[#This Row],[b2c_IT]],IF(Table1[[#This Row],[ACC_IT_OK]],Table1[[#This Row],[ACC_IT]],Table1[[#This Row],[Prefixed_IT]]))</f>
        <v>IT_View Permission {0}</v>
      </c>
    </row>
    <row r="1230" spans="1:9" x14ac:dyDescent="0.25">
      <c r="A1230" s="9">
        <v>1229</v>
      </c>
      <c r="B1230" s="10" t="s">
        <v>1241</v>
      </c>
      <c r="C1230" s="11" t="s">
        <v>1242</v>
      </c>
      <c r="D1230" s="5" t="e">
        <f>VLOOKUP(Table1[[#This Row],[key]],B2C[],2,FALSE)</f>
        <v>#N/A</v>
      </c>
      <c r="E1230" s="5" t="b">
        <f>IFERROR(IF(LEN(Table1[[#This Row],[b2c_IT]])&gt;0,TRUE,FALSE),FALSE)</f>
        <v>0</v>
      </c>
      <c r="F1230" s="5" t="e">
        <f>VLOOKUP(Table1[[#This Row],[key]],ACC[],2,FALSE)</f>
        <v>#N/A</v>
      </c>
      <c r="G1230" s="15" t="b">
        <f>IFERROR(IF(LEN(Table1[[#This Row],[ACC_IT]])&gt;0,TRUE,FALSE),FALSE)</f>
        <v>0</v>
      </c>
      <c r="H1230" s="15" t="str">
        <f>CONCATENATE("IT_",Table1[[#This Row],[value]])</f>
        <v>IT_View Permissions</v>
      </c>
      <c r="I1230" s="15" t="str">
        <f>IF(Table1[[#This Row],[b2c_it_ok]],Table1[[#This Row],[b2c_IT]],IF(Table1[[#This Row],[ACC_IT_OK]],Table1[[#This Row],[ACC_IT]],Table1[[#This Row],[Prefixed_IT]]))</f>
        <v>IT_View Permissions</v>
      </c>
    </row>
    <row r="1231" spans="1:9" x14ac:dyDescent="0.25">
      <c r="A1231" s="9">
        <v>1230</v>
      </c>
      <c r="B1231" s="10" t="s">
        <v>1243</v>
      </c>
      <c r="C1231" s="11" t="s">
        <v>1244</v>
      </c>
      <c r="D1231" s="5" t="e">
        <f>VLOOKUP(Table1[[#This Row],[key]],B2C[],2,FALSE)</f>
        <v>#N/A</v>
      </c>
      <c r="E1231" s="5" t="b">
        <f>IFERROR(IF(LEN(Table1[[#This Row],[b2c_IT]])&gt;0,TRUE,FALSE),FALSE)</f>
        <v>0</v>
      </c>
      <c r="F1231" s="5" t="e">
        <f>VLOOKUP(Table1[[#This Row],[key]],ACC[],2,FALSE)</f>
        <v>#N/A</v>
      </c>
      <c r="G1231" s="15" t="b">
        <f>IFERROR(IF(LEN(Table1[[#This Row],[ACC_IT]])&gt;0,TRUE,FALSE),FALSE)</f>
        <v>0</v>
      </c>
      <c r="H1231" s="15" t="str">
        <f>CONCATENATE("IT_",Table1[[#This Row],[value]])</f>
        <v>IT_Roles</v>
      </c>
      <c r="I1231" s="15" t="str">
        <f>IF(Table1[[#This Row],[b2c_it_ok]],Table1[[#This Row],[b2c_IT]],IF(Table1[[#This Row],[ACC_IT_OK]],Table1[[#This Row],[ACC_IT]],Table1[[#This Row],[Prefixed_IT]]))</f>
        <v>IT_Roles</v>
      </c>
    </row>
    <row r="1232" spans="1:9" x14ac:dyDescent="0.25">
      <c r="A1232" s="9">
        <v>1231</v>
      </c>
      <c r="B1232" s="10" t="s">
        <v>1245</v>
      </c>
      <c r="C1232" s="11" t="s">
        <v>1246</v>
      </c>
      <c r="D1232" s="5" t="e">
        <f>VLOOKUP(Table1[[#This Row],[key]],B2C[],2,FALSE)</f>
        <v>#N/A</v>
      </c>
      <c r="E1232" s="5" t="b">
        <f>IFERROR(IF(LEN(Table1[[#This Row],[b2c_IT]])&gt;0,TRUE,FALSE),FALSE)</f>
        <v>0</v>
      </c>
      <c r="F1232" s="5" t="e">
        <f>VLOOKUP(Table1[[#This Row],[key]],ACC[],2,FALSE)</f>
        <v>#N/A</v>
      </c>
      <c r="G1232" s="15" t="b">
        <f>IFERROR(IF(LEN(Table1[[#This Row],[ACC_IT]])&gt;0,TRUE,FALSE),FALSE)</f>
        <v>0</v>
      </c>
      <c r="H1232" s="15" t="str">
        <f>CONCATENATE("IT_",Table1[[#This Row],[value]])</f>
        <v>IT_Select</v>
      </c>
      <c r="I1232" s="15" t="str">
        <f>IF(Table1[[#This Row],[b2c_it_ok]],Table1[[#This Row],[b2c_IT]],IF(Table1[[#This Row],[ACC_IT_OK]],Table1[[#This Row],[ACC_IT]],Table1[[#This Row],[Prefixed_IT]]))</f>
        <v>IT_Select</v>
      </c>
    </row>
    <row r="1233" spans="1:9" ht="30" x14ac:dyDescent="0.25">
      <c r="A1233" s="9">
        <v>1232</v>
      </c>
      <c r="B1233" s="10" t="s">
        <v>1247</v>
      </c>
      <c r="C1233" s="11" t="s">
        <v>1248</v>
      </c>
      <c r="D1233" s="5" t="e">
        <f>VLOOKUP(Table1[[#This Row],[key]],B2C[],2,FALSE)</f>
        <v>#N/A</v>
      </c>
      <c r="E1233" s="5" t="b">
        <f>IFERROR(IF(LEN(Table1[[#This Row],[b2c_IT]])&gt;0,TRUE,FALSE),FALSE)</f>
        <v>0</v>
      </c>
      <c r="F1233" s="5" t="e">
        <f>VLOOKUP(Table1[[#This Row],[key]],ACC[],2,FALSE)</f>
        <v>#N/A</v>
      </c>
      <c r="G1233" s="15" t="b">
        <f>IFERROR(IF(LEN(Table1[[#This Row],[ACC_IT]])&gt;0,TRUE,FALSE),FALSE)</f>
        <v>0</v>
      </c>
      <c r="H1233" s="15" t="str">
        <f>CONCATENATE("IT_",Table1[[#This Row],[value]])</f>
        <v>IT_Edit Related Budgets for Cost Center\: {0}</v>
      </c>
      <c r="I1233" s="15" t="str">
        <f>IF(Table1[[#This Row],[b2c_it_ok]],Table1[[#This Row],[b2c_IT]],IF(Table1[[#This Row],[ACC_IT_OK]],Table1[[#This Row],[ACC_IT]],Table1[[#This Row],[Prefixed_IT]]))</f>
        <v>IT_Edit Related Budgets for Cost Center\: {0}</v>
      </c>
    </row>
    <row r="1234" spans="1:9" x14ac:dyDescent="0.25">
      <c r="A1234" s="9">
        <v>1233</v>
      </c>
      <c r="B1234" s="10" t="s">
        <v>1249</v>
      </c>
      <c r="C1234" s="11" t="s">
        <v>1246</v>
      </c>
      <c r="D1234" s="5" t="e">
        <f>VLOOKUP(Table1[[#This Row],[key]],B2C[],2,FALSE)</f>
        <v>#N/A</v>
      </c>
      <c r="E1234" s="5" t="b">
        <f>IFERROR(IF(LEN(Table1[[#This Row],[b2c_IT]])&gt;0,TRUE,FALSE),FALSE)</f>
        <v>0</v>
      </c>
      <c r="F1234" s="5" t="e">
        <f>VLOOKUP(Table1[[#This Row],[key]],ACC[],2,FALSE)</f>
        <v>#N/A</v>
      </c>
      <c r="G1234" s="15" t="b">
        <f>IFERROR(IF(LEN(Table1[[#This Row],[ACC_IT]])&gt;0,TRUE,FALSE),FALSE)</f>
        <v>0</v>
      </c>
      <c r="H1234" s="15" t="str">
        <f>CONCATENATE("IT_",Table1[[#This Row],[value]])</f>
        <v>IT_Select</v>
      </c>
      <c r="I1234" s="15" t="str">
        <f>IF(Table1[[#This Row],[b2c_it_ok]],Table1[[#This Row],[b2c_IT]],IF(Table1[[#This Row],[ACC_IT_OK]],Table1[[#This Row],[ACC_IT]],Table1[[#This Row],[Prefixed_IT]]))</f>
        <v>IT_Select</v>
      </c>
    </row>
    <row r="1235" spans="1:9" x14ac:dyDescent="0.25">
      <c r="A1235" s="9">
        <v>1234</v>
      </c>
      <c r="B1235" s="10" t="s">
        <v>1250</v>
      </c>
      <c r="C1235" s="11" t="s">
        <v>1251</v>
      </c>
      <c r="D1235" s="5" t="e">
        <f>VLOOKUP(Table1[[#This Row],[key]],B2C[],2,FALSE)</f>
        <v>#N/A</v>
      </c>
      <c r="E1235" s="5" t="b">
        <f>IFERROR(IF(LEN(Table1[[#This Row],[b2c_IT]])&gt;0,TRUE,FALSE),FALSE)</f>
        <v>0</v>
      </c>
      <c r="F1235" s="5" t="e">
        <f>VLOOKUP(Table1[[#This Row],[key]],ACC[],2,FALSE)</f>
        <v>#N/A</v>
      </c>
      <c r="G1235" s="15" t="b">
        <f>IFERROR(IF(LEN(Table1[[#This Row],[ACC_IT]])&gt;0,TRUE,FALSE),FALSE)</f>
        <v>0</v>
      </c>
      <c r="H1235" s="15" t="str">
        <f>CONCATENATE("IT_",Table1[[#This Row],[value]])</f>
        <v>IT_Disabled</v>
      </c>
      <c r="I1235" s="15" t="str">
        <f>IF(Table1[[#This Row],[b2c_it_ok]],Table1[[#This Row],[b2c_IT]],IF(Table1[[#This Row],[ACC_IT_OK]],Table1[[#This Row],[ACC_IT]],Table1[[#This Row],[Prefixed_IT]]))</f>
        <v>IT_Disabled</v>
      </c>
    </row>
    <row r="1236" spans="1:9" x14ac:dyDescent="0.25">
      <c r="A1236" s="9">
        <v>1235</v>
      </c>
      <c r="B1236" s="10" t="s">
        <v>1252</v>
      </c>
      <c r="C1236" s="11" t="s">
        <v>1253</v>
      </c>
      <c r="D1236" s="5" t="e">
        <f>VLOOKUP(Table1[[#This Row],[key]],B2C[],2,FALSE)</f>
        <v>#N/A</v>
      </c>
      <c r="E1236" s="5" t="b">
        <f>IFERROR(IF(LEN(Table1[[#This Row],[b2c_IT]])&gt;0,TRUE,FALSE),FALSE)</f>
        <v>0</v>
      </c>
      <c r="F1236" s="5" t="e">
        <f>VLOOKUP(Table1[[#This Row],[key]],ACC[],2,FALSE)</f>
        <v>#N/A</v>
      </c>
      <c r="G1236" s="15" t="b">
        <f>IFERROR(IF(LEN(Table1[[#This Row],[ACC_IT]])&gt;0,TRUE,FALSE),FALSE)</f>
        <v>0</v>
      </c>
      <c r="H1236" s="15" t="str">
        <f>CONCATENATE("IT_",Table1[[#This Row],[value]])</f>
        <v>IT_Active</v>
      </c>
      <c r="I1236" s="15" t="str">
        <f>IF(Table1[[#This Row],[b2c_it_ok]],Table1[[#This Row],[b2c_IT]],IF(Table1[[#This Row],[ACC_IT_OK]],Table1[[#This Row],[ACC_IT]],Table1[[#This Row],[Prefixed_IT]]))</f>
        <v>IT_Active</v>
      </c>
    </row>
    <row r="1237" spans="1:9" x14ac:dyDescent="0.25">
      <c r="A1237" s="9">
        <v>1236</v>
      </c>
      <c r="B1237" s="10" t="s">
        <v>1254</v>
      </c>
      <c r="C1237" s="11" t="s">
        <v>1045</v>
      </c>
      <c r="D1237" s="5" t="e">
        <f>VLOOKUP(Table1[[#This Row],[key]],B2C[],2,FALSE)</f>
        <v>#N/A</v>
      </c>
      <c r="E1237" s="5" t="b">
        <f>IFERROR(IF(LEN(Table1[[#This Row],[b2c_IT]])&gt;0,TRUE,FALSE),FALSE)</f>
        <v>0</v>
      </c>
      <c r="F1237" s="5" t="e">
        <f>VLOOKUP(Table1[[#This Row],[key]],ACC[],2,FALSE)</f>
        <v>#N/A</v>
      </c>
      <c r="G1237" s="15" t="b">
        <f>IFERROR(IF(LEN(Table1[[#This Row],[ACC_IT]])&gt;0,TRUE,FALSE),FALSE)</f>
        <v>0</v>
      </c>
      <c r="H1237" s="15" t="str">
        <f>CONCATENATE("IT_",Table1[[#This Row],[value]])</f>
        <v>IT_Status</v>
      </c>
      <c r="I1237" s="15" t="str">
        <f>IF(Table1[[#This Row],[b2c_it_ok]],Table1[[#This Row],[b2c_IT]],IF(Table1[[#This Row],[ACC_IT_OK]],Table1[[#This Row],[ACC_IT]],Table1[[#This Row],[Prefixed_IT]]))</f>
        <v>IT_Status</v>
      </c>
    </row>
    <row r="1238" spans="1:9" x14ac:dyDescent="0.25">
      <c r="A1238" s="9">
        <v>1237</v>
      </c>
      <c r="B1238" s="10" t="s">
        <v>1255</v>
      </c>
      <c r="C1238" s="11" t="s">
        <v>1256</v>
      </c>
      <c r="D1238" s="5" t="e">
        <f>VLOOKUP(Table1[[#This Row],[key]],B2C[],2,FALSE)</f>
        <v>#N/A</v>
      </c>
      <c r="E1238" s="5" t="b">
        <f>IFERROR(IF(LEN(Table1[[#This Row],[b2c_IT]])&gt;0,TRUE,FALSE),FALSE)</f>
        <v>0</v>
      </c>
      <c r="F1238" s="5" t="e">
        <f>VLOOKUP(Table1[[#This Row],[key]],ACC[],2,FALSE)</f>
        <v>#N/A</v>
      </c>
      <c r="G1238" s="15" t="b">
        <f>IFERROR(IF(LEN(Table1[[#This Row],[ACC_IT]])&gt;0,TRUE,FALSE),FALSE)</f>
        <v>0</v>
      </c>
      <c r="H1238" s="15" t="str">
        <f>CONCATENATE("IT_",Table1[[#This Row],[value]])</f>
        <v>IT_Approval Process\:</v>
      </c>
      <c r="I1238" s="15" t="str">
        <f>IF(Table1[[#This Row],[b2c_it_ok]],Table1[[#This Row],[b2c_IT]],IF(Table1[[#This Row],[ACC_IT_OK]],Table1[[#This Row],[ACC_IT]],Table1[[#This Row],[Prefixed_IT]]))</f>
        <v>IT_Approval Process\:</v>
      </c>
    </row>
    <row r="1239" spans="1:9" x14ac:dyDescent="0.25">
      <c r="A1239" s="9">
        <v>1238</v>
      </c>
      <c r="B1239" s="10" t="s">
        <v>1257</v>
      </c>
      <c r="C1239" s="11" t="s">
        <v>1258</v>
      </c>
      <c r="D1239" s="5" t="e">
        <f>VLOOKUP(Table1[[#This Row],[key]],B2C[],2,FALSE)</f>
        <v>#N/A</v>
      </c>
      <c r="E1239" s="5" t="b">
        <f>IFERROR(IF(LEN(Table1[[#This Row],[b2c_IT]])&gt;0,TRUE,FALSE),FALSE)</f>
        <v>0</v>
      </c>
      <c r="F1239" s="5" t="e">
        <f>VLOOKUP(Table1[[#This Row],[key]],ACC[],2,FALSE)</f>
        <v>#N/A</v>
      </c>
      <c r="G1239" s="15" t="b">
        <f>IFERROR(IF(LEN(Table1[[#This Row],[ACC_IT]])&gt;0,TRUE,FALSE),FALSE)</f>
        <v>0</v>
      </c>
      <c r="H1239" s="15" t="str">
        <f>CONCATENATE("IT_",Table1[[#This Row],[value]])</f>
        <v>IT_Contact Number\:</v>
      </c>
      <c r="I1239" s="15" t="str">
        <f>IF(Table1[[#This Row],[b2c_it_ok]],Table1[[#This Row],[b2c_IT]],IF(Table1[[#This Row],[ACC_IT_OK]],Table1[[#This Row],[ACC_IT]],Table1[[#This Row],[Prefixed_IT]]))</f>
        <v>IT_Contact Number\:</v>
      </c>
    </row>
    <row r="1240" spans="1:9" x14ac:dyDescent="0.25">
      <c r="A1240" s="9">
        <v>1239</v>
      </c>
      <c r="B1240" s="10" t="s">
        <v>1259</v>
      </c>
      <c r="C1240" s="11" t="s">
        <v>1260</v>
      </c>
      <c r="D1240" s="5" t="e">
        <f>VLOOKUP(Table1[[#This Row],[key]],B2C[],2,FALSE)</f>
        <v>#N/A</v>
      </c>
      <c r="E1240" s="5" t="b">
        <f>IFERROR(IF(LEN(Table1[[#This Row],[b2c_IT]])&gt;0,TRUE,FALSE),FALSE)</f>
        <v>0</v>
      </c>
      <c r="F1240" s="5" t="e">
        <f>VLOOKUP(Table1[[#This Row],[key]],ACC[],2,FALSE)</f>
        <v>#N/A</v>
      </c>
      <c r="G1240" s="15" t="b">
        <f>IFERROR(IF(LEN(Table1[[#This Row],[ACC_IT]])&gt;0,TRUE,FALSE),FALSE)</f>
        <v>0</v>
      </c>
      <c r="H1240" s="15" t="str">
        <f>CONCATENATE("IT_",Table1[[#This Row],[value]])</f>
        <v>IT_Business Unit ID\:</v>
      </c>
      <c r="I1240" s="15" t="str">
        <f>IF(Table1[[#This Row],[b2c_it_ok]],Table1[[#This Row],[b2c_IT]],IF(Table1[[#This Row],[ACC_IT_OK]],Table1[[#This Row],[ACC_IT]],Table1[[#This Row],[Prefixed_IT]]))</f>
        <v>IT_Business Unit ID\:</v>
      </c>
    </row>
    <row r="1241" spans="1:9" x14ac:dyDescent="0.25">
      <c r="A1241" s="9">
        <v>1240</v>
      </c>
      <c r="B1241" s="10" t="s">
        <v>1261</v>
      </c>
      <c r="C1241" s="11" t="s">
        <v>1262</v>
      </c>
      <c r="D1241" s="5" t="e">
        <f>VLOOKUP(Table1[[#This Row],[key]],B2C[],2,FALSE)</f>
        <v>#N/A</v>
      </c>
      <c r="E1241" s="5" t="b">
        <f>IFERROR(IF(LEN(Table1[[#This Row],[b2c_IT]])&gt;0,TRUE,FALSE),FALSE)</f>
        <v>0</v>
      </c>
      <c r="F1241" s="5" t="e">
        <f>VLOOKUP(Table1[[#This Row],[key]],ACC[],2,FALSE)</f>
        <v>#N/A</v>
      </c>
      <c r="G1241" s="15" t="b">
        <f>IFERROR(IF(LEN(Table1[[#This Row],[ACC_IT]])&gt;0,TRUE,FALSE),FALSE)</f>
        <v>0</v>
      </c>
      <c r="H1241" s="15" t="str">
        <f>CONCATENATE("IT_",Table1[[#This Row],[value]])</f>
        <v>IT_Last Name\:</v>
      </c>
      <c r="I1241" s="15" t="str">
        <f>IF(Table1[[#This Row],[b2c_it_ok]],Table1[[#This Row],[b2c_IT]],IF(Table1[[#This Row],[ACC_IT_OK]],Table1[[#This Row],[ACC_IT]],Table1[[#This Row],[Prefixed_IT]]))</f>
        <v>IT_Last Name\:</v>
      </c>
    </row>
    <row r="1242" spans="1:9" x14ac:dyDescent="0.25">
      <c r="A1242" s="9">
        <v>1241</v>
      </c>
      <c r="B1242" s="10" t="s">
        <v>1263</v>
      </c>
      <c r="C1242" s="11" t="s">
        <v>1264</v>
      </c>
      <c r="D1242" s="5" t="e">
        <f>VLOOKUP(Table1[[#This Row],[key]],B2C[],2,FALSE)</f>
        <v>#N/A</v>
      </c>
      <c r="E1242" s="5" t="b">
        <f>IFERROR(IF(LEN(Table1[[#This Row],[b2c_IT]])&gt;0,TRUE,FALSE),FALSE)</f>
        <v>0</v>
      </c>
      <c r="F1242" s="5" t="e">
        <f>VLOOKUP(Table1[[#This Row],[key]],ACC[],2,FALSE)</f>
        <v>#N/A</v>
      </c>
      <c r="G1242" s="15" t="b">
        <f>IFERROR(IF(LEN(Table1[[#This Row],[ACC_IT]])&gt;0,TRUE,FALSE),FALSE)</f>
        <v>0</v>
      </c>
      <c r="H1242" s="15" t="str">
        <f>CONCATENATE("IT_",Table1[[#This Row],[value]])</f>
        <v>IT_Parent Business Unit\:</v>
      </c>
      <c r="I1242" s="15" t="str">
        <f>IF(Table1[[#This Row],[b2c_it_ok]],Table1[[#This Row],[b2c_IT]],IF(Table1[[#This Row],[ACC_IT_OK]],Table1[[#This Row],[ACC_IT]],Table1[[#This Row],[Prefixed_IT]]))</f>
        <v>IT_Parent Business Unit\:</v>
      </c>
    </row>
    <row r="1243" spans="1:9" ht="30" x14ac:dyDescent="0.25">
      <c r="A1243" s="9">
        <v>1242</v>
      </c>
      <c r="B1243" s="10" t="s">
        <v>1265</v>
      </c>
      <c r="C1243" s="11" t="s">
        <v>1266</v>
      </c>
      <c r="D1243" s="5" t="e">
        <f>VLOOKUP(Table1[[#This Row],[key]],B2C[],2,FALSE)</f>
        <v>#N/A</v>
      </c>
      <c r="E1243" s="5" t="b">
        <f>IFERROR(IF(LEN(Table1[[#This Row],[b2c_IT]])&gt;0,TRUE,FALSE),FALSE)</f>
        <v>0</v>
      </c>
      <c r="F1243" s="5" t="e">
        <f>VLOOKUP(Table1[[#This Row],[key]],ACC[],2,FALSE)</f>
        <v>#N/A</v>
      </c>
      <c r="G1243" s="15" t="b">
        <f>IFERROR(IF(LEN(Table1[[#This Row],[ACC_IT]])&gt;0,TRUE,FALSE),FALSE)</f>
        <v>0</v>
      </c>
      <c r="H1243" s="15" t="str">
        <f>CONCATENATE("IT_",Table1[[#This Row],[value]])</f>
        <v>IT_Remove B2B Administrator {0}</v>
      </c>
      <c r="I1243" s="15" t="str">
        <f>IF(Table1[[#This Row],[b2c_it_ok]],Table1[[#This Row],[b2c_IT]],IF(Table1[[#This Row],[ACC_IT_OK]],Table1[[#This Row],[ACC_IT]],Table1[[#This Row],[Prefixed_IT]]))</f>
        <v>IT_Remove B2B Administrator {0}</v>
      </c>
    </row>
    <row r="1244" spans="1:9" ht="30" x14ac:dyDescent="0.25">
      <c r="A1244" s="9">
        <v>1243</v>
      </c>
      <c r="B1244" s="10" t="s">
        <v>1267</v>
      </c>
      <c r="C1244" s="11" t="s">
        <v>1268</v>
      </c>
      <c r="D1244" s="5" t="e">
        <f>VLOOKUP(Table1[[#This Row],[key]],B2C[],2,FALSE)</f>
        <v>#N/A</v>
      </c>
      <c r="E1244" s="5" t="b">
        <f>IFERROR(IF(LEN(Table1[[#This Row],[b2c_IT]])&gt;0,TRUE,FALSE),FALSE)</f>
        <v>0</v>
      </c>
      <c r="F1244" s="5" t="e">
        <f>VLOOKUP(Table1[[#This Row],[key]],ACC[],2,FALSE)</f>
        <v>#N/A</v>
      </c>
      <c r="G1244" s="15" t="b">
        <f>IFERROR(IF(LEN(Table1[[#This Row],[ACC_IT]])&gt;0,TRUE,FALSE),FALSE)</f>
        <v>0</v>
      </c>
      <c r="H1244" s="15" t="str">
        <f>CONCATENATE("IT_",Table1[[#This Row],[value]])</f>
        <v>IT_Remove B2B Approver {0}</v>
      </c>
      <c r="I1244" s="15" t="str">
        <f>IF(Table1[[#This Row],[b2c_it_ok]],Table1[[#This Row],[b2c_IT]],IF(Table1[[#This Row],[ACC_IT_OK]],Table1[[#This Row],[ACC_IT]],Table1[[#This Row],[Prefixed_IT]]))</f>
        <v>IT_Remove B2B Approver {0}</v>
      </c>
    </row>
    <row r="1245" spans="1:9" ht="30" x14ac:dyDescent="0.25">
      <c r="A1245" s="9">
        <v>1244</v>
      </c>
      <c r="B1245" s="10" t="s">
        <v>1269</v>
      </c>
      <c r="C1245" s="11" t="s">
        <v>1270</v>
      </c>
      <c r="D1245" s="5" t="e">
        <f>VLOOKUP(Table1[[#This Row],[key]],B2C[],2,FALSE)</f>
        <v>#N/A</v>
      </c>
      <c r="E1245" s="5" t="b">
        <f>IFERROR(IF(LEN(Table1[[#This Row],[b2c_IT]])&gt;0,TRUE,FALSE),FALSE)</f>
        <v>0</v>
      </c>
      <c r="F1245" s="5" t="e">
        <f>VLOOKUP(Table1[[#This Row],[key]],ACC[],2,FALSE)</f>
        <v>#N/A</v>
      </c>
      <c r="G1245" s="15" t="b">
        <f>IFERROR(IF(LEN(Table1[[#This Row],[ACC_IT]])&gt;0,TRUE,FALSE),FALSE)</f>
        <v>0</v>
      </c>
      <c r="H1245" s="15" t="str">
        <f>CONCATENATE("IT_",Table1[[#This Row],[value]])</f>
        <v>IT_Remove B2B Customer {0}</v>
      </c>
      <c r="I1245" s="15" t="str">
        <f>IF(Table1[[#This Row],[b2c_it_ok]],Table1[[#This Row],[b2c_IT]],IF(Table1[[#This Row],[ACC_IT_OK]],Table1[[#This Row],[ACC_IT]],Table1[[#This Row],[Prefixed_IT]]))</f>
        <v>IT_Remove B2B Customer {0}</v>
      </c>
    </row>
    <row r="1246" spans="1:9" ht="30" x14ac:dyDescent="0.25">
      <c r="A1246" s="9">
        <v>1245</v>
      </c>
      <c r="B1246" s="10" t="s">
        <v>1271</v>
      </c>
      <c r="C1246" s="11" t="s">
        <v>1272</v>
      </c>
      <c r="D1246" s="5" t="e">
        <f>VLOOKUP(Table1[[#This Row],[key]],B2C[],2,FALSE)</f>
        <v>#N/A</v>
      </c>
      <c r="E1246" s="5" t="b">
        <f>IFERROR(IF(LEN(Table1[[#This Row],[b2c_IT]])&gt;0,TRUE,FALSE),FALSE)</f>
        <v>0</v>
      </c>
      <c r="F1246" s="5" t="e">
        <f>VLOOKUP(Table1[[#This Row],[key]],ACC[],2,FALSE)</f>
        <v>#N/A</v>
      </c>
      <c r="G1246" s="15" t="b">
        <f>IFERROR(IF(LEN(Table1[[#This Row],[ACC_IT]])&gt;0,TRUE,FALSE),FALSE)</f>
        <v>0</v>
      </c>
      <c r="H1246" s="15" t="str">
        <f>CONCATENATE("IT_",Table1[[#This Row],[value]])</f>
        <v>IT_Remove B2B Manager {0}</v>
      </c>
      <c r="I1246" s="15" t="str">
        <f>IF(Table1[[#This Row],[b2c_it_ok]],Table1[[#This Row],[b2c_IT]],IF(Table1[[#This Row],[ACC_IT_OK]],Table1[[#This Row],[ACC_IT]],Table1[[#This Row],[Prefixed_IT]]))</f>
        <v>IT_Remove B2B Manager {0}</v>
      </c>
    </row>
    <row r="1247" spans="1:9" ht="60" x14ac:dyDescent="0.25">
      <c r="A1247" s="9">
        <v>1246</v>
      </c>
      <c r="B1247" s="10" t="s">
        <v>1273</v>
      </c>
      <c r="C1247" s="11" t="s">
        <v>1274</v>
      </c>
      <c r="D1247" s="5" t="e">
        <f>VLOOKUP(Table1[[#This Row],[key]],B2C[],2,FALSE)</f>
        <v>#N/A</v>
      </c>
      <c r="E1247" s="5" t="b">
        <f>IFERROR(IF(LEN(Table1[[#This Row],[b2c_IT]])&gt;0,TRUE,FALSE),FALSE)</f>
        <v>0</v>
      </c>
      <c r="F1247" s="5" t="e">
        <f>VLOOKUP(Table1[[#This Row],[key]],ACC[],2,FALSE)</f>
        <v>#N/A</v>
      </c>
      <c r="G1247" s="15" t="b">
        <f>IFERROR(IF(LEN(Table1[[#This Row],[ACC_IT]])&gt;0,TRUE,FALSE),FALSE)</f>
        <v>0</v>
      </c>
      <c r="H1247" s="15" t="str">
        <f>CONCATENATE("IT_",Table1[[#This Row],[value]])</f>
        <v>IT_Doing this will remove B2B Administrator {0} from Business unit {1}. Do you want to proceed?</v>
      </c>
      <c r="I1247" s="15" t="str">
        <f>IF(Table1[[#This Row],[b2c_it_ok]],Table1[[#This Row],[b2c_IT]],IF(Table1[[#This Row],[ACC_IT_OK]],Table1[[#This Row],[ACC_IT]],Table1[[#This Row],[Prefixed_IT]]))</f>
        <v>IT_Doing this will remove B2B Administrator {0} from Business unit {1}. Do you want to proceed?</v>
      </c>
    </row>
    <row r="1248" spans="1:9" ht="60" x14ac:dyDescent="0.25">
      <c r="A1248" s="9">
        <v>1247</v>
      </c>
      <c r="B1248" s="10" t="s">
        <v>1275</v>
      </c>
      <c r="C1248" s="11" t="s">
        <v>1276</v>
      </c>
      <c r="D1248" s="5" t="e">
        <f>VLOOKUP(Table1[[#This Row],[key]],B2C[],2,FALSE)</f>
        <v>#N/A</v>
      </c>
      <c r="E1248" s="5" t="b">
        <f>IFERROR(IF(LEN(Table1[[#This Row],[b2c_IT]])&gt;0,TRUE,FALSE),FALSE)</f>
        <v>0</v>
      </c>
      <c r="F1248" s="5" t="e">
        <f>VLOOKUP(Table1[[#This Row],[key]],ACC[],2,FALSE)</f>
        <v>#N/A</v>
      </c>
      <c r="G1248" s="15" t="b">
        <f>IFERROR(IF(LEN(Table1[[#This Row],[ACC_IT]])&gt;0,TRUE,FALSE),FALSE)</f>
        <v>0</v>
      </c>
      <c r="H1248" s="15" t="str">
        <f>CONCATENATE("IT_",Table1[[#This Row],[value]])</f>
        <v>IT_Doing this will remove B2B Approver {0} from Business unit {1}. Do you want to proceed?</v>
      </c>
      <c r="I1248" s="15" t="str">
        <f>IF(Table1[[#This Row],[b2c_it_ok]],Table1[[#This Row],[b2c_IT]],IF(Table1[[#This Row],[ACC_IT_OK]],Table1[[#This Row],[ACC_IT]],Table1[[#This Row],[Prefixed_IT]]))</f>
        <v>IT_Doing this will remove B2B Approver {0} from Business unit {1}. Do you want to proceed?</v>
      </c>
    </row>
    <row r="1249" spans="1:9" ht="60" x14ac:dyDescent="0.25">
      <c r="A1249" s="9">
        <v>1248</v>
      </c>
      <c r="B1249" s="10" t="s">
        <v>1277</v>
      </c>
      <c r="C1249" s="11" t="s">
        <v>1278</v>
      </c>
      <c r="D1249" s="5" t="e">
        <f>VLOOKUP(Table1[[#This Row],[key]],B2C[],2,FALSE)</f>
        <v>#N/A</v>
      </c>
      <c r="E1249" s="5" t="b">
        <f>IFERROR(IF(LEN(Table1[[#This Row],[b2c_IT]])&gt;0,TRUE,FALSE),FALSE)</f>
        <v>0</v>
      </c>
      <c r="F1249" s="5" t="e">
        <f>VLOOKUP(Table1[[#This Row],[key]],ACC[],2,FALSE)</f>
        <v>#N/A</v>
      </c>
      <c r="G1249" s="15" t="b">
        <f>IFERROR(IF(LEN(Table1[[#This Row],[ACC_IT]])&gt;0,TRUE,FALSE),FALSE)</f>
        <v>0</v>
      </c>
      <c r="H1249" s="15" t="str">
        <f>CONCATENATE("IT_",Table1[[#This Row],[value]])</f>
        <v>IT_Doing this will remove B2B Customer {0} from Business unit {1}. Do you want to proceed?</v>
      </c>
      <c r="I1249" s="15" t="str">
        <f>IF(Table1[[#This Row],[b2c_it_ok]],Table1[[#This Row],[b2c_IT]],IF(Table1[[#This Row],[ACC_IT_OK]],Table1[[#This Row],[ACC_IT]],Table1[[#This Row],[Prefixed_IT]]))</f>
        <v>IT_Doing this will remove B2B Customer {0} from Business unit {1}. Do you want to proceed?</v>
      </c>
    </row>
    <row r="1250" spans="1:9" ht="60" x14ac:dyDescent="0.25">
      <c r="A1250" s="9">
        <v>1249</v>
      </c>
      <c r="B1250" s="10" t="s">
        <v>1279</v>
      </c>
      <c r="C1250" s="11" t="s">
        <v>1280</v>
      </c>
      <c r="D1250" s="5" t="e">
        <f>VLOOKUP(Table1[[#This Row],[key]],B2C[],2,FALSE)</f>
        <v>#N/A</v>
      </c>
      <c r="E1250" s="5" t="b">
        <f>IFERROR(IF(LEN(Table1[[#This Row],[b2c_IT]])&gt;0,TRUE,FALSE),FALSE)</f>
        <v>0</v>
      </c>
      <c r="F1250" s="5" t="e">
        <f>VLOOKUP(Table1[[#This Row],[key]],ACC[],2,FALSE)</f>
        <v>#N/A</v>
      </c>
      <c r="G1250" s="15" t="b">
        <f>IFERROR(IF(LEN(Table1[[#This Row],[ACC_IT]])&gt;0,TRUE,FALSE),FALSE)</f>
        <v>0</v>
      </c>
      <c r="H1250" s="15" t="str">
        <f>CONCATENATE("IT_",Table1[[#This Row],[value]])</f>
        <v>IT_Doing this will remove B2B Manager {0} from Business unit {1}. Do you want to proceed?</v>
      </c>
      <c r="I1250" s="15" t="str">
        <f>IF(Table1[[#This Row],[b2c_it_ok]],Table1[[#This Row],[b2c_IT]],IF(Table1[[#This Row],[ACC_IT_OK]],Table1[[#This Row],[ACC_IT]],Table1[[#This Row],[Prefixed_IT]]))</f>
        <v>IT_Doing this will remove B2B Manager {0} from Business unit {1}. Do you want to proceed?</v>
      </c>
    </row>
    <row r="1251" spans="1:9" ht="30" x14ac:dyDescent="0.25">
      <c r="A1251" s="9">
        <v>1250</v>
      </c>
      <c r="B1251" s="10" t="s">
        <v>1281</v>
      </c>
      <c r="C1251" s="11" t="s">
        <v>1282</v>
      </c>
      <c r="D1251" s="5" t="e">
        <f>VLOOKUP(Table1[[#This Row],[key]],B2C[],2,FALSE)</f>
        <v>#N/A</v>
      </c>
      <c r="E1251" s="5" t="b">
        <f>IFERROR(IF(LEN(Table1[[#This Row],[b2c_IT]])&gt;0,TRUE,FALSE),FALSE)</f>
        <v>0</v>
      </c>
      <c r="F1251" s="5" t="e">
        <f>VLOOKUP(Table1[[#This Row],[key]],ACC[],2,FALSE)</f>
        <v>#N/A</v>
      </c>
      <c r="G1251" s="15" t="b">
        <f>IFERROR(IF(LEN(Table1[[#This Row],[ACC_IT]])&gt;0,TRUE,FALSE),FALSE)</f>
        <v>0</v>
      </c>
      <c r="H1251" s="15" t="str">
        <f>CONCATENATE("IT_",Table1[[#This Row],[value]])</f>
        <v>IT_Confirm removal of B2B Administrator</v>
      </c>
      <c r="I1251" s="15" t="str">
        <f>IF(Table1[[#This Row],[b2c_it_ok]],Table1[[#This Row],[b2c_IT]],IF(Table1[[#This Row],[ACC_IT_OK]],Table1[[#This Row],[ACC_IT]],Table1[[#This Row],[Prefixed_IT]]))</f>
        <v>IT_Confirm removal of B2B Administrator</v>
      </c>
    </row>
    <row r="1252" spans="1:9" ht="30" x14ac:dyDescent="0.25">
      <c r="A1252" s="9">
        <v>1251</v>
      </c>
      <c r="B1252" s="10" t="s">
        <v>1283</v>
      </c>
      <c r="C1252" s="11" t="s">
        <v>1284</v>
      </c>
      <c r="D1252" s="5" t="e">
        <f>VLOOKUP(Table1[[#This Row],[key]],B2C[],2,FALSE)</f>
        <v>#N/A</v>
      </c>
      <c r="E1252" s="5" t="b">
        <f>IFERROR(IF(LEN(Table1[[#This Row],[b2c_IT]])&gt;0,TRUE,FALSE),FALSE)</f>
        <v>0</v>
      </c>
      <c r="F1252" s="5" t="e">
        <f>VLOOKUP(Table1[[#This Row],[key]],ACC[],2,FALSE)</f>
        <v>#N/A</v>
      </c>
      <c r="G1252" s="15" t="b">
        <f>IFERROR(IF(LEN(Table1[[#This Row],[ACC_IT]])&gt;0,TRUE,FALSE),FALSE)</f>
        <v>0</v>
      </c>
      <c r="H1252" s="15" t="str">
        <f>CONCATENATE("IT_",Table1[[#This Row],[value]])</f>
        <v>IT_Confirm removal of B2B Approver</v>
      </c>
      <c r="I1252" s="15" t="str">
        <f>IF(Table1[[#This Row],[b2c_it_ok]],Table1[[#This Row],[b2c_IT]],IF(Table1[[#This Row],[ACC_IT_OK]],Table1[[#This Row],[ACC_IT]],Table1[[#This Row],[Prefixed_IT]]))</f>
        <v>IT_Confirm removal of B2B Approver</v>
      </c>
    </row>
    <row r="1253" spans="1:9" ht="30" x14ac:dyDescent="0.25">
      <c r="A1253" s="9">
        <v>1252</v>
      </c>
      <c r="B1253" s="10" t="s">
        <v>1285</v>
      </c>
      <c r="C1253" s="11" t="s">
        <v>1286</v>
      </c>
      <c r="D1253" s="5" t="e">
        <f>VLOOKUP(Table1[[#This Row],[key]],B2C[],2,FALSE)</f>
        <v>#N/A</v>
      </c>
      <c r="E1253" s="5" t="b">
        <f>IFERROR(IF(LEN(Table1[[#This Row],[b2c_IT]])&gt;0,TRUE,FALSE),FALSE)</f>
        <v>0</v>
      </c>
      <c r="F1253" s="5" t="e">
        <f>VLOOKUP(Table1[[#This Row],[key]],ACC[],2,FALSE)</f>
        <v>#N/A</v>
      </c>
      <c r="G1253" s="15" t="b">
        <f>IFERROR(IF(LEN(Table1[[#This Row],[ACC_IT]])&gt;0,TRUE,FALSE),FALSE)</f>
        <v>0</v>
      </c>
      <c r="H1253" s="15" t="str">
        <f>CONCATENATE("IT_",Table1[[#This Row],[value]])</f>
        <v>IT_Confirm removal of B2B Customer</v>
      </c>
      <c r="I1253" s="15" t="str">
        <f>IF(Table1[[#This Row],[b2c_it_ok]],Table1[[#This Row],[b2c_IT]],IF(Table1[[#This Row],[ACC_IT_OK]],Table1[[#This Row],[ACC_IT]],Table1[[#This Row],[Prefixed_IT]]))</f>
        <v>IT_Confirm removal of B2B Customer</v>
      </c>
    </row>
    <row r="1254" spans="1:9" ht="30" x14ac:dyDescent="0.25">
      <c r="A1254" s="9">
        <v>1253</v>
      </c>
      <c r="B1254" s="10" t="s">
        <v>1287</v>
      </c>
      <c r="C1254" s="11" t="s">
        <v>1288</v>
      </c>
      <c r="D1254" s="5" t="e">
        <f>VLOOKUP(Table1[[#This Row],[key]],B2C[],2,FALSE)</f>
        <v>#N/A</v>
      </c>
      <c r="E1254" s="5" t="b">
        <f>IFERROR(IF(LEN(Table1[[#This Row],[b2c_IT]])&gt;0,TRUE,FALSE),FALSE)</f>
        <v>0</v>
      </c>
      <c r="F1254" s="5" t="e">
        <f>VLOOKUP(Table1[[#This Row],[key]],ACC[],2,FALSE)</f>
        <v>#N/A</v>
      </c>
      <c r="G1254" s="15" t="b">
        <f>IFERROR(IF(LEN(Table1[[#This Row],[ACC_IT]])&gt;0,TRUE,FALSE),FALSE)</f>
        <v>0</v>
      </c>
      <c r="H1254" s="15" t="str">
        <f>CONCATENATE("IT_",Table1[[#This Row],[value]])</f>
        <v>IT_Confirm removal of B2B Manager</v>
      </c>
      <c r="I1254" s="15" t="str">
        <f>IF(Table1[[#This Row],[b2c_it_ok]],Table1[[#This Row],[b2c_IT]],IF(Table1[[#This Row],[ACC_IT_OK]],Table1[[#This Row],[ACC_IT]],Table1[[#This Row],[Prefixed_IT]]))</f>
        <v>IT_Confirm removal of B2B Manager</v>
      </c>
    </row>
    <row r="1255" spans="1:9" x14ac:dyDescent="0.25">
      <c r="A1255" s="9">
        <v>1254</v>
      </c>
      <c r="B1255" s="10" t="s">
        <v>1289</v>
      </c>
      <c r="C1255" s="11" t="s">
        <v>1290</v>
      </c>
      <c r="D1255" s="5" t="e">
        <f>VLOOKUP(Table1[[#This Row],[key]],B2C[],2,FALSE)</f>
        <v>#N/A</v>
      </c>
      <c r="E1255" s="5" t="b">
        <f>IFERROR(IF(LEN(Table1[[#This Row],[b2c_IT]])&gt;0,TRUE,FALSE),FALSE)</f>
        <v>0</v>
      </c>
      <c r="F1255" s="5" t="e">
        <f>VLOOKUP(Table1[[#This Row],[key]],ACC[],2,FALSE)</f>
        <v>#N/A</v>
      </c>
      <c r="G1255" s="15" t="b">
        <f>IFERROR(IF(LEN(Table1[[#This Row],[ACC_IT]])&gt;0,TRUE,FALSE),FALSE)</f>
        <v>0</v>
      </c>
      <c r="H1255" s="15" t="str">
        <f>CONCATENATE("IT_",Table1[[#This Row],[value]])</f>
        <v>IT_Dr.</v>
      </c>
      <c r="I1255" s="15" t="str">
        <f>IF(Table1[[#This Row],[b2c_it_ok]],Table1[[#This Row],[b2c_IT]],IF(Table1[[#This Row],[ACC_IT_OK]],Table1[[#This Row],[ACC_IT]],Table1[[#This Row],[Prefixed_IT]]))</f>
        <v>IT_Dr.</v>
      </c>
    </row>
    <row r="1256" spans="1:9" x14ac:dyDescent="0.25">
      <c r="A1256" s="9">
        <v>1255</v>
      </c>
      <c r="B1256" s="10" t="s">
        <v>1291</v>
      </c>
      <c r="C1256" s="11" t="s">
        <v>1292</v>
      </c>
      <c r="D1256" s="5" t="e">
        <f>VLOOKUP(Table1[[#This Row],[key]],B2C[],2,FALSE)</f>
        <v>#N/A</v>
      </c>
      <c r="E1256" s="5" t="b">
        <f>IFERROR(IF(LEN(Table1[[#This Row],[b2c_IT]])&gt;0,TRUE,FALSE),FALSE)</f>
        <v>0</v>
      </c>
      <c r="F1256" s="5" t="e">
        <f>VLOOKUP(Table1[[#This Row],[key]],ACC[],2,FALSE)</f>
        <v>#N/A</v>
      </c>
      <c r="G1256" s="15" t="b">
        <f>IFERROR(IF(LEN(Table1[[#This Row],[ACC_IT]])&gt;0,TRUE,FALSE),FALSE)</f>
        <v>0</v>
      </c>
      <c r="H1256" s="15" t="str">
        <f>CONCATENATE("IT_",Table1[[#This Row],[value]])</f>
        <v>IT_Email\:</v>
      </c>
      <c r="I1256" s="15" t="str">
        <f>IF(Table1[[#This Row],[b2c_it_ok]],Table1[[#This Row],[b2c_IT]],IF(Table1[[#This Row],[ACC_IT_OK]],Table1[[#This Row],[ACC_IT]],Table1[[#This Row],[Prefixed_IT]]))</f>
        <v>IT_Email\:</v>
      </c>
    </row>
    <row r="1257" spans="1:9" x14ac:dyDescent="0.25">
      <c r="A1257" s="9">
        <v>1256</v>
      </c>
      <c r="B1257" s="10" t="s">
        <v>1293</v>
      </c>
      <c r="C1257" s="11" t="s">
        <v>1294</v>
      </c>
      <c r="D1257" s="5" t="e">
        <f>VLOOKUP(Table1[[#This Row],[key]],B2C[],2,FALSE)</f>
        <v>#N/A</v>
      </c>
      <c r="E1257" s="5" t="b">
        <f>IFERROR(IF(LEN(Table1[[#This Row],[b2c_IT]])&gt;0,TRUE,FALSE),FALSE)</f>
        <v>0</v>
      </c>
      <c r="F1257" s="5" t="e">
        <f>VLOOKUP(Table1[[#This Row],[key]],ACC[],2,FALSE)</f>
        <v>#N/A</v>
      </c>
      <c r="G1257" s="15" t="b">
        <f>IFERROR(IF(LEN(Table1[[#This Row],[ACC_IT]])&gt;0,TRUE,FALSE),FALSE)</f>
        <v>0</v>
      </c>
      <c r="H1257" s="15" t="str">
        <f>CONCATENATE("IT_",Table1[[#This Row],[value]])</f>
        <v>IT_Miss</v>
      </c>
      <c r="I1257" s="15" t="str">
        <f>IF(Table1[[#This Row],[b2c_it_ok]],Table1[[#This Row],[b2c_IT]],IF(Table1[[#This Row],[ACC_IT_OK]],Table1[[#This Row],[ACC_IT]],Table1[[#This Row],[Prefixed_IT]]))</f>
        <v>IT_Miss</v>
      </c>
    </row>
    <row r="1258" spans="1:9" x14ac:dyDescent="0.25">
      <c r="A1258" s="9">
        <v>1257</v>
      </c>
      <c r="B1258" s="10" t="s">
        <v>1295</v>
      </c>
      <c r="C1258" s="11" t="s">
        <v>1296</v>
      </c>
      <c r="D1258" s="5" t="e">
        <f>VLOOKUP(Table1[[#This Row],[key]],B2C[],2,FALSE)</f>
        <v>#N/A</v>
      </c>
      <c r="E1258" s="5" t="b">
        <f>IFERROR(IF(LEN(Table1[[#This Row],[b2c_IT]])&gt;0,TRUE,FALSE),FALSE)</f>
        <v>0</v>
      </c>
      <c r="F1258" s="5" t="e">
        <f>VLOOKUP(Table1[[#This Row],[key]],ACC[],2,FALSE)</f>
        <v>#N/A</v>
      </c>
      <c r="G1258" s="15" t="b">
        <f>IFERROR(IF(LEN(Table1[[#This Row],[ACC_IT]])&gt;0,TRUE,FALSE),FALSE)</f>
        <v>0</v>
      </c>
      <c r="H1258" s="15" t="str">
        <f>CONCATENATE("IT_",Table1[[#This Row],[value]])</f>
        <v>IT_Mr</v>
      </c>
      <c r="I1258" s="15" t="str">
        <f>IF(Table1[[#This Row],[b2c_it_ok]],Table1[[#This Row],[b2c_IT]],IF(Table1[[#This Row],[ACC_IT_OK]],Table1[[#This Row],[ACC_IT]],Table1[[#This Row],[Prefixed_IT]]))</f>
        <v>IT_Mr</v>
      </c>
    </row>
    <row r="1259" spans="1:9" x14ac:dyDescent="0.25">
      <c r="A1259" s="9">
        <v>1258</v>
      </c>
      <c r="B1259" s="10" t="s">
        <v>2055</v>
      </c>
      <c r="C1259" s="11" t="s">
        <v>2056</v>
      </c>
      <c r="D1259" s="5" t="e">
        <f>VLOOKUP(Table1[[#This Row],[key]],B2C[],2,FALSE)</f>
        <v>#N/A</v>
      </c>
      <c r="E1259" s="5" t="b">
        <f>IFERROR(IF(LEN(Table1[[#This Row],[b2c_IT]])&gt;0,TRUE,FALSE),FALSE)</f>
        <v>0</v>
      </c>
      <c r="F1259" s="5" t="e">
        <f>VLOOKUP(Table1[[#This Row],[key]],ACC[],2,FALSE)</f>
        <v>#N/A</v>
      </c>
      <c r="G1259" s="15" t="b">
        <f>IFERROR(IF(LEN(Table1[[#This Row],[ACC_IT]])&gt;0,TRUE,FALSE),FALSE)</f>
        <v>0</v>
      </c>
      <c r="H1259" s="15" t="str">
        <f>CONCATENATE("IT_",Table1[[#This Row],[value]])</f>
        <v>IT_Mrs</v>
      </c>
      <c r="I1259" s="15" t="str">
        <f>IF(Table1[[#This Row],[b2c_it_ok]],Table1[[#This Row],[b2c_IT]],IF(Table1[[#This Row],[ACC_IT_OK]],Table1[[#This Row],[ACC_IT]],Table1[[#This Row],[Prefixed_IT]]))</f>
        <v>IT_Mrs</v>
      </c>
    </row>
    <row r="1260" spans="1:9" x14ac:dyDescent="0.25">
      <c r="A1260" s="9">
        <v>1259</v>
      </c>
      <c r="B1260" s="10" t="s">
        <v>2057</v>
      </c>
      <c r="C1260" s="11" t="s">
        <v>2058</v>
      </c>
      <c r="D1260" s="5" t="e">
        <f>VLOOKUP(Table1[[#This Row],[key]],B2C[],2,FALSE)</f>
        <v>#N/A</v>
      </c>
      <c r="E1260" s="5" t="b">
        <f>IFERROR(IF(LEN(Table1[[#This Row],[b2c_IT]])&gt;0,TRUE,FALSE),FALSE)</f>
        <v>0</v>
      </c>
      <c r="F1260" s="5" t="e">
        <f>VLOOKUP(Table1[[#This Row],[key]],ACC[],2,FALSE)</f>
        <v>#N/A</v>
      </c>
      <c r="G1260" s="15" t="b">
        <f>IFERROR(IF(LEN(Table1[[#This Row],[ACC_IT]])&gt;0,TRUE,FALSE),FALSE)</f>
        <v>0</v>
      </c>
      <c r="H1260" s="15" t="str">
        <f>CONCATENATE("IT_",Table1[[#This Row],[value]])</f>
        <v>IT_Ms</v>
      </c>
      <c r="I1260" s="15" t="str">
        <f>IF(Table1[[#This Row],[b2c_it_ok]],Table1[[#This Row],[b2c_IT]],IF(Table1[[#This Row],[ACC_IT_OK]],Table1[[#This Row],[ACC_IT]],Table1[[#This Row],[Prefixed_IT]]))</f>
        <v>IT_Ms</v>
      </c>
    </row>
    <row r="1261" spans="1:9" x14ac:dyDescent="0.25">
      <c r="A1261" s="9">
        <v>1260</v>
      </c>
      <c r="B1261" s="10" t="s">
        <v>2059</v>
      </c>
      <c r="C1261" s="11" t="s">
        <v>2060</v>
      </c>
      <c r="D1261" s="5" t="e">
        <f>VLOOKUP(Table1[[#This Row],[key]],B2C[],2,FALSE)</f>
        <v>#N/A</v>
      </c>
      <c r="E1261" s="5" t="b">
        <f>IFERROR(IF(LEN(Table1[[#This Row],[b2c_IT]])&gt;0,TRUE,FALSE),FALSE)</f>
        <v>0</v>
      </c>
      <c r="F1261" s="5" t="e">
        <f>VLOOKUP(Table1[[#This Row],[key]],ACC[],2,FALSE)</f>
        <v>#N/A</v>
      </c>
      <c r="G1261" s="15" t="b">
        <f>IFERROR(IF(LEN(Table1[[#This Row],[ACC_IT]])&gt;0,TRUE,FALSE),FALSE)</f>
        <v>0</v>
      </c>
      <c r="H1261" s="15" t="str">
        <f>CONCATENATE("IT_",Table1[[#This Row],[value]])</f>
        <v>IT_First Name\:</v>
      </c>
      <c r="I1261" s="15" t="str">
        <f>IF(Table1[[#This Row],[b2c_it_ok]],Table1[[#This Row],[b2c_IT]],IF(Table1[[#This Row],[ACC_IT_OK]],Table1[[#This Row],[ACC_IT]],Table1[[#This Row],[Prefixed_IT]]))</f>
        <v>IT_First Name\:</v>
      </c>
    </row>
    <row r="1262" spans="1:9" x14ac:dyDescent="0.25">
      <c r="A1262" s="9">
        <v>1261</v>
      </c>
      <c r="B1262" s="10" t="s">
        <v>2061</v>
      </c>
      <c r="C1262" s="11" t="s">
        <v>1264</v>
      </c>
      <c r="D1262" s="5" t="e">
        <f>VLOOKUP(Table1[[#This Row],[key]],B2C[],2,FALSE)</f>
        <v>#N/A</v>
      </c>
      <c r="E1262" s="5" t="b">
        <f>IFERROR(IF(LEN(Table1[[#This Row],[b2c_IT]])&gt;0,TRUE,FALSE),FALSE)</f>
        <v>0</v>
      </c>
      <c r="F1262" s="5" t="e">
        <f>VLOOKUP(Table1[[#This Row],[key]],ACC[],2,FALSE)</f>
        <v>#N/A</v>
      </c>
      <c r="G1262" s="15" t="b">
        <f>IFERROR(IF(LEN(Table1[[#This Row],[ACC_IT]])&gt;0,TRUE,FALSE),FALSE)</f>
        <v>0</v>
      </c>
      <c r="H1262" s="15" t="str">
        <f>CONCATENATE("IT_",Table1[[#This Row],[value]])</f>
        <v>IT_Parent Business Unit\:</v>
      </c>
      <c r="I1262" s="15" t="str">
        <f>IF(Table1[[#This Row],[b2c_it_ok]],Table1[[#This Row],[b2c_IT]],IF(Table1[[#This Row],[ACC_IT_OK]],Table1[[#This Row],[ACC_IT]],Table1[[#This Row],[Prefixed_IT]]))</f>
        <v>IT_Parent Business Unit\:</v>
      </c>
    </row>
    <row r="1263" spans="1:9" x14ac:dyDescent="0.25">
      <c r="A1263" s="9">
        <v>1262</v>
      </c>
      <c r="B1263" s="10" t="s">
        <v>2062</v>
      </c>
      <c r="C1263" s="11" t="s">
        <v>2063</v>
      </c>
      <c r="D1263" s="5" t="e">
        <f>VLOOKUP(Table1[[#This Row],[key]],B2C[],2,FALSE)</f>
        <v>#N/A</v>
      </c>
      <c r="E1263" s="5" t="b">
        <f>IFERROR(IF(LEN(Table1[[#This Row],[b2c_IT]])&gt;0,TRUE,FALSE),FALSE)</f>
        <v>0</v>
      </c>
      <c r="F1263" s="5" t="e">
        <f>VLOOKUP(Table1[[#This Row],[key]],ACC[],2,FALSE)</f>
        <v>#N/A</v>
      </c>
      <c r="G1263" s="15" t="b">
        <f>IFERROR(IF(LEN(Table1[[#This Row],[ACC_IT]])&gt;0,TRUE,FALSE),FALSE)</f>
        <v>0</v>
      </c>
      <c r="H1263" s="15" t="str">
        <f>CONCATENATE("IT_",Table1[[#This Row],[value]])</f>
        <v>IT_Reset Password</v>
      </c>
      <c r="I1263" s="15" t="str">
        <f>IF(Table1[[#This Row],[b2c_it_ok]],Table1[[#This Row],[b2c_IT]],IF(Table1[[#This Row],[ACC_IT_OK]],Table1[[#This Row],[ACC_IT]],Table1[[#This Row],[Prefixed_IT]]))</f>
        <v>IT_Reset Password</v>
      </c>
    </row>
    <row r="1264" spans="1:9" x14ac:dyDescent="0.25">
      <c r="A1264" s="9">
        <v>1263</v>
      </c>
      <c r="B1264" s="10" t="s">
        <v>2064</v>
      </c>
      <c r="C1264" s="11" t="s">
        <v>2065</v>
      </c>
      <c r="D1264" s="5" t="e">
        <f>VLOOKUP(Table1[[#This Row],[key]],B2C[],2,FALSE)</f>
        <v>#N/A</v>
      </c>
      <c r="E1264" s="5" t="b">
        <f>IFERROR(IF(LEN(Table1[[#This Row],[b2c_IT]])&gt;0,TRUE,FALSE),FALSE)</f>
        <v>0</v>
      </c>
      <c r="F1264" s="5" t="e">
        <f>VLOOKUP(Table1[[#This Row],[key]],ACC[],2,FALSE)</f>
        <v>#N/A</v>
      </c>
      <c r="G1264" s="15" t="b">
        <f>IFERROR(IF(LEN(Table1[[#This Row],[ACC_IT]])&gt;0,TRUE,FALSE),FALSE)</f>
        <v>0</v>
      </c>
      <c r="H1264" s="15" t="str">
        <f>CONCATENATE("IT_",Table1[[#This Row],[value]])</f>
        <v>IT_Password\:</v>
      </c>
      <c r="I1264" s="15" t="str">
        <f>IF(Table1[[#This Row],[b2c_it_ok]],Table1[[#This Row],[b2c_IT]],IF(Table1[[#This Row],[ACC_IT_OK]],Table1[[#This Row],[ACC_IT]],Table1[[#This Row],[Prefixed_IT]]))</f>
        <v>IT_Password\:</v>
      </c>
    </row>
    <row r="1265" spans="1:9" x14ac:dyDescent="0.25">
      <c r="A1265" s="9">
        <v>1264</v>
      </c>
      <c r="B1265" s="10" t="s">
        <v>2066</v>
      </c>
      <c r="C1265" s="11" t="s">
        <v>2067</v>
      </c>
      <c r="D1265" s="5" t="e">
        <f>VLOOKUP(Table1[[#This Row],[key]],B2C[],2,FALSE)</f>
        <v>#N/A</v>
      </c>
      <c r="E1265" s="5" t="b">
        <f>IFERROR(IF(LEN(Table1[[#This Row],[b2c_IT]])&gt;0,TRUE,FALSE),FALSE)</f>
        <v>0</v>
      </c>
      <c r="F1265" s="5" t="e">
        <f>VLOOKUP(Table1[[#This Row],[key]],ACC[],2,FALSE)</f>
        <v>#N/A</v>
      </c>
      <c r="G1265" s="15" t="b">
        <f>IFERROR(IF(LEN(Table1[[#This Row],[ACC_IT]])&gt;0,TRUE,FALSE),FALSE)</f>
        <v>0</v>
      </c>
      <c r="H1265" s="15" t="str">
        <f>CONCATENATE("IT_",Table1[[#This Row],[value]])</f>
        <v>IT_Rev.</v>
      </c>
      <c r="I1265" s="15" t="str">
        <f>IF(Table1[[#This Row],[b2c_it_ok]],Table1[[#This Row],[b2c_IT]],IF(Table1[[#This Row],[ACC_IT_OK]],Table1[[#This Row],[ACC_IT]],Table1[[#This Row],[Prefixed_IT]]))</f>
        <v>IT_Rev.</v>
      </c>
    </row>
    <row r="1266" spans="1:9" x14ac:dyDescent="0.25">
      <c r="A1266" s="9">
        <v>1265</v>
      </c>
      <c r="B1266" s="10" t="s">
        <v>2068</v>
      </c>
      <c r="C1266" s="11" t="s">
        <v>1244</v>
      </c>
      <c r="D1266" s="5" t="e">
        <f>VLOOKUP(Table1[[#This Row],[key]],B2C[],2,FALSE)</f>
        <v>#N/A</v>
      </c>
      <c r="E1266" s="5" t="b">
        <f>IFERROR(IF(LEN(Table1[[#This Row],[b2c_IT]])&gt;0,TRUE,FALSE),FALSE)</f>
        <v>0</v>
      </c>
      <c r="F1266" s="5" t="e">
        <f>VLOOKUP(Table1[[#This Row],[key]],ACC[],2,FALSE)</f>
        <v>#N/A</v>
      </c>
      <c r="G1266" s="15" t="b">
        <f>IFERROR(IF(LEN(Table1[[#This Row],[ACC_IT]])&gt;0,TRUE,FALSE),FALSE)</f>
        <v>0</v>
      </c>
      <c r="H1266" s="15" t="str">
        <f>CONCATENATE("IT_",Table1[[#This Row],[value]])</f>
        <v>IT_Roles</v>
      </c>
      <c r="I1266" s="15" t="str">
        <f>IF(Table1[[#This Row],[b2c_it_ok]],Table1[[#This Row],[b2c_IT]],IF(Table1[[#This Row],[ACC_IT_OK]],Table1[[#This Row],[ACC_IT]],Table1[[#This Row],[Prefixed_IT]]))</f>
        <v>IT_Roles</v>
      </c>
    </row>
    <row r="1267" spans="1:9" x14ac:dyDescent="0.25">
      <c r="A1267" s="9">
        <v>1266</v>
      </c>
      <c r="B1267" s="10" t="s">
        <v>2069</v>
      </c>
      <c r="C1267" s="11" t="s">
        <v>2070</v>
      </c>
      <c r="D1267" s="5" t="e">
        <f>VLOOKUP(Table1[[#This Row],[key]],B2C[],2,FALSE)</f>
        <v>#N/A</v>
      </c>
      <c r="E1267" s="5" t="b">
        <f>IFERROR(IF(LEN(Table1[[#This Row],[b2c_IT]])&gt;0,TRUE,FALSE),FALSE)</f>
        <v>0</v>
      </c>
      <c r="F1267" s="5" t="e">
        <f>VLOOKUP(Table1[[#This Row],[key]],ACC[],2,FALSE)</f>
        <v>#N/A</v>
      </c>
      <c r="G1267" s="15" t="b">
        <f>IFERROR(IF(LEN(Table1[[#This Row],[ACC_IT]])&gt;0,TRUE,FALSE),FALSE)</f>
        <v>0</v>
      </c>
      <c r="H1267" s="15" t="str">
        <f>CONCATENATE("IT_",Table1[[#This Row],[value]])</f>
        <v>IT_Title\:</v>
      </c>
      <c r="I1267" s="15" t="str">
        <f>IF(Table1[[#This Row],[b2c_it_ok]],Table1[[#This Row],[b2c_IT]],IF(Table1[[#This Row],[ACC_IT_OK]],Table1[[#This Row],[ACC_IT]],Table1[[#This Row],[Prefixed_IT]]))</f>
        <v>IT_Title\:</v>
      </c>
    </row>
    <row r="1268" spans="1:9" x14ac:dyDescent="0.25">
      <c r="A1268" s="9">
        <v>1267</v>
      </c>
      <c r="B1268" s="10" t="s">
        <v>2071</v>
      </c>
      <c r="C1268" s="11" t="s">
        <v>1392</v>
      </c>
      <c r="D1268" s="5" t="e">
        <f>VLOOKUP(Table1[[#This Row],[key]],B2C[],2,FALSE)</f>
        <v>#N/A</v>
      </c>
      <c r="E1268" s="5" t="b">
        <f>IFERROR(IF(LEN(Table1[[#This Row],[b2c_IT]])&gt;0,TRUE,FALSE),FALSE)</f>
        <v>0</v>
      </c>
      <c r="F1268" s="5" t="e">
        <f>VLOOKUP(Table1[[#This Row],[key]],ACC[],2,FALSE)</f>
        <v>#N/A</v>
      </c>
      <c r="G1268" s="15" t="b">
        <f>IFERROR(IF(LEN(Table1[[#This Row],[ACC_IT]])&gt;0,TRUE,FALSE),FALSE)</f>
        <v>0</v>
      </c>
      <c r="H1268" s="15" t="str">
        <f>CONCATENATE("IT_",Table1[[#This Row],[value]])</f>
        <v>IT_Parent Unit</v>
      </c>
      <c r="I1268" s="15" t="str">
        <f>IF(Table1[[#This Row],[b2c_it_ok]],Table1[[#This Row],[b2c_IT]],IF(Table1[[#This Row],[ACC_IT_OK]],Table1[[#This Row],[ACC_IT]],Table1[[#This Row],[Prefixed_IT]]))</f>
        <v>IT_Parent Unit</v>
      </c>
    </row>
    <row r="1269" spans="1:9" x14ac:dyDescent="0.25">
      <c r="A1269" s="9">
        <v>1268</v>
      </c>
      <c r="B1269" s="10" t="s">
        <v>2072</v>
      </c>
      <c r="C1269" s="11" t="s">
        <v>2073</v>
      </c>
      <c r="D1269" s="5" t="e">
        <f>VLOOKUP(Table1[[#This Row],[key]],B2C[],2,FALSE)</f>
        <v>#N/A</v>
      </c>
      <c r="E1269" s="5" t="b">
        <f>IFERROR(IF(LEN(Table1[[#This Row],[b2c_IT]])&gt;0,TRUE,FALSE),FALSE)</f>
        <v>0</v>
      </c>
      <c r="F1269" s="5" t="e">
        <f>VLOOKUP(Table1[[#This Row],[key]],ACC[],2,FALSE)</f>
        <v>#N/A</v>
      </c>
      <c r="G1269" s="15" t="b">
        <f>IFERROR(IF(LEN(Table1[[#This Row],[ACC_IT]])&gt;0,TRUE,FALSE),FALSE)</f>
        <v>0</v>
      </c>
      <c r="H1269" s="15" t="str">
        <f>CONCATENATE("IT_",Table1[[#This Row],[value]])</f>
        <v>IT_User Enabled Status\:</v>
      </c>
      <c r="I1269" s="15" t="str">
        <f>IF(Table1[[#This Row],[b2c_it_ok]],Table1[[#This Row],[b2c_IT]],IF(Table1[[#This Row],[ACC_IT_OK]],Table1[[#This Row],[ACC_IT]],Table1[[#This Row],[Prefixed_IT]]))</f>
        <v>IT_User Enabled Status\:</v>
      </c>
    </row>
    <row r="1270" spans="1:9" x14ac:dyDescent="0.25">
      <c r="A1270" s="9">
        <v>1269</v>
      </c>
      <c r="B1270" s="10" t="s">
        <v>2074</v>
      </c>
      <c r="C1270" s="11" t="s">
        <v>291</v>
      </c>
      <c r="D1270" s="5" t="e">
        <f>VLOOKUP(Table1[[#This Row],[key]],B2C[],2,FALSE)</f>
        <v>#N/A</v>
      </c>
      <c r="E1270" s="5" t="b">
        <f>IFERROR(IF(LEN(Table1[[#This Row],[b2c_IT]])&gt;0,TRUE,FALSE),FALSE)</f>
        <v>0</v>
      </c>
      <c r="F1270" s="5" t="e">
        <f>VLOOKUP(Table1[[#This Row],[key]],ACC[],2,FALSE)</f>
        <v>#N/A</v>
      </c>
      <c r="G1270" s="15" t="b">
        <f>IFERROR(IF(LEN(Table1[[#This Row],[ACC_IT]])&gt;0,TRUE,FALSE),FALSE)</f>
        <v>0</v>
      </c>
      <c r="H1270" s="15" t="str">
        <f>CONCATENATE("IT_",Table1[[#This Row],[value]])</f>
        <v>IT_Edit</v>
      </c>
      <c r="I1270" s="15" t="str">
        <f>IF(Table1[[#This Row],[b2c_it_ok]],Table1[[#This Row],[b2c_IT]],IF(Table1[[#This Row],[ACC_IT_OK]],Table1[[#This Row],[ACC_IT]],Table1[[#This Row],[Prefixed_IT]]))</f>
        <v>IT_Edit</v>
      </c>
    </row>
    <row r="1271" spans="1:9" x14ac:dyDescent="0.25">
      <c r="A1271" s="9">
        <v>1270</v>
      </c>
      <c r="B1271" s="10" t="s">
        <v>2075</v>
      </c>
      <c r="C1271" s="11" t="s">
        <v>1414</v>
      </c>
      <c r="D1271" s="5" t="e">
        <f>VLOOKUP(Table1[[#This Row],[key]],B2C[],2,FALSE)</f>
        <v>#N/A</v>
      </c>
      <c r="E1271" s="5" t="b">
        <f>IFERROR(IF(LEN(Table1[[#This Row],[b2c_IT]])&gt;0,TRUE,FALSE),FALSE)</f>
        <v>0</v>
      </c>
      <c r="F1271" s="5" t="e">
        <f>VLOOKUP(Table1[[#This Row],[key]],ACC[],2,FALSE)</f>
        <v>#N/A</v>
      </c>
      <c r="G1271" s="15" t="b">
        <f>IFERROR(IF(LEN(Table1[[#This Row],[ACC_IT]])&gt;0,TRUE,FALSE),FALSE)</f>
        <v>0</v>
      </c>
      <c r="H1271" s="15" t="str">
        <f>CONCATENATE("IT_",Table1[[#This Row],[value]])</f>
        <v>IT_Currency</v>
      </c>
      <c r="I1271" s="15" t="str">
        <f>IF(Table1[[#This Row],[b2c_it_ok]],Table1[[#This Row],[b2c_IT]],IF(Table1[[#This Row],[ACC_IT_OK]],Table1[[#This Row],[ACC_IT]],Table1[[#This Row],[Prefixed_IT]]))</f>
        <v>IT_Currency</v>
      </c>
    </row>
    <row r="1272" spans="1:9" x14ac:dyDescent="0.25">
      <c r="A1272" s="9">
        <v>1271</v>
      </c>
      <c r="B1272" s="10" t="s">
        <v>2076</v>
      </c>
      <c r="C1272" s="11" t="s">
        <v>1424</v>
      </c>
      <c r="D1272" s="5" t="e">
        <f>VLOOKUP(Table1[[#This Row],[key]],B2C[],2,FALSE)</f>
        <v>#N/A</v>
      </c>
      <c r="E1272" s="5" t="b">
        <f>IFERROR(IF(LEN(Table1[[#This Row],[b2c_IT]])&gt;0,TRUE,FALSE),FALSE)</f>
        <v>0</v>
      </c>
      <c r="F1272" s="5" t="e">
        <f>VLOOKUP(Table1[[#This Row],[key]],ACC[],2,FALSE)</f>
        <v>#N/A</v>
      </c>
      <c r="G1272" s="15" t="b">
        <f>IFERROR(IF(LEN(Table1[[#This Row],[ACC_IT]])&gt;0,TRUE,FALSE),FALSE)</f>
        <v>0</v>
      </c>
      <c r="H1272" s="15" t="str">
        <f>CONCATENATE("IT_",Table1[[#This Row],[value]])</f>
        <v>IT_Disable</v>
      </c>
      <c r="I1272" s="15" t="str">
        <f>IF(Table1[[#This Row],[b2c_it_ok]],Table1[[#This Row],[b2c_IT]],IF(Table1[[#This Row],[ACC_IT_OK]],Table1[[#This Row],[ACC_IT]],Table1[[#This Row],[Prefixed_IT]]))</f>
        <v>IT_Disable</v>
      </c>
    </row>
    <row r="1273" spans="1:9" x14ac:dyDescent="0.25">
      <c r="A1273" s="9">
        <v>1272</v>
      </c>
      <c r="B1273" s="10" t="s">
        <v>2077</v>
      </c>
      <c r="C1273" s="11" t="s">
        <v>291</v>
      </c>
      <c r="D1273" s="5" t="e">
        <f>VLOOKUP(Table1[[#This Row],[key]],B2C[],2,FALSE)</f>
        <v>#N/A</v>
      </c>
      <c r="E1273" s="5" t="b">
        <f>IFERROR(IF(LEN(Table1[[#This Row],[b2c_IT]])&gt;0,TRUE,FALSE),FALSE)</f>
        <v>0</v>
      </c>
      <c r="F1273" s="5" t="e">
        <f>VLOOKUP(Table1[[#This Row],[key]],ACC[],2,FALSE)</f>
        <v>#N/A</v>
      </c>
      <c r="G1273" s="15" t="b">
        <f>IFERROR(IF(LEN(Table1[[#This Row],[ACC_IT]])&gt;0,TRUE,FALSE),FALSE)</f>
        <v>0</v>
      </c>
      <c r="H1273" s="15" t="str">
        <f>CONCATENATE("IT_",Table1[[#This Row],[value]])</f>
        <v>IT_Edit</v>
      </c>
      <c r="I1273" s="15" t="str">
        <f>IF(Table1[[#This Row],[b2c_it_ok]],Table1[[#This Row],[b2c_IT]],IF(Table1[[#This Row],[ACC_IT_OK]],Table1[[#This Row],[ACC_IT]],Table1[[#This Row],[Prefixed_IT]]))</f>
        <v>IT_Edit</v>
      </c>
    </row>
    <row r="1274" spans="1:9" x14ac:dyDescent="0.25">
      <c r="A1274" s="9">
        <v>1273</v>
      </c>
      <c r="B1274" s="10" t="s">
        <v>2078</v>
      </c>
      <c r="C1274" s="11" t="s">
        <v>1430</v>
      </c>
      <c r="D1274" s="5" t="e">
        <f>VLOOKUP(Table1[[#This Row],[key]],B2C[],2,FALSE)</f>
        <v>#N/A</v>
      </c>
      <c r="E1274" s="5" t="b">
        <f>IFERROR(IF(LEN(Table1[[#This Row],[b2c_IT]])&gt;0,TRUE,FALSE),FALSE)</f>
        <v>0</v>
      </c>
      <c r="F1274" s="5" t="e">
        <f>VLOOKUP(Table1[[#This Row],[key]],ACC[],2,FALSE)</f>
        <v>#N/A</v>
      </c>
      <c r="G1274" s="15" t="b">
        <f>IFERROR(IF(LEN(Table1[[#This Row],[ACC_IT]])&gt;0,TRUE,FALSE),FALSE)</f>
        <v>0</v>
      </c>
      <c r="H1274" s="15" t="str">
        <f>CONCATENATE("IT_",Table1[[#This Row],[value]])</f>
        <v>IT_Enable</v>
      </c>
      <c r="I1274" s="15" t="str">
        <f>IF(Table1[[#This Row],[b2c_it_ok]],Table1[[#This Row],[b2c_IT]],IF(Table1[[#This Row],[ACC_IT_OK]],Table1[[#This Row],[ACC_IT]],Table1[[#This Row],[Prefixed_IT]]))</f>
        <v>IT_Enable</v>
      </c>
    </row>
    <row r="1275" spans="1:9" x14ac:dyDescent="0.25">
      <c r="A1275" s="9">
        <v>1274</v>
      </c>
      <c r="B1275" s="10" t="s">
        <v>2079</v>
      </c>
      <c r="C1275" s="11" t="s">
        <v>106</v>
      </c>
      <c r="D1275" s="5" t="e">
        <f>VLOOKUP(Table1[[#This Row],[key]],B2C[],2,FALSE)</f>
        <v>#N/A</v>
      </c>
      <c r="E1275" s="5" t="b">
        <f>IFERROR(IF(LEN(Table1[[#This Row],[b2c_IT]])&gt;0,TRUE,FALSE),FALSE)</f>
        <v>0</v>
      </c>
      <c r="F1275" s="5" t="e">
        <f>VLOOKUP(Table1[[#This Row],[key]],ACC[],2,FALSE)</f>
        <v>#N/A</v>
      </c>
      <c r="G1275" s="15" t="b">
        <f>IFERROR(IF(LEN(Table1[[#This Row],[ACC_IT]])&gt;0,TRUE,FALSE),FALSE)</f>
        <v>0</v>
      </c>
      <c r="H1275" s="15" t="str">
        <f>CONCATENATE("IT_",Table1[[#This Row],[value]])</f>
        <v>IT_Usergroup ID</v>
      </c>
      <c r="I1275" s="15" t="str">
        <f>IF(Table1[[#This Row],[b2c_it_ok]],Table1[[#This Row],[b2c_IT]],IF(Table1[[#This Row],[ACC_IT_OK]],Table1[[#This Row],[ACC_IT]],Table1[[#This Row],[Prefixed_IT]]))</f>
        <v>IT_Usergroup ID</v>
      </c>
    </row>
    <row r="1276" spans="1:9" x14ac:dyDescent="0.25">
      <c r="A1276" s="9">
        <v>1275</v>
      </c>
      <c r="B1276" s="10" t="s">
        <v>2080</v>
      </c>
      <c r="C1276" s="11" t="s">
        <v>2081</v>
      </c>
      <c r="D1276" s="5" t="e">
        <f>VLOOKUP(Table1[[#This Row],[key]],B2C[],2,FALSE)</f>
        <v>#N/A</v>
      </c>
      <c r="E1276" s="5" t="b">
        <f>IFERROR(IF(LEN(Table1[[#This Row],[b2c_IT]])&gt;0,TRUE,FALSE),FALSE)</f>
        <v>0</v>
      </c>
      <c r="F1276" s="5" t="e">
        <f>VLOOKUP(Table1[[#This Row],[key]],ACC[],2,FALSE)</f>
        <v>#N/A</v>
      </c>
      <c r="G1276" s="15" t="b">
        <f>IFERROR(IF(LEN(Table1[[#This Row],[ACC_IT]])&gt;0,TRUE,FALSE),FALSE)</f>
        <v>0</v>
      </c>
      <c r="H1276" s="15" t="str">
        <f>CONCATENATE("IT_",Table1[[#This Row],[value]])</f>
        <v>IT_Users</v>
      </c>
      <c r="I1276" s="15" t="str">
        <f>IF(Table1[[#This Row],[b2c_it_ok]],Table1[[#This Row],[b2c_IT]],IF(Table1[[#This Row],[ACC_IT_OK]],Table1[[#This Row],[ACC_IT]],Table1[[#This Row],[Prefixed_IT]]))</f>
        <v>IT_Users</v>
      </c>
    </row>
    <row r="1277" spans="1:9" x14ac:dyDescent="0.25">
      <c r="A1277" s="9">
        <v>1276</v>
      </c>
      <c r="B1277" s="10" t="s">
        <v>2082</v>
      </c>
      <c r="C1277" s="11" t="s">
        <v>2083</v>
      </c>
      <c r="D1277" s="5" t="e">
        <f>VLOOKUP(Table1[[#This Row],[key]],B2C[],2,FALSE)</f>
        <v>#N/A</v>
      </c>
      <c r="E1277" s="5" t="b">
        <f>IFERROR(IF(LEN(Table1[[#This Row],[b2c_IT]])&gt;0,TRUE,FALSE),FALSE)</f>
        <v>0</v>
      </c>
      <c r="F1277" s="5" t="e">
        <f>VLOOKUP(Table1[[#This Row],[key]],ACC[],2,FALSE)</f>
        <v>#N/A</v>
      </c>
      <c r="G1277" s="15" t="b">
        <f>IFERROR(IF(LEN(Table1[[#This Row],[ACC_IT]])&gt;0,TRUE,FALSE),FALSE)</f>
        <v>0</v>
      </c>
      <c r="H1277" s="15" t="str">
        <f>CONCATENATE("IT_",Table1[[#This Row],[value]])</f>
        <v>IT_User Name</v>
      </c>
      <c r="I1277" s="15" t="str">
        <f>IF(Table1[[#This Row],[b2c_it_ok]],Table1[[#This Row],[b2c_IT]],IF(Table1[[#This Row],[ACC_IT_OK]],Table1[[#This Row],[ACC_IT]],Table1[[#This Row],[Prefixed_IT]]))</f>
        <v>IT_User Name</v>
      </c>
    </row>
    <row r="1278" spans="1:9" x14ac:dyDescent="0.25">
      <c r="A1278" s="9">
        <v>1277</v>
      </c>
      <c r="B1278" s="10" t="s">
        <v>2084</v>
      </c>
      <c r="C1278" s="11" t="s">
        <v>1849</v>
      </c>
      <c r="D1278" s="5" t="e">
        <f>VLOOKUP(Table1[[#This Row],[key]],B2C[],2,FALSE)</f>
        <v>#N/A</v>
      </c>
      <c r="E1278" s="5" t="b">
        <f>IFERROR(IF(LEN(Table1[[#This Row],[b2c_IT]])&gt;0,TRUE,FALSE),FALSE)</f>
        <v>0</v>
      </c>
      <c r="F1278" s="5" t="e">
        <f>VLOOKUP(Table1[[#This Row],[key]],ACC[],2,FALSE)</f>
        <v>#N/A</v>
      </c>
      <c r="G1278" s="15" t="b">
        <f>IFERROR(IF(LEN(Table1[[#This Row],[ACC_IT]])&gt;0,TRUE,FALSE),FALSE)</f>
        <v>0</v>
      </c>
      <c r="H1278" s="15" t="str">
        <f>CONCATENATE("IT_",Table1[[#This Row],[value]])</f>
        <v>IT_Permission Name</v>
      </c>
      <c r="I1278" s="15" t="str">
        <f>IF(Table1[[#This Row],[b2c_it_ok]],Table1[[#This Row],[b2c_IT]],IF(Table1[[#This Row],[ACC_IT_OK]],Table1[[#This Row],[ACC_IT]],Table1[[#This Row],[Prefixed_IT]]))</f>
        <v>IT_Permission Name</v>
      </c>
    </row>
    <row r="1279" spans="1:9" x14ac:dyDescent="0.25">
      <c r="A1279" s="9">
        <v>1278</v>
      </c>
      <c r="B1279" s="10" t="s">
        <v>2085</v>
      </c>
      <c r="C1279" s="11" t="s">
        <v>2086</v>
      </c>
      <c r="D1279" s="5" t="e">
        <f>VLOOKUP(Table1[[#This Row],[key]],B2C[],2,FALSE)</f>
        <v>#N/A</v>
      </c>
      <c r="E1279" s="5" t="b">
        <f>IFERROR(IF(LEN(Table1[[#This Row],[b2c_IT]])&gt;0,TRUE,FALSE),FALSE)</f>
        <v>0</v>
      </c>
      <c r="F1279" s="5" t="e">
        <f>VLOOKUP(Table1[[#This Row],[key]],ACC[],2,FALSE)</f>
        <v>#N/A</v>
      </c>
      <c r="G1279" s="15" t="b">
        <f>IFERROR(IF(LEN(Table1[[#This Row],[ACC_IT]])&gt;0,TRUE,FALSE),FALSE)</f>
        <v>0</v>
      </c>
      <c r="H1279" s="15" t="str">
        <f>CONCATENATE("IT_",Table1[[#This Row],[value]])</f>
        <v>IT_TimeSpan</v>
      </c>
      <c r="I1279" s="15" t="str">
        <f>IF(Table1[[#This Row],[b2c_it_ok]],Table1[[#This Row],[b2c_IT]],IF(Table1[[#This Row],[ACC_IT_OK]],Table1[[#This Row],[ACC_IT]],Table1[[#This Row],[Prefixed_IT]]))</f>
        <v>IT_TimeSpan</v>
      </c>
    </row>
    <row r="1280" spans="1:9" x14ac:dyDescent="0.25">
      <c r="A1280" s="9">
        <v>1279</v>
      </c>
      <c r="B1280" s="10" t="s">
        <v>2087</v>
      </c>
      <c r="C1280" s="11" t="s">
        <v>2033</v>
      </c>
      <c r="D1280" s="5" t="e">
        <f>VLOOKUP(Table1[[#This Row],[key]],B2C[],2,FALSE)</f>
        <v>#N/A</v>
      </c>
      <c r="E1280" s="5" t="b">
        <f>IFERROR(IF(LEN(Table1[[#This Row],[b2c_IT]])&gt;0,TRUE,FALSE),FALSE)</f>
        <v>0</v>
      </c>
      <c r="F1280" s="5" t="e">
        <f>VLOOKUP(Table1[[#This Row],[key]],ACC[],2,FALSE)</f>
        <v>#N/A</v>
      </c>
      <c r="G1280" s="15" t="b">
        <f>IFERROR(IF(LEN(Table1[[#This Row],[ACC_IT]])&gt;0,TRUE,FALSE),FALSE)</f>
        <v>0</v>
      </c>
      <c r="H1280" s="15" t="str">
        <f>CONCATENATE("IT_",Table1[[#This Row],[value]])</f>
        <v>IT_Parent unit</v>
      </c>
      <c r="I1280" s="15" t="str">
        <f>IF(Table1[[#This Row],[b2c_it_ok]],Table1[[#This Row],[b2c_IT]],IF(Table1[[#This Row],[ACC_IT_OK]],Table1[[#This Row],[ACC_IT]],Table1[[#This Row],[Prefixed_IT]]))</f>
        <v>IT_Parent unit</v>
      </c>
    </row>
    <row r="1281" spans="1:9" x14ac:dyDescent="0.25">
      <c r="A1281" s="9">
        <v>1280</v>
      </c>
      <c r="B1281" s="10" t="s">
        <v>2088</v>
      </c>
      <c r="C1281" s="11" t="s">
        <v>1131</v>
      </c>
      <c r="D1281" s="5" t="e">
        <f>VLOOKUP(Table1[[#This Row],[key]],B2C[],2,FALSE)</f>
        <v>#N/A</v>
      </c>
      <c r="E1281" s="5" t="b">
        <f>IFERROR(IF(LEN(Table1[[#This Row],[b2c_IT]])&gt;0,TRUE,FALSE),FALSE)</f>
        <v>0</v>
      </c>
      <c r="F1281" s="5" t="e">
        <f>VLOOKUP(Table1[[#This Row],[key]],ACC[],2,FALSE)</f>
        <v>#N/A</v>
      </c>
      <c r="G1281" s="15" t="b">
        <f>IFERROR(IF(LEN(Table1[[#This Row],[ACC_IT]])&gt;0,TRUE,FALSE),FALSE)</f>
        <v>0</v>
      </c>
      <c r="H1281" s="15" t="str">
        <f>CONCATENATE("IT_",Table1[[#This Row],[value]])</f>
        <v>IT_Value</v>
      </c>
      <c r="I1281" s="15" t="str">
        <f>IF(Table1[[#This Row],[b2c_it_ok]],Table1[[#This Row],[b2c_IT]],IF(Table1[[#This Row],[ACC_IT_OK]],Table1[[#This Row],[ACC_IT]],Table1[[#This Row],[Prefixed_IT]]))</f>
        <v>IT_Value</v>
      </c>
    </row>
    <row r="1282" spans="1:9" x14ac:dyDescent="0.25">
      <c r="A1282" s="9">
        <v>1281</v>
      </c>
      <c r="B1282" s="10" t="s">
        <v>2089</v>
      </c>
      <c r="C1282" s="11" t="s">
        <v>2090</v>
      </c>
      <c r="D1282" s="5" t="e">
        <f>VLOOKUP(Table1[[#This Row],[key]],B2C[],2,FALSE)</f>
        <v>#N/A</v>
      </c>
      <c r="E1282" s="5" t="b">
        <f>IFERROR(IF(LEN(Table1[[#This Row],[b2c_IT]])&gt;0,TRUE,FALSE),FALSE)</f>
        <v>0</v>
      </c>
      <c r="F1282" s="5" t="e">
        <f>VLOOKUP(Table1[[#This Row],[key]],ACC[],2,FALSE)</f>
        <v>#N/A</v>
      </c>
      <c r="G1282" s="15" t="b">
        <f>IFERROR(IF(LEN(Table1[[#This Row],[ACC_IT]])&gt;0,TRUE,FALSE),FALSE)</f>
        <v>0</v>
      </c>
      <c r="H1282" s="15" t="str">
        <f>CONCATENATE("IT_",Table1[[#This Row],[value]])</f>
        <v>IT_Usergroup {0} members</v>
      </c>
      <c r="I1282" s="15" t="str">
        <f>IF(Table1[[#This Row],[b2c_it_ok]],Table1[[#This Row],[b2c_IT]],IF(Table1[[#This Row],[ACC_IT_OK]],Table1[[#This Row],[ACC_IT]],Table1[[#This Row],[Prefixed_IT]]))</f>
        <v>IT_Usergroup {0} members</v>
      </c>
    </row>
    <row r="1283" spans="1:9" ht="30" x14ac:dyDescent="0.25">
      <c r="A1283" s="9">
        <v>1282</v>
      </c>
      <c r="B1283" s="10" t="s">
        <v>2091</v>
      </c>
      <c r="C1283" s="11" t="s">
        <v>2092</v>
      </c>
      <c r="D1283" s="5" t="e">
        <f>VLOOKUP(Table1[[#This Row],[key]],B2C[],2,FALSE)</f>
        <v>#N/A</v>
      </c>
      <c r="E1283" s="5" t="b">
        <f>IFERROR(IF(LEN(Table1[[#This Row],[b2c_IT]])&gt;0,TRUE,FALSE),FALSE)</f>
        <v>0</v>
      </c>
      <c r="F1283" s="5" t="e">
        <f>VLOOKUP(Table1[[#This Row],[key]],ACC[],2,FALSE)</f>
        <v>#N/A</v>
      </c>
      <c r="G1283" s="15" t="b">
        <f>IFERROR(IF(LEN(Table1[[#This Row],[ACC_IT]])&gt;0,TRUE,FALSE),FALSE)</f>
        <v>0</v>
      </c>
      <c r="H1283" s="15" t="str">
        <f>CONCATENATE("IT_",Table1[[#This Row],[value]])</f>
        <v>IT_Manage Users for Usergroup\: {0}</v>
      </c>
      <c r="I1283" s="15" t="str">
        <f>IF(Table1[[#This Row],[b2c_it_ok]],Table1[[#This Row],[b2c_IT]],IF(Table1[[#This Row],[ACC_IT_OK]],Table1[[#This Row],[ACC_IT]],Table1[[#This Row],[Prefixed_IT]]))</f>
        <v>IT_Manage Users for Usergroup\: {0}</v>
      </c>
    </row>
    <row r="1284" spans="1:9" x14ac:dyDescent="0.25">
      <c r="A1284" s="9">
        <v>1283</v>
      </c>
      <c r="B1284" s="10" t="s">
        <v>2093</v>
      </c>
      <c r="C1284" s="11" t="s">
        <v>839</v>
      </c>
      <c r="D1284" s="5" t="e">
        <f>VLOOKUP(Table1[[#This Row],[key]],B2C[],2,FALSE)</f>
        <v>#N/A</v>
      </c>
      <c r="E1284" s="5" t="b">
        <f>IFERROR(IF(LEN(Table1[[#This Row],[b2c_IT]])&gt;0,TRUE,FALSE),FALSE)</f>
        <v>0</v>
      </c>
      <c r="F1284" s="5" t="e">
        <f>VLOOKUP(Table1[[#This Row],[key]],ACC[],2,FALSE)</f>
        <v>#N/A</v>
      </c>
      <c r="G1284" s="15" t="b">
        <f>IFERROR(IF(LEN(Table1[[#This Row],[ACC_IT]])&gt;0,TRUE,FALSE),FALSE)</f>
        <v>0</v>
      </c>
      <c r="H1284" s="15" t="str">
        <f>CONCATENATE("IT_",Table1[[#This Row],[value]])</f>
        <v>IT_Page {0} of {1}</v>
      </c>
      <c r="I1284" s="15" t="str">
        <f>IF(Table1[[#This Row],[b2c_it_ok]],Table1[[#This Row],[b2c_IT]],IF(Table1[[#This Row],[ACC_IT_OK]],Table1[[#This Row],[ACC_IT]],Table1[[#This Row],[Prefixed_IT]]))</f>
        <v>IT_Page {0} of {1}</v>
      </c>
    </row>
    <row r="1285" spans="1:9" x14ac:dyDescent="0.25">
      <c r="A1285" s="9">
        <v>1284</v>
      </c>
      <c r="B1285" s="10" t="s">
        <v>2094</v>
      </c>
      <c r="C1285" s="11" t="s">
        <v>841</v>
      </c>
      <c r="D1285" s="5" t="e">
        <f>VLOOKUP(Table1[[#This Row],[key]],B2C[],2,FALSE)</f>
        <v>#N/A</v>
      </c>
      <c r="E1285" s="5" t="b">
        <f>IFERROR(IF(LEN(Table1[[#This Row],[b2c_IT]])&gt;0,TRUE,FALSE),FALSE)</f>
        <v>0</v>
      </c>
      <c r="F1285" s="5" t="e">
        <f>VLOOKUP(Table1[[#This Row],[key]],ACC[],2,FALSE)</f>
        <v>#N/A</v>
      </c>
      <c r="G1285" s="15" t="b">
        <f>IFERROR(IF(LEN(Table1[[#This Row],[ACC_IT]])&gt;0,TRUE,FALSE),FALSE)</f>
        <v>0</v>
      </c>
      <c r="H1285" s="15" t="str">
        <f>CONCATENATE("IT_",Table1[[#This Row],[value]])</f>
        <v>IT_&amp;laquo;</v>
      </c>
      <c r="I1285" s="15" t="str">
        <f>IF(Table1[[#This Row],[b2c_it_ok]],Table1[[#This Row],[b2c_IT]],IF(Table1[[#This Row],[ACC_IT_OK]],Table1[[#This Row],[ACC_IT]],Table1[[#This Row],[Prefixed_IT]]))</f>
        <v>IT_&amp;laquo;</v>
      </c>
    </row>
    <row r="1286" spans="1:9" x14ac:dyDescent="0.25">
      <c r="A1286" s="9">
        <v>1285</v>
      </c>
      <c r="B1286" s="10" t="s">
        <v>2095</v>
      </c>
      <c r="C1286" s="11" t="s">
        <v>843</v>
      </c>
      <c r="D1286" s="5" t="e">
        <f>VLOOKUP(Table1[[#This Row],[key]],B2C[],2,FALSE)</f>
        <v>#N/A</v>
      </c>
      <c r="E1286" s="5" t="b">
        <f>IFERROR(IF(LEN(Table1[[#This Row],[b2c_IT]])&gt;0,TRUE,FALSE),FALSE)</f>
        <v>0</v>
      </c>
      <c r="F1286" s="5" t="e">
        <f>VLOOKUP(Table1[[#This Row],[key]],ACC[],2,FALSE)</f>
        <v>#N/A</v>
      </c>
      <c r="G1286" s="15" t="b">
        <f>IFERROR(IF(LEN(Table1[[#This Row],[ACC_IT]])&gt;0,TRUE,FALSE),FALSE)</f>
        <v>0</v>
      </c>
      <c r="H1286" s="15" t="str">
        <f>CONCATENATE("IT_",Table1[[#This Row],[value]])</f>
        <v>IT_&amp;raquo;</v>
      </c>
      <c r="I1286" s="15" t="str">
        <f>IF(Table1[[#This Row],[b2c_it_ok]],Table1[[#This Row],[b2c_IT]],IF(Table1[[#This Row],[ACC_IT_OK]],Table1[[#This Row],[ACC_IT]],Table1[[#This Row],[Prefixed_IT]]))</f>
        <v>IT_&amp;raquo;</v>
      </c>
    </row>
    <row r="1287" spans="1:9" x14ac:dyDescent="0.25">
      <c r="A1287" s="9">
        <v>1286</v>
      </c>
      <c r="B1287" s="10" t="s">
        <v>2096</v>
      </c>
      <c r="C1287" s="11" t="s">
        <v>845</v>
      </c>
      <c r="D1287" s="5" t="e">
        <f>VLOOKUP(Table1[[#This Row],[key]],B2C[],2,FALSE)</f>
        <v>#N/A</v>
      </c>
      <c r="E1287" s="5" t="b">
        <f>IFERROR(IF(LEN(Table1[[#This Row],[b2c_IT]])&gt;0,TRUE,FALSE),FALSE)</f>
        <v>0</v>
      </c>
      <c r="F1287" s="5" t="e">
        <f>VLOOKUP(Table1[[#This Row],[key]],ACC[],2,FALSE)</f>
        <v>#N/A</v>
      </c>
      <c r="G1287" s="15" t="b">
        <f>IFERROR(IF(LEN(Table1[[#This Row],[ACC_IT]])&gt;0,TRUE,FALSE),FALSE)</f>
        <v>0</v>
      </c>
      <c r="H1287" s="15" t="str">
        <f>CONCATENATE("IT_",Table1[[#This Row],[value]])</f>
        <v>IT_Next Page</v>
      </c>
      <c r="I1287" s="15" t="str">
        <f>IF(Table1[[#This Row],[b2c_it_ok]],Table1[[#This Row],[b2c_IT]],IF(Table1[[#This Row],[ACC_IT_OK]],Table1[[#This Row],[ACC_IT]],Table1[[#This Row],[Prefixed_IT]]))</f>
        <v>IT_Next Page</v>
      </c>
    </row>
    <row r="1288" spans="1:9" x14ac:dyDescent="0.25">
      <c r="A1288" s="9">
        <v>1287</v>
      </c>
      <c r="B1288" s="10" t="s">
        <v>2097</v>
      </c>
      <c r="C1288" s="11" t="s">
        <v>847</v>
      </c>
      <c r="D1288" s="5" t="e">
        <f>VLOOKUP(Table1[[#This Row],[key]],B2C[],2,FALSE)</f>
        <v>#N/A</v>
      </c>
      <c r="E1288" s="5" t="b">
        <f>IFERROR(IF(LEN(Table1[[#This Row],[b2c_IT]])&gt;0,TRUE,FALSE),FALSE)</f>
        <v>0</v>
      </c>
      <c r="F1288" s="5" t="e">
        <f>VLOOKUP(Table1[[#This Row],[key]],ACC[],2,FALSE)</f>
        <v>#N/A</v>
      </c>
      <c r="G1288" s="15" t="b">
        <f>IFERROR(IF(LEN(Table1[[#This Row],[ACC_IT]])&gt;0,TRUE,FALSE),FALSE)</f>
        <v>0</v>
      </c>
      <c r="H1288" s="15" t="str">
        <f>CONCATENATE("IT_",Table1[[#This Row],[value]])</f>
        <v>IT_Previous Page</v>
      </c>
      <c r="I1288" s="15" t="str">
        <f>IF(Table1[[#This Row],[b2c_it_ok]],Table1[[#This Row],[b2c_IT]],IF(Table1[[#This Row],[ACC_IT_OK]],Table1[[#This Row],[ACC_IT]],Table1[[#This Row],[Prefixed_IT]]))</f>
        <v>IT_Previous Page</v>
      </c>
    </row>
    <row r="1289" spans="1:9" x14ac:dyDescent="0.25">
      <c r="A1289" s="9">
        <v>1288</v>
      </c>
      <c r="B1289" s="10" t="s">
        <v>2098</v>
      </c>
      <c r="C1289" s="11" t="s">
        <v>851</v>
      </c>
      <c r="D1289" s="5" t="e">
        <f>VLOOKUP(Table1[[#This Row],[key]],B2C[],2,FALSE)</f>
        <v>#N/A</v>
      </c>
      <c r="E1289" s="5" t="b">
        <f>IFERROR(IF(LEN(Table1[[#This Row],[b2c_IT]])&gt;0,TRUE,FALSE),FALSE)</f>
        <v>0</v>
      </c>
      <c r="F1289" s="5" t="e">
        <f>VLOOKUP(Table1[[#This Row],[key]],ACC[],2,FALSE)</f>
        <v>#N/A</v>
      </c>
      <c r="G1289" s="15" t="b">
        <f>IFERROR(IF(LEN(Table1[[#This Row],[ACC_IT]])&gt;0,TRUE,FALSE),FALSE)</f>
        <v>0</v>
      </c>
      <c r="H1289" s="15" t="str">
        <f>CONCATENATE("IT_",Table1[[#This Row],[value]])</f>
        <v>IT_Show all</v>
      </c>
      <c r="I1289" s="15" t="str">
        <f>IF(Table1[[#This Row],[b2c_it_ok]],Table1[[#This Row],[b2c_IT]],IF(Table1[[#This Row],[ACC_IT_OK]],Table1[[#This Row],[ACC_IT]],Table1[[#This Row],[Prefixed_IT]]))</f>
        <v>IT_Show all</v>
      </c>
    </row>
    <row r="1290" spans="1:9" x14ac:dyDescent="0.25">
      <c r="A1290" s="9">
        <v>1289</v>
      </c>
      <c r="B1290" s="10" t="s">
        <v>2099</v>
      </c>
      <c r="C1290" s="11" t="s">
        <v>853</v>
      </c>
      <c r="D1290" s="5" t="e">
        <f>VLOOKUP(Table1[[#This Row],[key]],B2C[],2,FALSE)</f>
        <v>#N/A</v>
      </c>
      <c r="E1290" s="5" t="b">
        <f>IFERROR(IF(LEN(Table1[[#This Row],[b2c_IT]])&gt;0,TRUE,FALSE),FALSE)</f>
        <v>0</v>
      </c>
      <c r="F1290" s="5" t="e">
        <f>VLOOKUP(Table1[[#This Row],[key]],ACC[],2,FALSE)</f>
        <v>#N/A</v>
      </c>
      <c r="G1290" s="15" t="b">
        <f>IFERROR(IF(LEN(Table1[[#This Row],[ACC_IT]])&gt;0,TRUE,FALSE),FALSE)</f>
        <v>0</v>
      </c>
      <c r="H1290" s="15" t="str">
        <f>CONCATENATE("IT_",Table1[[#This Row],[value]])</f>
        <v>IT_Show paginated</v>
      </c>
      <c r="I1290" s="15" t="str">
        <f>IF(Table1[[#This Row],[b2c_it_ok]],Table1[[#This Row],[b2c_IT]],IF(Table1[[#This Row],[ACC_IT_OK]],Table1[[#This Row],[ACC_IT]],Table1[[#This Row],[Prefixed_IT]]))</f>
        <v>IT_Show paginated</v>
      </c>
    </row>
    <row r="1291" spans="1:9" x14ac:dyDescent="0.25">
      <c r="A1291" s="9">
        <v>1290</v>
      </c>
      <c r="B1291" s="10" t="s">
        <v>2100</v>
      </c>
      <c r="C1291" s="11" t="s">
        <v>1216</v>
      </c>
      <c r="D1291" s="5" t="e">
        <f>VLOOKUP(Table1[[#This Row],[key]],B2C[],2,FALSE)</f>
        <v>#N/A</v>
      </c>
      <c r="E1291" s="5" t="b">
        <f>IFERROR(IF(LEN(Table1[[#This Row],[b2c_IT]])&gt;0,TRUE,FALSE),FALSE)</f>
        <v>0</v>
      </c>
      <c r="F1291" s="5" t="e">
        <f>VLOOKUP(Table1[[#This Row],[key]],ACC[],2,FALSE)</f>
        <v>#N/A</v>
      </c>
      <c r="G1291" s="15" t="b">
        <f>IFERROR(IF(LEN(Table1[[#This Row],[ACC_IT]])&gt;0,TRUE,FALSE),FALSE)</f>
        <v>0</v>
      </c>
      <c r="H1291" s="15" t="str">
        <f>CONCATENATE("IT_",Table1[[#This Row],[value]])</f>
        <v>IT_By Date</v>
      </c>
      <c r="I1291" s="15" t="str">
        <f>IF(Table1[[#This Row],[b2c_it_ok]],Table1[[#This Row],[b2c_IT]],IF(Table1[[#This Row],[ACC_IT_OK]],Table1[[#This Row],[ACC_IT]],Table1[[#This Row],[Prefixed_IT]]))</f>
        <v>IT_By Date</v>
      </c>
    </row>
    <row r="1292" spans="1:9" x14ac:dyDescent="0.25">
      <c r="A1292" s="9">
        <v>1291</v>
      </c>
      <c r="B1292" s="10" t="s">
        <v>2101</v>
      </c>
      <c r="C1292" s="11" t="s">
        <v>1454</v>
      </c>
      <c r="D1292" s="5" t="e">
        <f>VLOOKUP(Table1[[#This Row],[key]],B2C[],2,FALSE)</f>
        <v>#N/A</v>
      </c>
      <c r="E1292" s="5" t="b">
        <f>IFERROR(IF(LEN(Table1[[#This Row],[b2c_IT]])&gt;0,TRUE,FALSE),FALSE)</f>
        <v>0</v>
      </c>
      <c r="F1292" s="5" t="e">
        <f>VLOOKUP(Table1[[#This Row],[key]],ACC[],2,FALSE)</f>
        <v>#N/A</v>
      </c>
      <c r="G1292" s="15" t="b">
        <f>IFERROR(IF(LEN(Table1[[#This Row],[ACC_IT]])&gt;0,TRUE,FALSE),FALSE)</f>
        <v>0</v>
      </c>
      <c r="H1292" s="15" t="str">
        <f>CONCATENATE("IT_",Table1[[#This Row],[value]])</f>
        <v>IT_By Id</v>
      </c>
      <c r="I1292" s="15" t="str">
        <f>IF(Table1[[#This Row],[b2c_it_ok]],Table1[[#This Row],[b2c_IT]],IF(Table1[[#This Row],[ACC_IT_OK]],Table1[[#This Row],[ACC_IT]],Table1[[#This Row],[Prefixed_IT]]))</f>
        <v>IT_By Id</v>
      </c>
    </row>
    <row r="1293" spans="1:9" x14ac:dyDescent="0.25">
      <c r="A1293" s="9">
        <v>1292</v>
      </c>
      <c r="B1293" s="10" t="s">
        <v>2102</v>
      </c>
      <c r="C1293" s="11" t="s">
        <v>1218</v>
      </c>
      <c r="D1293" s="5" t="e">
        <f>VLOOKUP(Table1[[#This Row],[key]],B2C[],2,FALSE)</f>
        <v>#N/A</v>
      </c>
      <c r="E1293" s="5" t="b">
        <f>IFERROR(IF(LEN(Table1[[#This Row],[b2c_IT]])&gt;0,TRUE,FALSE),FALSE)</f>
        <v>0</v>
      </c>
      <c r="F1293" s="5" t="e">
        <f>VLOOKUP(Table1[[#This Row],[key]],ACC[],2,FALSE)</f>
        <v>#N/A</v>
      </c>
      <c r="G1293" s="15" t="b">
        <f>IFERROR(IF(LEN(Table1[[#This Row],[ACC_IT]])&gt;0,TRUE,FALSE),FALSE)</f>
        <v>0</v>
      </c>
      <c r="H1293" s="15" t="str">
        <f>CONCATENATE("IT_",Table1[[#This Row],[value]])</f>
        <v>IT_By Name</v>
      </c>
      <c r="I1293" s="15" t="str">
        <f>IF(Table1[[#This Row],[b2c_it_ok]],Table1[[#This Row],[b2c_IT]],IF(Table1[[#This Row],[ACC_IT_OK]],Table1[[#This Row],[ACC_IT]],Table1[[#This Row],[Prefixed_IT]]))</f>
        <v>IT_By Name</v>
      </c>
    </row>
    <row r="1294" spans="1:9" x14ac:dyDescent="0.25">
      <c r="A1294" s="9">
        <v>1293</v>
      </c>
      <c r="B1294" s="10" t="s">
        <v>2103</v>
      </c>
      <c r="C1294" s="11" t="s">
        <v>1220</v>
      </c>
      <c r="D1294" s="5" t="e">
        <f>VLOOKUP(Table1[[#This Row],[key]],B2C[],2,FALSE)</f>
        <v>#N/A</v>
      </c>
      <c r="E1294" s="5" t="b">
        <f>IFERROR(IF(LEN(Table1[[#This Row],[b2c_IT]])&gt;0,TRUE,FALSE),FALSE)</f>
        <v>0</v>
      </c>
      <c r="F1294" s="5" t="e">
        <f>VLOOKUP(Table1[[#This Row],[key]],ACC[],2,FALSE)</f>
        <v>#N/A</v>
      </c>
      <c r="G1294" s="15" t="b">
        <f>IFERROR(IF(LEN(Table1[[#This Row],[ACC_IT]])&gt;0,TRUE,FALSE),FALSE)</f>
        <v>0</v>
      </c>
      <c r="H1294" s="15" t="str">
        <f>CONCATENATE("IT_",Table1[[#This Row],[value]])</f>
        <v>IT_By Parent Unit</v>
      </c>
      <c r="I1294" s="15" t="str">
        <f>IF(Table1[[#This Row],[b2c_it_ok]],Table1[[#This Row],[b2c_IT]],IF(Table1[[#This Row],[ACC_IT_OK]],Table1[[#This Row],[ACC_IT]],Table1[[#This Row],[Prefixed_IT]]))</f>
        <v>IT_By Parent Unit</v>
      </c>
    </row>
    <row r="1295" spans="1:9" x14ac:dyDescent="0.25">
      <c r="A1295" s="9">
        <v>1294</v>
      </c>
      <c r="B1295" s="10" t="s">
        <v>2104</v>
      </c>
      <c r="C1295" s="11" t="s">
        <v>855</v>
      </c>
      <c r="D1295" s="5" t="e">
        <f>VLOOKUP(Table1[[#This Row],[key]],B2C[],2,FALSE)</f>
        <v>#N/A</v>
      </c>
      <c r="E1295" s="5" t="b">
        <f>IFERROR(IF(LEN(Table1[[#This Row],[b2c_IT]])&gt;0,TRUE,FALSE),FALSE)</f>
        <v>0</v>
      </c>
      <c r="F1295" s="5" t="e">
        <f>VLOOKUP(Table1[[#This Row],[key]],ACC[],2,FALSE)</f>
        <v>#N/A</v>
      </c>
      <c r="G1295" s="15" t="b">
        <f>IFERROR(IF(LEN(Table1[[#This Row],[ACC_IT]])&gt;0,TRUE,FALSE),FALSE)</f>
        <v>0</v>
      </c>
      <c r="H1295" s="15" t="str">
        <f>CONCATENATE("IT_",Table1[[#This Row],[value]])</f>
        <v>IT_Sort by\:</v>
      </c>
      <c r="I1295" s="15" t="str">
        <f>IF(Table1[[#This Row],[b2c_it_ok]],Table1[[#This Row],[b2c_IT]],IF(Table1[[#This Row],[ACC_IT_OK]],Table1[[#This Row],[ACC_IT]],Table1[[#This Row],[Prefixed_IT]]))</f>
        <v>IT_Sort by\:</v>
      </c>
    </row>
    <row r="1296" spans="1:9" x14ac:dyDescent="0.25">
      <c r="A1296" s="9">
        <v>1295</v>
      </c>
      <c r="B1296" s="10" t="s">
        <v>2105</v>
      </c>
      <c r="C1296" s="11" t="s">
        <v>2106</v>
      </c>
      <c r="D1296" s="5" t="e">
        <f>VLOOKUP(Table1[[#This Row],[key]],B2C[],2,FALSE)</f>
        <v>#N/A</v>
      </c>
      <c r="E1296" s="5" t="b">
        <f>IFERROR(IF(LEN(Table1[[#This Row],[b2c_IT]])&gt;0,TRUE,FALSE),FALSE)</f>
        <v>0</v>
      </c>
      <c r="F1296" s="5" t="e">
        <f>VLOOKUP(Table1[[#This Row],[key]],ACC[],2,FALSE)</f>
        <v>#N/A</v>
      </c>
      <c r="G1296" s="15" t="b">
        <f>IFERROR(IF(LEN(Table1[[#This Row],[ACC_IT]])&gt;0,TRUE,FALSE),FALSE)</f>
        <v>0</v>
      </c>
      <c r="H1296" s="15" t="str">
        <f>CONCATENATE("IT_",Table1[[#This Row],[value]])</f>
        <v>IT_{0} Usergroups found</v>
      </c>
      <c r="I1296" s="15" t="str">
        <f>IF(Table1[[#This Row],[b2c_it_ok]],Table1[[#This Row],[b2c_IT]],IF(Table1[[#This Row],[ACC_IT_OK]],Table1[[#This Row],[ACC_IT]],Table1[[#This Row],[Prefixed_IT]]))</f>
        <v>IT_{0} Usergroups found</v>
      </c>
    </row>
    <row r="1297" spans="1:9" ht="30" x14ac:dyDescent="0.25">
      <c r="A1297" s="9">
        <v>1296</v>
      </c>
      <c r="B1297" s="10" t="s">
        <v>2107</v>
      </c>
      <c r="C1297" s="11" t="s">
        <v>2108</v>
      </c>
      <c r="D1297" s="5" t="e">
        <f>VLOOKUP(Table1[[#This Row],[key]],B2C[],2,FALSE)</f>
        <v>#N/A</v>
      </c>
      <c r="E1297" s="5" t="b">
        <f>IFERROR(IF(LEN(Table1[[#This Row],[b2c_IT]])&gt;0,TRUE,FALSE),FALSE)</f>
        <v>0</v>
      </c>
      <c r="F1297" s="5" t="e">
        <f>VLOOKUP(Table1[[#This Row],[key]],ACC[],2,FALSE)</f>
        <v>#N/A</v>
      </c>
      <c r="G1297" s="15" t="b">
        <f>IFERROR(IF(LEN(Table1[[#This Row],[ACC_IT]])&gt;0,TRUE,FALSE),FALSE)</f>
        <v>0</v>
      </c>
      <c r="H1297" s="15" t="str">
        <f>CONCATENATE("IT_",Table1[[#This Row],[value]])</f>
        <v>IT_Usergroup {0} Permissions</v>
      </c>
      <c r="I1297" s="15" t="str">
        <f>IF(Table1[[#This Row],[b2c_it_ok]],Table1[[#This Row],[b2c_IT]],IF(Table1[[#This Row],[ACC_IT_OK]],Table1[[#This Row],[ACC_IT]],Table1[[#This Row],[Prefixed_IT]]))</f>
        <v>IT_Usergroup {0} Permissions</v>
      </c>
    </row>
    <row r="1298" spans="1:9" ht="30" x14ac:dyDescent="0.25">
      <c r="A1298" s="9">
        <v>1297</v>
      </c>
      <c r="B1298" s="10" t="s">
        <v>2109</v>
      </c>
      <c r="C1298" s="11" t="s">
        <v>2110</v>
      </c>
      <c r="D1298" s="5" t="e">
        <f>VLOOKUP(Table1[[#This Row],[key]],B2C[],2,FALSE)</f>
        <v>#N/A</v>
      </c>
      <c r="E1298" s="5" t="b">
        <f>IFERROR(IF(LEN(Table1[[#This Row],[b2c_IT]])&gt;0,TRUE,FALSE),FALSE)</f>
        <v>0</v>
      </c>
      <c r="F1298" s="5" t="e">
        <f>VLOOKUP(Table1[[#This Row],[key]],ACC[],2,FALSE)</f>
        <v>#N/A</v>
      </c>
      <c r="G1298" s="15" t="b">
        <f>IFERROR(IF(LEN(Table1[[#This Row],[ACC_IT]])&gt;0,TRUE,FALSE),FALSE)</f>
        <v>0</v>
      </c>
      <c r="H1298" s="15" t="str">
        <f>CONCATENATE("IT_",Table1[[#This Row],[value]])</f>
        <v>IT_Manage Permissions for Usergroup\: {0}</v>
      </c>
      <c r="I1298" s="15" t="str">
        <f>IF(Table1[[#This Row],[b2c_it_ok]],Table1[[#This Row],[b2c_IT]],IF(Table1[[#This Row],[ACC_IT_OK]],Table1[[#This Row],[ACC_IT]],Table1[[#This Row],[Prefixed_IT]]))</f>
        <v>IT_Manage Permissions for Usergroup\: {0}</v>
      </c>
    </row>
    <row r="1299" spans="1:9" ht="60" x14ac:dyDescent="0.25">
      <c r="A1299" s="9">
        <v>1298</v>
      </c>
      <c r="B1299" s="10" t="s">
        <v>2111</v>
      </c>
      <c r="C1299" s="11" t="s">
        <v>2112</v>
      </c>
      <c r="D1299" s="5" t="e">
        <f>VLOOKUP(Table1[[#This Row],[key]],B2C[],2,FALSE)</f>
        <v>#N/A</v>
      </c>
      <c r="E1299" s="5" t="b">
        <f>IFERROR(IF(LEN(Table1[[#This Row],[b2c_IT]])&gt;0,TRUE,FALSE),FALSE)</f>
        <v>0</v>
      </c>
      <c r="F1299" s="5" t="e">
        <f>VLOOKUP(Table1[[#This Row],[key]],ACC[],2,FALSE)</f>
        <v>#N/A</v>
      </c>
      <c r="G1299" s="15" t="b">
        <f>IFERROR(IF(LEN(Table1[[#This Row],[ACC_IT]])&gt;0,TRUE,FALSE),FALSE)</f>
        <v>0</v>
      </c>
      <c r="H1299" s="15" t="str">
        <f>CONCATENATE("IT_",Table1[[#This Row],[value]])</f>
        <v>IT_Users within a Usergroup will in-effect be assigned the Permissions of the Usergroup.</v>
      </c>
      <c r="I1299" s="15" t="str">
        <f>IF(Table1[[#This Row],[b2c_it_ok]],Table1[[#This Row],[b2c_IT]],IF(Table1[[#This Row],[ACC_IT_OK]],Table1[[#This Row],[ACC_IT]],Table1[[#This Row],[Prefixed_IT]]))</f>
        <v>IT_Users within a Usergroup will in-effect be assigned the Permissions of the Usergroup.</v>
      </c>
    </row>
    <row r="1300" spans="1:9" x14ac:dyDescent="0.25">
      <c r="A1300" s="9">
        <v>1299</v>
      </c>
      <c r="B1300" s="10" t="s">
        <v>2113</v>
      </c>
      <c r="C1300" s="11" t="s">
        <v>2114</v>
      </c>
      <c r="D1300" s="5" t="e">
        <f>VLOOKUP(Table1[[#This Row],[key]],B2C[],2,FALSE)</f>
        <v>#N/A</v>
      </c>
      <c r="E1300" s="5" t="b">
        <f>IFERROR(IF(LEN(Table1[[#This Row],[b2c_IT]])&gt;0,TRUE,FALSE),FALSE)</f>
        <v>0</v>
      </c>
      <c r="F1300" s="5" t="e">
        <f>VLOOKUP(Table1[[#This Row],[key]],ACC[],2,FALSE)</f>
        <v>#N/A</v>
      </c>
      <c r="G1300" s="15" t="b">
        <f>IFERROR(IF(LEN(Table1[[#This Row],[ACC_IT]])&gt;0,TRUE,FALSE),FALSE)</f>
        <v>0</v>
      </c>
      <c r="H1300" s="15" t="str">
        <f>CONCATENATE("IT_",Table1[[#This Row],[value]])</f>
        <v>IT_View Usergroup Details</v>
      </c>
      <c r="I1300" s="15" t="str">
        <f>IF(Table1[[#This Row],[b2c_it_ok]],Table1[[#This Row],[b2c_IT]],IF(Table1[[#This Row],[ACC_IT_OK]],Table1[[#This Row],[ACC_IT]],Table1[[#This Row],[Prefixed_IT]]))</f>
        <v>IT_View Usergroup Details</v>
      </c>
    </row>
    <row r="1301" spans="1:9" x14ac:dyDescent="0.25">
      <c r="A1301" s="9">
        <v>1300</v>
      </c>
      <c r="B1301" s="10" t="s">
        <v>2115</v>
      </c>
      <c r="C1301" s="11" t="s">
        <v>2116</v>
      </c>
      <c r="D1301" s="5" t="e">
        <f>VLOOKUP(Table1[[#This Row],[key]],B2C[],2,FALSE)</f>
        <v>#N/A</v>
      </c>
      <c r="E1301" s="5" t="b">
        <f>IFERROR(IF(LEN(Table1[[#This Row],[b2c_IT]])&gt;0,TRUE,FALSE),FALSE)</f>
        <v>0</v>
      </c>
      <c r="F1301" s="5" t="e">
        <f>VLOOKUP(Table1[[#This Row],[key]],ACC[],2,FALSE)</f>
        <v>#N/A</v>
      </c>
      <c r="G1301" s="15" t="b">
        <f>IFERROR(IF(LEN(Table1[[#This Row],[ACC_IT]])&gt;0,TRUE,FALSE),FALSE)</f>
        <v>0</v>
      </c>
      <c r="H1301" s="15" t="str">
        <f>CONCATENATE("IT_",Table1[[#This Row],[value]])</f>
        <v>IT_View Usergroups</v>
      </c>
      <c r="I1301" s="15" t="str">
        <f>IF(Table1[[#This Row],[b2c_it_ok]],Table1[[#This Row],[b2c_IT]],IF(Table1[[#This Row],[ACC_IT_OK]],Table1[[#This Row],[ACC_IT]],Table1[[#This Row],[Prefixed_IT]]))</f>
        <v>IT_View Usergroups</v>
      </c>
    </row>
    <row r="1302" spans="1:9" ht="60" x14ac:dyDescent="0.25">
      <c r="A1302" s="9">
        <v>1301</v>
      </c>
      <c r="B1302" s="10" t="s">
        <v>2117</v>
      </c>
      <c r="C1302" s="11" t="s">
        <v>2118</v>
      </c>
      <c r="D1302" s="5" t="e">
        <f>VLOOKUP(Table1[[#This Row],[key]],B2C[],2,FALSE)</f>
        <v>#N/A</v>
      </c>
      <c r="E1302" s="5" t="b">
        <f>IFERROR(IF(LEN(Table1[[#This Row],[b2c_IT]])&gt;0,TRUE,FALSE),FALSE)</f>
        <v>0</v>
      </c>
      <c r="F1302" s="5" t="e">
        <f>VLOOKUP(Table1[[#This Row],[key]],ACC[],2,FALSE)</f>
        <v>#N/A</v>
      </c>
      <c r="G1302" s="15" t="b">
        <f>IFERROR(IF(LEN(Table1[[#This Row],[ACC_IT]])&gt;0,TRUE,FALSE),FALSE)</f>
        <v>0</v>
      </c>
      <c r="H1302" s="15" t="str">
        <f>CONCATENATE("IT_",Table1[[#This Row],[value]])</f>
        <v>IT_Doing this will remove B2B Approver {0} from Customer {1}. Do you want to proceed?</v>
      </c>
      <c r="I1302" s="15" t="str">
        <f>IF(Table1[[#This Row],[b2c_it_ok]],Table1[[#This Row],[b2c_IT]],IF(Table1[[#This Row],[ACC_IT_OK]],Table1[[#This Row],[ACC_IT]],Table1[[#This Row],[Prefixed_IT]]))</f>
        <v>IT_Doing this will remove B2B Approver {0} from Customer {1}. Do you want to proceed?</v>
      </c>
    </row>
    <row r="1303" spans="1:9" ht="60" x14ac:dyDescent="0.25">
      <c r="A1303" s="9">
        <v>1302</v>
      </c>
      <c r="B1303" s="10" t="s">
        <v>2119</v>
      </c>
      <c r="C1303" s="11" t="s">
        <v>2120</v>
      </c>
      <c r="D1303" s="5" t="e">
        <f>VLOOKUP(Table1[[#This Row],[key]],B2C[],2,FALSE)</f>
        <v>#N/A</v>
      </c>
      <c r="E1303" s="5" t="b">
        <f>IFERROR(IF(LEN(Table1[[#This Row],[b2c_IT]])&gt;0,TRUE,FALSE),FALSE)</f>
        <v>0</v>
      </c>
      <c r="F1303" s="5" t="e">
        <f>VLOOKUP(Table1[[#This Row],[key]],ACC[],2,FALSE)</f>
        <v>#N/A</v>
      </c>
      <c r="G1303" s="15" t="b">
        <f>IFERROR(IF(LEN(Table1[[#This Row],[ACC_IT]])&gt;0,TRUE,FALSE),FALSE)</f>
        <v>0</v>
      </c>
      <c r="H1303" s="15" t="str">
        <f>CONCATENATE("IT_",Table1[[#This Row],[value]])</f>
        <v>IT_Doing this will remove Permission {0} from Customer {1}. Do you want to proceed?</v>
      </c>
      <c r="I1303" s="15" t="str">
        <f>IF(Table1[[#This Row],[b2c_it_ok]],Table1[[#This Row],[b2c_IT]],IF(Table1[[#This Row],[ACC_IT_OK]],Table1[[#This Row],[ACC_IT]],Table1[[#This Row],[Prefixed_IT]]))</f>
        <v>IT_Doing this will remove Permission {0} from Customer {1}. Do you want to proceed?</v>
      </c>
    </row>
    <row r="1304" spans="1:9" ht="30" x14ac:dyDescent="0.25">
      <c r="A1304" s="9">
        <v>1303</v>
      </c>
      <c r="B1304" s="10" t="s">
        <v>2121</v>
      </c>
      <c r="C1304" s="11" t="s">
        <v>1284</v>
      </c>
      <c r="D1304" s="5" t="e">
        <f>VLOOKUP(Table1[[#This Row],[key]],B2C[],2,FALSE)</f>
        <v>#N/A</v>
      </c>
      <c r="E1304" s="5" t="b">
        <f>IFERROR(IF(LEN(Table1[[#This Row],[b2c_IT]])&gt;0,TRUE,FALSE),FALSE)</f>
        <v>0</v>
      </c>
      <c r="F1304" s="5" t="e">
        <f>VLOOKUP(Table1[[#This Row],[key]],ACC[],2,FALSE)</f>
        <v>#N/A</v>
      </c>
      <c r="G1304" s="15" t="b">
        <f>IFERROR(IF(LEN(Table1[[#This Row],[ACC_IT]])&gt;0,TRUE,FALSE),FALSE)</f>
        <v>0</v>
      </c>
      <c r="H1304" s="15" t="str">
        <f>CONCATENATE("IT_",Table1[[#This Row],[value]])</f>
        <v>IT_Confirm removal of B2B Approver</v>
      </c>
      <c r="I1304" s="15" t="str">
        <f>IF(Table1[[#This Row],[b2c_it_ok]],Table1[[#This Row],[b2c_IT]],IF(Table1[[#This Row],[ACC_IT_OK]],Table1[[#This Row],[ACC_IT]],Table1[[#This Row],[Prefixed_IT]]))</f>
        <v>IT_Confirm removal of B2B Approver</v>
      </c>
    </row>
    <row r="1305" spans="1:9" ht="30" x14ac:dyDescent="0.25">
      <c r="A1305" s="9">
        <v>1304</v>
      </c>
      <c r="B1305" s="10" t="s">
        <v>2122</v>
      </c>
      <c r="C1305" s="11" t="s">
        <v>2123</v>
      </c>
      <c r="D1305" s="5" t="e">
        <f>VLOOKUP(Table1[[#This Row],[key]],B2C[],2,FALSE)</f>
        <v>#N/A</v>
      </c>
      <c r="E1305" s="5" t="b">
        <f>IFERROR(IF(LEN(Table1[[#This Row],[b2c_IT]])&gt;0,TRUE,FALSE),FALSE)</f>
        <v>0</v>
      </c>
      <c r="F1305" s="5" t="e">
        <f>VLOOKUP(Table1[[#This Row],[key]],ACC[],2,FALSE)</f>
        <v>#N/A</v>
      </c>
      <c r="G1305" s="15" t="b">
        <f>IFERROR(IF(LEN(Table1[[#This Row],[ACC_IT]])&gt;0,TRUE,FALSE),FALSE)</f>
        <v>0</v>
      </c>
      <c r="H1305" s="15" t="str">
        <f>CONCATENATE("IT_",Table1[[#This Row],[value]])</f>
        <v>IT_Confirm removal of Permission</v>
      </c>
      <c r="I1305" s="15" t="str">
        <f>IF(Table1[[#This Row],[b2c_it_ok]],Table1[[#This Row],[b2c_IT]],IF(Table1[[#This Row],[ACC_IT_OK]],Table1[[#This Row],[ACC_IT]],Table1[[#This Row],[Prefixed_IT]]))</f>
        <v>IT_Confirm removal of Permission</v>
      </c>
    </row>
    <row r="1306" spans="1:9" ht="60" x14ac:dyDescent="0.25">
      <c r="A1306" s="9">
        <v>1305</v>
      </c>
      <c r="B1306" s="10" t="s">
        <v>2124</v>
      </c>
      <c r="C1306" s="11" t="s">
        <v>2125</v>
      </c>
      <c r="D1306" s="5" t="e">
        <f>VLOOKUP(Table1[[#This Row],[key]],B2C[],2,FALSE)</f>
        <v>#N/A</v>
      </c>
      <c r="E1306" s="5" t="b">
        <f>IFERROR(IF(LEN(Table1[[#This Row],[b2c_IT]])&gt;0,TRUE,FALSE),FALSE)</f>
        <v>0</v>
      </c>
      <c r="F1306" s="5" t="e">
        <f>VLOOKUP(Table1[[#This Row],[key]],ACC[],2,FALSE)</f>
        <v>#N/A</v>
      </c>
      <c r="G1306" s="15" t="b">
        <f>IFERROR(IF(LEN(Table1[[#This Row],[ACC_IT]])&gt;0,TRUE,FALSE),FALSE)</f>
        <v>0</v>
      </c>
      <c r="H1306" s="15" t="str">
        <f>CONCATENATE("IT_",Table1[[#This Row],[value]])</f>
        <v>IT_Doing this will remove member {0} from user group {1}. Do you want to proceed?</v>
      </c>
      <c r="I1306" s="15" t="str">
        <f>IF(Table1[[#This Row],[b2c_it_ok]],Table1[[#This Row],[b2c_IT]],IF(Table1[[#This Row],[ACC_IT_OK]],Table1[[#This Row],[ACC_IT]],Table1[[#This Row],[Prefixed_IT]]))</f>
        <v>IT_Doing this will remove member {0} from user group {1}. Do you want to proceed?</v>
      </c>
    </row>
    <row r="1307" spans="1:9" x14ac:dyDescent="0.25">
      <c r="A1307" s="9">
        <v>1306</v>
      </c>
      <c r="B1307" s="10" t="s">
        <v>2126</v>
      </c>
      <c r="C1307" s="11" t="s">
        <v>2127</v>
      </c>
      <c r="D1307" s="5" t="e">
        <f>VLOOKUP(Table1[[#This Row],[key]],B2C[],2,FALSE)</f>
        <v>#N/A</v>
      </c>
      <c r="E1307" s="5" t="b">
        <f>IFERROR(IF(LEN(Table1[[#This Row],[b2c_IT]])&gt;0,TRUE,FALSE),FALSE)</f>
        <v>0</v>
      </c>
      <c r="F1307" s="5" t="e">
        <f>VLOOKUP(Table1[[#This Row],[key]],ACC[],2,FALSE)</f>
        <v>#N/A</v>
      </c>
      <c r="G1307" s="15" t="b">
        <f>IFERROR(IF(LEN(Table1[[#This Row],[ACC_IT]])&gt;0,TRUE,FALSE),FALSE)</f>
        <v>0</v>
      </c>
      <c r="H1307" s="15" t="str">
        <f>CONCATENATE("IT_",Table1[[#This Row],[value]])</f>
        <v>IT_Remove Permission {0}</v>
      </c>
      <c r="I1307" s="15" t="str">
        <f>IF(Table1[[#This Row],[b2c_it_ok]],Table1[[#This Row],[b2c_IT]],IF(Table1[[#This Row],[ACC_IT_OK]],Table1[[#This Row],[ACC_IT]],Table1[[#This Row],[Prefixed_IT]]))</f>
        <v>IT_Remove Permission {0}</v>
      </c>
    </row>
    <row r="1308" spans="1:9" ht="30" x14ac:dyDescent="0.25">
      <c r="A1308" s="9">
        <v>1307</v>
      </c>
      <c r="B1308" s="10" t="s">
        <v>2128</v>
      </c>
      <c r="C1308" s="11" t="s">
        <v>2129</v>
      </c>
      <c r="D1308" s="5" t="e">
        <f>VLOOKUP(Table1[[#This Row],[key]],B2C[],2,FALSE)</f>
        <v>#N/A</v>
      </c>
      <c r="E1308" s="5" t="b">
        <f>IFERROR(IF(LEN(Table1[[#This Row],[b2c_IT]])&gt;0,TRUE,FALSE),FALSE)</f>
        <v>0</v>
      </c>
      <c r="F1308" s="5" t="e">
        <f>VLOOKUP(Table1[[#This Row],[key]],ACC[],2,FALSE)</f>
        <v>#N/A</v>
      </c>
      <c r="G1308" s="15" t="b">
        <f>IFERROR(IF(LEN(Table1[[#This Row],[ACC_IT]])&gt;0,TRUE,FALSE),FALSE)</f>
        <v>0</v>
      </c>
      <c r="H1308" s="15" t="str">
        <f>CONCATENATE("IT_",Table1[[#This Row],[value]])</f>
        <v>IT_Approver removed successfully</v>
      </c>
      <c r="I1308" s="15" t="str">
        <f>IF(Table1[[#This Row],[b2c_it_ok]],Table1[[#This Row],[b2c_IT]],IF(Table1[[#This Row],[ACC_IT_OK]],Table1[[#This Row],[ACC_IT]],Table1[[#This Row],[Prefixed_IT]]))</f>
        <v>IT_Approver removed successfully</v>
      </c>
    </row>
    <row r="1309" spans="1:9" ht="30" x14ac:dyDescent="0.25">
      <c r="A1309" s="9">
        <v>1308</v>
      </c>
      <c r="B1309" s="10" t="s">
        <v>2130</v>
      </c>
      <c r="C1309" s="11" t="s">
        <v>2131</v>
      </c>
      <c r="D1309" s="5" t="e">
        <f>VLOOKUP(Table1[[#This Row],[key]],B2C[],2,FALSE)</f>
        <v>#N/A</v>
      </c>
      <c r="E1309" s="5" t="b">
        <f>IFERROR(IF(LEN(Table1[[#This Row],[b2c_IT]])&gt;0,TRUE,FALSE),FALSE)</f>
        <v>0</v>
      </c>
      <c r="F1309" s="5" t="e">
        <f>VLOOKUP(Table1[[#This Row],[key]],ACC[],2,FALSE)</f>
        <v>#N/A</v>
      </c>
      <c r="G1309" s="15" t="b">
        <f>IFERROR(IF(LEN(Table1[[#This Row],[ACC_IT]])&gt;0,TRUE,FALSE),FALSE)</f>
        <v>0</v>
      </c>
      <c r="H1309" s="15" t="str">
        <f>CONCATENATE("IT_",Table1[[#This Row],[value]])</f>
        <v>IT_Budget created successfully</v>
      </c>
      <c r="I1309" s="15" t="str">
        <f>IF(Table1[[#This Row],[b2c_it_ok]],Table1[[#This Row],[b2c_IT]],IF(Table1[[#This Row],[ACC_IT_OK]],Table1[[#This Row],[ACC_IT]],Table1[[#This Row],[Prefixed_IT]]))</f>
        <v>IT_Budget created successfully</v>
      </c>
    </row>
    <row r="1310" spans="1:9" ht="30" x14ac:dyDescent="0.25">
      <c r="A1310" s="9">
        <v>1309</v>
      </c>
      <c r="B1310" s="10" t="s">
        <v>2132</v>
      </c>
      <c r="C1310" s="11" t="s">
        <v>2133</v>
      </c>
      <c r="D1310" s="5" t="e">
        <f>VLOOKUP(Table1[[#This Row],[key]],B2C[],2,FALSE)</f>
        <v>#N/A</v>
      </c>
      <c r="E1310" s="5" t="b">
        <f>IFERROR(IF(LEN(Table1[[#This Row],[b2c_IT]])&gt;0,TRUE,FALSE),FALSE)</f>
        <v>0</v>
      </c>
      <c r="F1310" s="5" t="e">
        <f>VLOOKUP(Table1[[#This Row],[key]],ACC[],2,FALSE)</f>
        <v>#N/A</v>
      </c>
      <c r="G1310" s="15" t="b">
        <f>IFERROR(IF(LEN(Table1[[#This Row],[ACC_IT]])&gt;0,TRUE,FALSE),FALSE)</f>
        <v>0</v>
      </c>
      <c r="H1310" s="15" t="str">
        <f>CONCATENATE("IT_",Table1[[#This Row],[value]])</f>
        <v>IT_Budget updated successfully</v>
      </c>
      <c r="I1310" s="15" t="str">
        <f>IF(Table1[[#This Row],[b2c_it_ok]],Table1[[#This Row],[b2c_IT]],IF(Table1[[#This Row],[ACC_IT_OK]],Table1[[#This Row],[ACC_IT]],Table1[[#This Row],[Prefixed_IT]]))</f>
        <v>IT_Budget updated successfully</v>
      </c>
    </row>
    <row r="1311" spans="1:9" ht="45" x14ac:dyDescent="0.25">
      <c r="A1311" s="9">
        <v>1310</v>
      </c>
      <c r="B1311" s="10" t="s">
        <v>2134</v>
      </c>
      <c r="C1311" s="11" t="s">
        <v>2135</v>
      </c>
      <c r="D1311" s="5" t="e">
        <f>VLOOKUP(Table1[[#This Row],[key]],B2C[],2,FALSE)</f>
        <v>#N/A</v>
      </c>
      <c r="E1311" s="5" t="b">
        <f>IFERROR(IF(LEN(Table1[[#This Row],[b2c_IT]])&gt;0,TRUE,FALSE),FALSE)</f>
        <v>0</v>
      </c>
      <c r="F1311" s="5" t="e">
        <f>VLOOKUP(Table1[[#This Row],[key]],ACC[],2,FALSE)</f>
        <v>#N/A</v>
      </c>
      <c r="G1311" s="15" t="b">
        <f>IFERROR(IF(LEN(Table1[[#This Row],[ACC_IT]])&gt;0,TRUE,FALSE),FALSE)</f>
        <v>0</v>
      </c>
      <c r="H1311" s="15" t="str">
        <f>CONCATENATE("IT_",Table1[[#This Row],[value]])</f>
        <v>IT_Password of the customer updated successfully</v>
      </c>
      <c r="I1311" s="15" t="str">
        <f>IF(Table1[[#This Row],[b2c_it_ok]],Table1[[#This Row],[b2c_IT]],IF(Table1[[#This Row],[ACC_IT_OK]],Table1[[#This Row],[ACC_IT]],Table1[[#This Row],[Prefixed_IT]]))</f>
        <v>IT_Password of the customer updated successfully</v>
      </c>
    </row>
    <row r="1312" spans="1:9" ht="30" x14ac:dyDescent="0.25">
      <c r="A1312" s="9">
        <v>1311</v>
      </c>
      <c r="B1312" s="10" t="s">
        <v>2136</v>
      </c>
      <c r="C1312" s="11" t="s">
        <v>2137</v>
      </c>
      <c r="D1312" s="5" t="e">
        <f>VLOOKUP(Table1[[#This Row],[key]],B2C[],2,FALSE)</f>
        <v>#N/A</v>
      </c>
      <c r="E1312" s="5" t="b">
        <f>IFERROR(IF(LEN(Table1[[#This Row],[b2c_IT]])&gt;0,TRUE,FALSE),FALSE)</f>
        <v>0</v>
      </c>
      <c r="F1312" s="5" t="e">
        <f>VLOOKUP(Table1[[#This Row],[key]],ACC[],2,FALSE)</f>
        <v>#N/A</v>
      </c>
      <c r="G1312" s="15" t="b">
        <f>IFERROR(IF(LEN(Table1[[#This Row],[ACC_IT]])&gt;0,TRUE,FALSE),FALSE)</f>
        <v>0</v>
      </c>
      <c r="H1312" s="15" t="str">
        <f>CONCATENATE("IT_",Table1[[#This Row],[value]])</f>
        <v>IT_Permission created successfully</v>
      </c>
      <c r="I1312" s="15" t="str">
        <f>IF(Table1[[#This Row],[b2c_it_ok]],Table1[[#This Row],[b2c_IT]],IF(Table1[[#This Row],[ACC_IT_OK]],Table1[[#This Row],[ACC_IT]],Table1[[#This Row],[Prefixed_IT]]))</f>
        <v>IT_Permission created successfully</v>
      </c>
    </row>
    <row r="1313" spans="1:9" ht="30" x14ac:dyDescent="0.25">
      <c r="A1313" s="9">
        <v>1312</v>
      </c>
      <c r="B1313" s="10" t="s">
        <v>2138</v>
      </c>
      <c r="C1313" s="11" t="s">
        <v>2139</v>
      </c>
      <c r="D1313" s="5" t="e">
        <f>VLOOKUP(Table1[[#This Row],[key]],B2C[],2,FALSE)</f>
        <v>#N/A</v>
      </c>
      <c r="E1313" s="5" t="b">
        <f>IFERROR(IF(LEN(Table1[[#This Row],[b2c_IT]])&gt;0,TRUE,FALSE),FALSE)</f>
        <v>0</v>
      </c>
      <c r="F1313" s="5" t="e">
        <f>VLOOKUP(Table1[[#This Row],[key]],ACC[],2,FALSE)</f>
        <v>#N/A</v>
      </c>
      <c r="G1313" s="15" t="b">
        <f>IFERROR(IF(LEN(Table1[[#This Row],[ACC_IT]])&gt;0,TRUE,FALSE),FALSE)</f>
        <v>0</v>
      </c>
      <c r="H1313" s="15" t="str">
        <f>CONCATENATE("IT_",Table1[[#This Row],[value]])</f>
        <v>IT_Permission removed successfully</v>
      </c>
      <c r="I1313" s="15" t="str">
        <f>IF(Table1[[#This Row],[b2c_it_ok]],Table1[[#This Row],[b2c_IT]],IF(Table1[[#This Row],[ACC_IT_OK]],Table1[[#This Row],[ACC_IT]],Table1[[#This Row],[Prefixed_IT]]))</f>
        <v>IT_Permission removed successfully</v>
      </c>
    </row>
    <row r="1314" spans="1:9" ht="30" x14ac:dyDescent="0.25">
      <c r="A1314" s="9">
        <v>1313</v>
      </c>
      <c r="B1314" s="10" t="s">
        <v>2140</v>
      </c>
      <c r="C1314" s="11" t="s">
        <v>2141</v>
      </c>
      <c r="D1314" s="5" t="e">
        <f>VLOOKUP(Table1[[#This Row],[key]],B2C[],2,FALSE)</f>
        <v>#N/A</v>
      </c>
      <c r="E1314" s="5" t="b">
        <f>IFERROR(IF(LEN(Table1[[#This Row],[b2c_IT]])&gt;0,TRUE,FALSE),FALSE)</f>
        <v>0</v>
      </c>
      <c r="F1314" s="5" t="e">
        <f>VLOOKUP(Table1[[#This Row],[key]],ACC[],2,FALSE)</f>
        <v>#N/A</v>
      </c>
      <c r="G1314" s="15" t="b">
        <f>IFERROR(IF(LEN(Table1[[#This Row],[ACC_IT]])&gt;0,TRUE,FALSE),FALSE)</f>
        <v>0</v>
      </c>
      <c r="H1314" s="15" t="str">
        <f>CONCATENATE("IT_",Table1[[#This Row],[value]])</f>
        <v>IT_Permission updated successfully</v>
      </c>
      <c r="I1314" s="15" t="str">
        <f>IF(Table1[[#This Row],[b2c_it_ok]],Table1[[#This Row],[b2c_IT]],IF(Table1[[#This Row],[ACC_IT_OK]],Table1[[#This Row],[ACC_IT]],Table1[[#This Row],[Prefixed_IT]]))</f>
        <v>IT_Permission updated successfully</v>
      </c>
    </row>
    <row r="1315" spans="1:9" ht="30" x14ac:dyDescent="0.25">
      <c r="A1315" s="9">
        <v>1314</v>
      </c>
      <c r="B1315" s="10" t="s">
        <v>2142</v>
      </c>
      <c r="C1315" s="11" t="s">
        <v>2143</v>
      </c>
      <c r="D1315" s="5" t="e">
        <f>VLOOKUP(Table1[[#This Row],[key]],B2C[],2,FALSE)</f>
        <v>#N/A</v>
      </c>
      <c r="E1315" s="5" t="b">
        <f>IFERROR(IF(LEN(Table1[[#This Row],[b2c_IT]])&gt;0,TRUE,FALSE),FALSE)</f>
        <v>0</v>
      </c>
      <c r="F1315" s="5" t="e">
        <f>VLOOKUP(Table1[[#This Row],[key]],ACC[],2,FALSE)</f>
        <v>#N/A</v>
      </c>
      <c r="G1315" s="15" t="b">
        <f>IFERROR(IF(LEN(Table1[[#This Row],[ACC_IT]])&gt;0,TRUE,FALSE),FALSE)</f>
        <v>0</v>
      </c>
      <c r="H1315" s="15" t="str">
        <f>CONCATENATE("IT_",Table1[[#This Row],[value]])</f>
        <v>IT_Comment Successfully Added</v>
      </c>
      <c r="I1315" s="15" t="str">
        <f>IF(Table1[[#This Row],[b2c_it_ok]],Table1[[#This Row],[b2c_IT]],IF(Table1[[#This Row],[ACC_IT_OK]],Table1[[#This Row],[ACC_IT]],Table1[[#This Row],[Prefixed_IT]]))</f>
        <v>IT_Comment Successfully Added</v>
      </c>
    </row>
    <row r="1316" spans="1:9" ht="30" x14ac:dyDescent="0.25">
      <c r="A1316" s="9">
        <v>1315</v>
      </c>
      <c r="B1316" s="10" t="s">
        <v>2144</v>
      </c>
      <c r="C1316" s="11" t="s">
        <v>2145</v>
      </c>
      <c r="D1316" s="5" t="e">
        <f>VLOOKUP(Table1[[#This Row],[key]],B2C[],2,FALSE)</f>
        <v>#N/A</v>
      </c>
      <c r="E1316" s="5" t="b">
        <f>IFERROR(IF(LEN(Table1[[#This Row],[b2c_IT]])&gt;0,TRUE,FALSE),FALSE)</f>
        <v>0</v>
      </c>
      <c r="F1316" s="5" t="e">
        <f>VLOOKUP(Table1[[#This Row],[key]],ACC[],2,FALSE)</f>
        <v>#N/A</v>
      </c>
      <c r="G1316" s="15" t="b">
        <f>IFERROR(IF(LEN(Table1[[#This Row],[ACC_IT]])&gt;0,TRUE,FALSE),FALSE)</f>
        <v>0</v>
      </c>
      <c r="H1316" s="15" t="str">
        <f>CONCATENATE("IT_",Table1[[#This Row],[value]])</f>
        <v>IT_Customer successfully created</v>
      </c>
      <c r="I1316" s="15" t="str">
        <f>IF(Table1[[#This Row],[b2c_it_ok]],Table1[[#This Row],[b2c_IT]],IF(Table1[[#This Row],[ACC_IT_OK]],Table1[[#This Row],[ACC_IT]],Table1[[#This Row],[Prefixed_IT]]))</f>
        <v>IT_Customer successfully created</v>
      </c>
    </row>
    <row r="1317" spans="1:9" ht="30" x14ac:dyDescent="0.25">
      <c r="A1317" s="9">
        <v>1316</v>
      </c>
      <c r="B1317" s="10" t="s">
        <v>2146</v>
      </c>
      <c r="C1317" s="11" t="s">
        <v>2147</v>
      </c>
      <c r="D1317" s="5" t="e">
        <f>VLOOKUP(Table1[[#This Row],[key]],B2C[],2,FALSE)</f>
        <v>#N/A</v>
      </c>
      <c r="E1317" s="5" t="b">
        <f>IFERROR(IF(LEN(Table1[[#This Row],[b2c_IT]])&gt;0,TRUE,FALSE),FALSE)</f>
        <v>0</v>
      </c>
      <c r="F1317" s="5" t="e">
        <f>VLOOKUP(Table1[[#This Row],[key]],ACC[],2,FALSE)</f>
        <v>#N/A</v>
      </c>
      <c r="G1317" s="15" t="b">
        <f>IFERROR(IF(LEN(Table1[[#This Row],[ACC_IT]])&gt;0,TRUE,FALSE),FALSE)</f>
        <v>0</v>
      </c>
      <c r="H1317" s="15" t="str">
        <f>CONCATENATE("IT_",Table1[[#This Row],[value]])</f>
        <v>IT_The user has been disabled</v>
      </c>
      <c r="I1317" s="15" t="str">
        <f>IF(Table1[[#This Row],[b2c_it_ok]],Table1[[#This Row],[b2c_IT]],IF(Table1[[#This Row],[ACC_IT_OK]],Table1[[#This Row],[ACC_IT]],Table1[[#This Row],[Prefixed_IT]]))</f>
        <v>IT_The user has been disabled</v>
      </c>
    </row>
    <row r="1318" spans="1:9" ht="30" x14ac:dyDescent="0.25">
      <c r="A1318" s="9">
        <v>1317</v>
      </c>
      <c r="B1318" s="10" t="s">
        <v>2148</v>
      </c>
      <c r="C1318" s="11" t="s">
        <v>2149</v>
      </c>
      <c r="D1318" s="5" t="e">
        <f>VLOOKUP(Table1[[#This Row],[key]],B2C[],2,FALSE)</f>
        <v>#N/A</v>
      </c>
      <c r="E1318" s="5" t="b">
        <f>IFERROR(IF(LEN(Table1[[#This Row],[b2c_IT]])&gt;0,TRUE,FALSE),FALSE)</f>
        <v>0</v>
      </c>
      <c r="F1318" s="5" t="e">
        <f>VLOOKUP(Table1[[#This Row],[key]],ACC[],2,FALSE)</f>
        <v>#N/A</v>
      </c>
      <c r="G1318" s="15" t="b">
        <f>IFERROR(IF(LEN(Table1[[#This Row],[ACC_IT]])&gt;0,TRUE,FALSE),FALSE)</f>
        <v>0</v>
      </c>
      <c r="H1318" s="15" t="str">
        <f>CONCATENATE("IT_",Table1[[#This Row],[value]])</f>
        <v>IT_Customer successfully updated</v>
      </c>
      <c r="I1318" s="15" t="str">
        <f>IF(Table1[[#This Row],[b2c_it_ok]],Table1[[#This Row],[b2c_IT]],IF(Table1[[#This Row],[ACC_IT_OK]],Table1[[#This Row],[ACC_IT]],Table1[[#This Row],[Prefixed_IT]]))</f>
        <v>IT_Customer successfully updated</v>
      </c>
    </row>
    <row r="1319" spans="1:9" ht="30" x14ac:dyDescent="0.25">
      <c r="A1319" s="9">
        <v>1318</v>
      </c>
      <c r="B1319" s="10" t="s">
        <v>2150</v>
      </c>
      <c r="C1319" s="11" t="s">
        <v>2151</v>
      </c>
      <c r="D1319" s="5" t="e">
        <f>VLOOKUP(Table1[[#This Row],[key]],B2C[],2,FALSE)</f>
        <v>#N/A</v>
      </c>
      <c r="E1319" s="5" t="b">
        <f>IFERROR(IF(LEN(Table1[[#This Row],[b2c_IT]])&gt;0,TRUE,FALSE),FALSE)</f>
        <v>0</v>
      </c>
      <c r="F1319" s="5" t="e">
        <f>VLOOKUP(Table1[[#This Row],[key]],ACC[],2,FALSE)</f>
        <v>#N/A</v>
      </c>
      <c r="G1319" s="15" t="b">
        <f>IFERROR(IF(LEN(Table1[[#This Row],[ACC_IT]])&gt;0,TRUE,FALSE),FALSE)</f>
        <v>0</v>
      </c>
      <c r="H1319" s="15" t="str">
        <f>CONCATENATE("IT_",Table1[[#This Row],[value]])</f>
        <v>IT_The user has been enabled</v>
      </c>
      <c r="I1319" s="15" t="str">
        <f>IF(Table1[[#This Row],[b2c_it_ok]],Table1[[#This Row],[b2c_IT]],IF(Table1[[#This Row],[ACC_IT_OK]],Table1[[#This Row],[ACC_IT]],Table1[[#This Row],[Prefixed_IT]]))</f>
        <v>IT_The user has been enabled</v>
      </c>
    </row>
    <row r="1320" spans="1:9" ht="30" x14ac:dyDescent="0.25">
      <c r="A1320" s="9">
        <v>1319</v>
      </c>
      <c r="B1320" s="10" t="s">
        <v>2152</v>
      </c>
      <c r="C1320" s="11" t="s">
        <v>2153</v>
      </c>
      <c r="D1320" s="5" t="e">
        <f>VLOOKUP(Table1[[#This Row],[key]],B2C[],2,FALSE)</f>
        <v>#N/A</v>
      </c>
      <c r="E1320" s="5" t="b">
        <f>IFERROR(IF(LEN(Table1[[#This Row],[b2c_IT]])&gt;0,TRUE,FALSE),FALSE)</f>
        <v>0</v>
      </c>
      <c r="F1320" s="5" t="e">
        <f>VLOOKUP(Table1[[#This Row],[key]],ACC[],2,FALSE)</f>
        <v>#N/A</v>
      </c>
      <c r="G1320" s="15" t="b">
        <f>IFERROR(IF(LEN(Table1[[#This Row],[ACC_IT]])&gt;0,TRUE,FALSE),FALSE)</f>
        <v>0</v>
      </c>
      <c r="H1320" s="15" t="str">
        <f>CONCATENATE("IT_",Table1[[#This Row],[value]])</f>
        <v>IT_User group removed successfully</v>
      </c>
      <c r="I1320" s="15" t="str">
        <f>IF(Table1[[#This Row],[b2c_it_ok]],Table1[[#This Row],[b2c_IT]],IF(Table1[[#This Row],[ACC_IT_OK]],Table1[[#This Row],[ACC_IT]],Table1[[#This Row],[Prefixed_IT]]))</f>
        <v>IT_User group removed successfully</v>
      </c>
    </row>
    <row r="1321" spans="1:9" ht="60" x14ac:dyDescent="0.25">
      <c r="A1321" s="9">
        <v>1320</v>
      </c>
      <c r="B1321" s="10" t="s">
        <v>2154</v>
      </c>
      <c r="C1321" s="11" t="s">
        <v>2155</v>
      </c>
      <c r="D1321" s="5" t="e">
        <f>VLOOKUP(Table1[[#This Row],[key]],B2C[],2,FALSE)</f>
        <v>#N/A</v>
      </c>
      <c r="E1321" s="5" t="b">
        <f>IFERROR(IF(LEN(Table1[[#This Row],[b2c_IT]])&gt;0,TRUE,FALSE),FALSE)</f>
        <v>0</v>
      </c>
      <c r="F1321" s="5" t="e">
        <f>VLOOKUP(Table1[[#This Row],[key]],ACC[],2,FALSE)</f>
        <v>#N/A</v>
      </c>
      <c r="G1321" s="15" t="b">
        <f>IFERROR(IF(LEN(Table1[[#This Row],[ACC_IT]])&gt;0,TRUE,FALSE),FALSE)</f>
        <v>0</v>
      </c>
      <c r="H1321" s="15" t="str">
        <f>CONCATENATE("IT_",Table1[[#This Row],[value]])</f>
        <v>IT_This cost center may not be set to active state because the parent B2B Unit not active.</v>
      </c>
      <c r="I1321" s="15" t="str">
        <f>IF(Table1[[#This Row],[b2c_it_ok]],Table1[[#This Row],[b2c_IT]],IF(Table1[[#This Row],[ACC_IT_OK]],Table1[[#This Row],[ACC_IT]],Table1[[#This Row],[Prefixed_IT]]))</f>
        <v>IT_This cost center may not be set to active state because the parent B2B Unit not active.</v>
      </c>
    </row>
    <row r="1322" spans="1:9" ht="60" x14ac:dyDescent="0.25">
      <c r="A1322" s="9">
        <v>1321</v>
      </c>
      <c r="B1322" s="10" t="s">
        <v>2156</v>
      </c>
      <c r="C1322" s="11" t="s">
        <v>2157</v>
      </c>
      <c r="D1322" s="5" t="e">
        <f>VLOOKUP(Table1[[#This Row],[key]],B2C[],2,FALSE)</f>
        <v>#N/A</v>
      </c>
      <c r="E1322" s="5" t="b">
        <f>IFERROR(IF(LEN(Table1[[#This Row],[b2c_IT]])&gt;0,TRUE,FALSE),FALSE)</f>
        <v>0</v>
      </c>
      <c r="F1322" s="5" t="e">
        <f>VLOOKUP(Table1[[#This Row],[key]],ACC[],2,FALSE)</f>
        <v>#N/A</v>
      </c>
      <c r="G1322" s="15" t="b">
        <f>IFERROR(IF(LEN(Table1[[#This Row],[ACC_IT]])&gt;0,TRUE,FALSE),FALSE)</f>
        <v>0</v>
      </c>
      <c r="H1322" s="15" t="str">
        <f>CONCATENATE("IT_",Table1[[#This Row],[value]])</f>
        <v>IT_This budget may not be set to not active state because the parent B2B Unit not active.</v>
      </c>
      <c r="I1322" s="15" t="str">
        <f>IF(Table1[[#This Row],[b2c_it_ok]],Table1[[#This Row],[b2c_IT]],IF(Table1[[#This Row],[ACC_IT_OK]],Table1[[#This Row],[ACC_IT]],Table1[[#This Row],[Prefixed_IT]]))</f>
        <v>IT_This budget may not be set to not active state because the parent B2B Unit not active.</v>
      </c>
    </row>
    <row r="1323" spans="1:9" x14ac:dyDescent="0.25">
      <c r="A1323" s="9">
        <v>1322</v>
      </c>
      <c r="B1323" s="10" t="s">
        <v>2158</v>
      </c>
      <c r="C1323" s="11" t="s">
        <v>289</v>
      </c>
      <c r="D1323" s="5" t="e">
        <f>VLOOKUP(Table1[[#This Row],[key]],B2C[],2,FALSE)</f>
        <v>#N/A</v>
      </c>
      <c r="E1323" s="5" t="b">
        <f>IFERROR(IF(LEN(Table1[[#This Row],[b2c_IT]])&gt;0,TRUE,FALSE),FALSE)</f>
        <v>0</v>
      </c>
      <c r="F1323" s="5" t="e">
        <f>VLOOKUP(Table1[[#This Row],[key]],ACC[],2,FALSE)</f>
        <v>#N/A</v>
      </c>
      <c r="G1323" s="15" t="b">
        <f>IFERROR(IF(LEN(Table1[[#This Row],[ACC_IT]])&gt;0,TRUE,FALSE),FALSE)</f>
        <v>0</v>
      </c>
      <c r="H1323" s="15" t="str">
        <f>CONCATENATE("IT_",Table1[[#This Row],[value]])</f>
        <v>IT_Delivery Address</v>
      </c>
      <c r="I1323" s="15" t="str">
        <f>IF(Table1[[#This Row],[b2c_it_ok]],Table1[[#This Row],[b2c_IT]],IF(Table1[[#This Row],[ACC_IT_OK]],Table1[[#This Row],[ACC_IT]],Table1[[#This Row],[Prefixed_IT]]))</f>
        <v>IT_Delivery Address</v>
      </c>
    </row>
    <row r="1324" spans="1:9" x14ac:dyDescent="0.25">
      <c r="A1324" s="9">
        <v>1323</v>
      </c>
      <c r="B1324" s="10" t="s">
        <v>2159</v>
      </c>
      <c r="C1324" s="11" t="s">
        <v>311</v>
      </c>
      <c r="D1324" s="5" t="e">
        <f>VLOOKUP(Table1[[#This Row],[key]],B2C[],2,FALSE)</f>
        <v>#N/A</v>
      </c>
      <c r="E1324" s="5" t="b">
        <f>IFERROR(IF(LEN(Table1[[#This Row],[b2c_IT]])&gt;0,TRUE,FALSE),FALSE)</f>
        <v>0</v>
      </c>
      <c r="F1324" s="5" t="e">
        <f>VLOOKUP(Table1[[#This Row],[key]],ACC[],2,FALSE)</f>
        <v>#N/A</v>
      </c>
      <c r="G1324" s="15" t="b">
        <f>IFERROR(IF(LEN(Table1[[#This Row],[ACC_IT]])&gt;0,TRUE,FALSE),FALSE)</f>
        <v>0</v>
      </c>
      <c r="H1324" s="15" t="str">
        <f>CONCATENATE("IT_",Table1[[#This Row],[value]])</f>
        <v>IT_Delivery Method</v>
      </c>
      <c r="I1324" s="15" t="str">
        <f>IF(Table1[[#This Row],[b2c_it_ok]],Table1[[#This Row],[b2c_IT]],IF(Table1[[#This Row],[ACC_IT_OK]],Table1[[#This Row],[ACC_IT]],Table1[[#This Row],[Prefixed_IT]]))</f>
        <v>IT_Delivery Method</v>
      </c>
    </row>
    <row r="1325" spans="1:9" x14ac:dyDescent="0.25">
      <c r="A1325" s="9">
        <v>1324</v>
      </c>
      <c r="B1325" s="10" t="s">
        <v>2160</v>
      </c>
      <c r="C1325" s="11" t="s">
        <v>291</v>
      </c>
      <c r="D1325" s="5" t="e">
        <f>VLOOKUP(Table1[[#This Row],[key]],B2C[],2,FALSE)</f>
        <v>#N/A</v>
      </c>
      <c r="E1325" s="5" t="b">
        <f>IFERROR(IF(LEN(Table1[[#This Row],[b2c_IT]])&gt;0,TRUE,FALSE),FALSE)</f>
        <v>0</v>
      </c>
      <c r="F1325" s="5" t="e">
        <f>VLOOKUP(Table1[[#This Row],[key]],ACC[],2,FALSE)</f>
        <v>#N/A</v>
      </c>
      <c r="G1325" s="15" t="b">
        <f>IFERROR(IF(LEN(Table1[[#This Row],[ACC_IT]])&gt;0,TRUE,FALSE),FALSE)</f>
        <v>0</v>
      </c>
      <c r="H1325" s="15" t="str">
        <f>CONCATENATE("IT_",Table1[[#This Row],[value]])</f>
        <v>IT_Edit</v>
      </c>
      <c r="I1325" s="15" t="str">
        <f>IF(Table1[[#This Row],[b2c_it_ok]],Table1[[#This Row],[b2c_IT]],IF(Table1[[#This Row],[ACC_IT_OK]],Table1[[#This Row],[ACC_IT]],Table1[[#This Row],[Prefixed_IT]]))</f>
        <v>IT_Edit</v>
      </c>
    </row>
    <row r="1326" spans="1:9" x14ac:dyDescent="0.25">
      <c r="A1326" s="9">
        <v>1325</v>
      </c>
      <c r="B1326" s="10" t="s">
        <v>2161</v>
      </c>
      <c r="C1326" s="11" t="s">
        <v>2162</v>
      </c>
      <c r="D1326" s="5" t="e">
        <f>VLOOKUP(Table1[[#This Row],[key]],B2C[],2,FALSE)</f>
        <v>#N/A</v>
      </c>
      <c r="E1326" s="5" t="b">
        <f>IFERROR(IF(LEN(Table1[[#This Row],[b2c_IT]])&gt;0,TRUE,FALSE),FALSE)</f>
        <v>0</v>
      </c>
      <c r="F1326" s="5" t="e">
        <f>VLOOKUP(Table1[[#This Row],[key]],ACC[],2,FALSE)</f>
        <v>#N/A</v>
      </c>
      <c r="G1326" s="15" t="b">
        <f>IFERROR(IF(LEN(Table1[[#This Row],[ACC_IT]])&gt;0,TRUE,FALSE),FALSE)</f>
        <v>0</v>
      </c>
      <c r="H1326" s="15" t="str">
        <f>CONCATENATE("IT_",Table1[[#This Row],[value]])</f>
        <v>IT_End Now</v>
      </c>
      <c r="I1326" s="15" t="str">
        <f>IF(Table1[[#This Row],[b2c_it_ok]],Table1[[#This Row],[b2c_IT]],IF(Table1[[#This Row],[ACC_IT_OK]],Table1[[#This Row],[ACC_IT]],Table1[[#This Row],[Prefixed_IT]]))</f>
        <v>IT_End Now</v>
      </c>
    </row>
    <row r="1327" spans="1:9" x14ac:dyDescent="0.25">
      <c r="A1327" s="9">
        <v>1326</v>
      </c>
      <c r="B1327" s="10" t="s">
        <v>2163</v>
      </c>
      <c r="C1327" s="11" t="s">
        <v>504</v>
      </c>
      <c r="D1327" s="5" t="e">
        <f>VLOOKUP(Table1[[#This Row],[key]],B2C[],2,FALSE)</f>
        <v>#N/A</v>
      </c>
      <c r="E1327" s="5" t="b">
        <f>IFERROR(IF(LEN(Table1[[#This Row],[b2c_IT]])&gt;0,TRUE,FALSE),FALSE)</f>
        <v>0</v>
      </c>
      <c r="F1327" s="5" t="e">
        <f>VLOOKUP(Table1[[#This Row],[key]],ACC[],2,FALSE)</f>
        <v>#N/A</v>
      </c>
      <c r="G1327" s="15" t="b">
        <f>IFERROR(IF(LEN(Table1[[#This Row],[ACC_IT]])&gt;0,TRUE,FALSE),FALSE)</f>
        <v>0</v>
      </c>
      <c r="H1327" s="15" t="str">
        <f>CONCATENATE("IT_",Table1[[#This Row],[value]])</f>
        <v>IT_Item Price</v>
      </c>
      <c r="I1327" s="15" t="str">
        <f>IF(Table1[[#This Row],[b2c_it_ok]],Table1[[#This Row],[b2c_IT]],IF(Table1[[#This Row],[ACC_IT_OK]],Table1[[#This Row],[ACC_IT]],Table1[[#This Row],[Prefixed_IT]]))</f>
        <v>IT_Item Price</v>
      </c>
    </row>
    <row r="1328" spans="1:9" ht="30" x14ac:dyDescent="0.25">
      <c r="A1328" s="9">
        <v>1327</v>
      </c>
      <c r="B1328" s="10" t="s">
        <v>2164</v>
      </c>
      <c r="C1328" s="11" t="s">
        <v>2149</v>
      </c>
      <c r="D1328" s="5" t="e">
        <f>VLOOKUP(Table1[[#This Row],[key]],B2C[],2,FALSE)</f>
        <v>#N/A</v>
      </c>
      <c r="E1328" s="5" t="b">
        <f>IFERROR(IF(LEN(Table1[[#This Row],[b2c_IT]])&gt;0,TRUE,FALSE),FALSE)</f>
        <v>0</v>
      </c>
      <c r="F1328" s="5" t="e">
        <f>VLOOKUP(Table1[[#This Row],[key]],ACC[],2,FALSE)</f>
        <v>#N/A</v>
      </c>
      <c r="G1328" s="15" t="b">
        <f>IFERROR(IF(LEN(Table1[[#This Row],[ACC_IT]])&gt;0,TRUE,FALSE),FALSE)</f>
        <v>0</v>
      </c>
      <c r="H1328" s="15" t="str">
        <f>CONCATENATE("IT_",Table1[[#This Row],[value]])</f>
        <v>IT_Customer successfully updated</v>
      </c>
      <c r="I1328" s="15" t="str">
        <f>IF(Table1[[#This Row],[b2c_it_ok]],Table1[[#This Row],[b2c_IT]],IF(Table1[[#This Row],[ACC_IT_OK]],Table1[[#This Row],[ACC_IT]],Table1[[#This Row],[Prefixed_IT]]))</f>
        <v>IT_Customer successfully updated</v>
      </c>
    </row>
    <row r="1329" spans="1:9" x14ac:dyDescent="0.25">
      <c r="A1329" s="9">
        <v>1328</v>
      </c>
      <c r="B1329" s="10" t="s">
        <v>2165</v>
      </c>
      <c r="C1329" s="11" t="s">
        <v>2166</v>
      </c>
      <c r="D1329" s="5" t="e">
        <f>VLOOKUP(Table1[[#This Row],[key]],B2C[],2,FALSE)</f>
        <v>#N/A</v>
      </c>
      <c r="E1329" s="5" t="b">
        <f>IFERROR(IF(LEN(Table1[[#This Row],[b2c_IT]])&gt;0,TRUE,FALSE),FALSE)</f>
        <v>0</v>
      </c>
      <c r="F1329" s="5" t="e">
        <f>VLOOKUP(Table1[[#This Row],[key]],ACC[],2,FALSE)</f>
        <v>#N/A</v>
      </c>
      <c r="G1329" s="15" t="b">
        <f>IFERROR(IF(LEN(Table1[[#This Row],[ACC_IT]])&gt;0,TRUE,FALSE),FALSE)</f>
        <v>0</v>
      </c>
      <c r="H1329" s="15" t="str">
        <f>CONCATENATE("IT_",Table1[[#This Row],[value]])</f>
        <v>IT_Email already exists</v>
      </c>
      <c r="I1329" s="15" t="str">
        <f>IF(Table1[[#This Row],[b2c_it_ok]],Table1[[#This Row],[b2c_IT]],IF(Table1[[#This Row],[ACC_IT_OK]],Table1[[#This Row],[ACC_IT]],Table1[[#This Row],[Prefixed_IT]]))</f>
        <v>IT_Email already exists</v>
      </c>
    </row>
    <row r="1330" spans="1:9" ht="45" x14ac:dyDescent="0.25">
      <c r="A1330" s="9">
        <v>1329</v>
      </c>
      <c r="B1330" s="10" t="s">
        <v>2167</v>
      </c>
      <c r="C1330" s="11" t="s">
        <v>2168</v>
      </c>
      <c r="D1330" s="5" t="e">
        <f>VLOOKUP(Table1[[#This Row],[key]],B2C[],2,FALSE)</f>
        <v>#N/A</v>
      </c>
      <c r="E1330" s="5" t="b">
        <f>IFERROR(IF(LEN(Table1[[#This Row],[b2c_IT]])&gt;0,TRUE,FALSE),FALSE)</f>
        <v>0</v>
      </c>
      <c r="F1330" s="5" t="e">
        <f>VLOOKUP(Table1[[#This Row],[key]],ACC[],2,FALSE)</f>
        <v>#N/A</v>
      </c>
      <c r="G1330" s="15" t="b">
        <f>IFERROR(IF(LEN(Table1[[#This Row],[ACC_IT]])&gt;0,TRUE,FALSE),FALSE)</f>
        <v>0</v>
      </c>
      <c r="H1330" s="15" t="str">
        <f>CONCATENATE("IT_",Table1[[#This Row],[value]])</f>
        <v>IT_Please enter and confirm the password for customer {0}</v>
      </c>
      <c r="I1330" s="15" t="str">
        <f>IF(Table1[[#This Row],[b2c_it_ok]],Table1[[#This Row],[b2c_IT]],IF(Table1[[#This Row],[ACC_IT_OK]],Table1[[#This Row],[ACC_IT]],Table1[[#This Row],[Prefixed_IT]]))</f>
        <v>IT_Please enter and confirm the password for customer {0}</v>
      </c>
    </row>
    <row r="1331" spans="1:9" x14ac:dyDescent="0.25">
      <c r="A1331" s="9">
        <v>1330</v>
      </c>
      <c r="B1331" s="10" t="s">
        <v>2169</v>
      </c>
      <c r="C1331" s="11" t="s">
        <v>2063</v>
      </c>
      <c r="D1331" s="5" t="e">
        <f>VLOOKUP(Table1[[#This Row],[key]],B2C[],2,FALSE)</f>
        <v>#N/A</v>
      </c>
      <c r="E1331" s="5" t="b">
        <f>IFERROR(IF(LEN(Table1[[#This Row],[b2c_IT]])&gt;0,TRUE,FALSE),FALSE)</f>
        <v>0</v>
      </c>
      <c r="F1331" s="5" t="e">
        <f>VLOOKUP(Table1[[#This Row],[key]],ACC[],2,FALSE)</f>
        <v>#N/A</v>
      </c>
      <c r="G1331" s="15" t="b">
        <f>IFERROR(IF(LEN(Table1[[#This Row],[ACC_IT]])&gt;0,TRUE,FALSE),FALSE)</f>
        <v>0</v>
      </c>
      <c r="H1331" s="15" t="str">
        <f>CONCATENATE("IT_",Table1[[#This Row],[value]])</f>
        <v>IT_Reset Password</v>
      </c>
      <c r="I1331" s="15" t="str">
        <f>IF(Table1[[#This Row],[b2c_it_ok]],Table1[[#This Row],[b2c_IT]],IF(Table1[[#This Row],[ACC_IT_OK]],Table1[[#This Row],[ACC_IT]],Table1[[#This Row],[Prefixed_IT]]))</f>
        <v>IT_Reset Password</v>
      </c>
    </row>
    <row r="1332" spans="1:9" ht="30" x14ac:dyDescent="0.25">
      <c r="A1332" s="9">
        <v>1331</v>
      </c>
      <c r="B1332" s="10" t="s">
        <v>2170</v>
      </c>
      <c r="C1332" s="11" t="s">
        <v>2171</v>
      </c>
      <c r="D1332" s="5" t="e">
        <f>VLOOKUP(Table1[[#This Row],[key]],B2C[],2,FALSE)</f>
        <v>#N/A</v>
      </c>
      <c r="E1332" s="5" t="b">
        <f>IFERROR(IF(LEN(Table1[[#This Row],[b2c_IT]])&gt;0,TRUE,FALSE),FALSE)</f>
        <v>0</v>
      </c>
      <c r="F1332" s="5" t="e">
        <f>VLOOKUP(Table1[[#This Row],[key]],ACC[],2,FALSE)</f>
        <v>#N/A</v>
      </c>
      <c r="G1332" s="15" t="b">
        <f>IFERROR(IF(LEN(Table1[[#This Row],[ACC_IT]])&gt;0,TRUE,FALSE),FALSE)</f>
        <v>0</v>
      </c>
      <c r="H1332" s="15" t="str">
        <f>CONCATENATE("IT_",Table1[[#This Row],[value]])</f>
        <v>IT_Manage Approvers for User\: {0}</v>
      </c>
      <c r="I1332" s="15" t="str">
        <f>IF(Table1[[#This Row],[b2c_it_ok]],Table1[[#This Row],[b2c_IT]],IF(Table1[[#This Row],[ACC_IT_OK]],Table1[[#This Row],[ACC_IT]],Table1[[#This Row],[Prefixed_IT]]))</f>
        <v>IT_Manage Approvers for User\: {0}</v>
      </c>
    </row>
    <row r="1333" spans="1:9" ht="30" x14ac:dyDescent="0.25">
      <c r="A1333" s="9">
        <v>1332</v>
      </c>
      <c r="B1333" s="10" t="s">
        <v>2172</v>
      </c>
      <c r="C1333" s="11" t="s">
        <v>2173</v>
      </c>
      <c r="D1333" s="5" t="e">
        <f>VLOOKUP(Table1[[#This Row],[key]],B2C[],2,FALSE)</f>
        <v>#N/A</v>
      </c>
      <c r="E1333" s="5" t="b">
        <f>IFERROR(IF(LEN(Table1[[#This Row],[b2c_IT]])&gt;0,TRUE,FALSE),FALSE)</f>
        <v>0</v>
      </c>
      <c r="F1333" s="5" t="e">
        <f>VLOOKUP(Table1[[#This Row],[key]],ACC[],2,FALSE)</f>
        <v>#N/A</v>
      </c>
      <c r="G1333" s="15" t="b">
        <f>IFERROR(IF(LEN(Table1[[#This Row],[ACC_IT]])&gt;0,TRUE,FALSE),FALSE)</f>
        <v>0</v>
      </c>
      <c r="H1333" s="15" t="str">
        <f>CONCATENATE("IT_",Table1[[#This Row],[value]])</f>
        <v>IT_Please use this form to create a new customer</v>
      </c>
      <c r="I1333" s="15" t="str">
        <f>IF(Table1[[#This Row],[b2c_it_ok]],Table1[[#This Row],[b2c_IT]],IF(Table1[[#This Row],[ACC_IT_OK]],Table1[[#This Row],[ACC_IT]],Table1[[#This Row],[Prefixed_IT]]))</f>
        <v>IT_Please use this form to create a new customer</v>
      </c>
    </row>
    <row r="1334" spans="1:9" ht="30" x14ac:dyDescent="0.25">
      <c r="A1334" s="9">
        <v>1333</v>
      </c>
      <c r="B1334" s="10" t="s">
        <v>2174</v>
      </c>
      <c r="C1334" s="11" t="s">
        <v>2175</v>
      </c>
      <c r="D1334" s="5" t="e">
        <f>VLOOKUP(Table1[[#This Row],[key]],B2C[],2,FALSE)</f>
        <v>#N/A</v>
      </c>
      <c r="E1334" s="5" t="b">
        <f>IFERROR(IF(LEN(Table1[[#This Row],[b2c_IT]])&gt;0,TRUE,FALSE),FALSE)</f>
        <v>0</v>
      </c>
      <c r="F1334" s="5" t="e">
        <f>VLOOKUP(Table1[[#This Row],[key]],ACC[],2,FALSE)</f>
        <v>#N/A</v>
      </c>
      <c r="G1334" s="15" t="b">
        <f>IFERROR(IF(LEN(Table1[[#This Row],[ACC_IT]])&gt;0,TRUE,FALSE),FALSE)</f>
        <v>0</v>
      </c>
      <c r="H1334" s="15" t="str">
        <f>CONCATENATE("IT_",Table1[[#This Row],[value]])</f>
        <v>IT_Please use this form to update customer {0} details</v>
      </c>
      <c r="I1334" s="15" t="str">
        <f>IF(Table1[[#This Row],[b2c_it_ok]],Table1[[#This Row],[b2c_IT]],IF(Table1[[#This Row],[ACC_IT_OK]],Table1[[#This Row],[ACC_IT]],Table1[[#This Row],[Prefixed_IT]]))</f>
        <v>IT_Please use this form to update customer {0} details</v>
      </c>
    </row>
    <row r="1335" spans="1:9" x14ac:dyDescent="0.25">
      <c r="A1335" s="9">
        <v>1334</v>
      </c>
      <c r="B1335" s="10" t="s">
        <v>2176</v>
      </c>
      <c r="C1335" s="11" t="s">
        <v>2177</v>
      </c>
      <c r="D1335" s="5" t="e">
        <f>VLOOKUP(Table1[[#This Row],[key]],B2C[],2,FALSE)</f>
        <v>#N/A</v>
      </c>
      <c r="E1335" s="5" t="b">
        <f>IFERROR(IF(LEN(Table1[[#This Row],[b2c_IT]])&gt;0,TRUE,FALSE),FALSE)</f>
        <v>0</v>
      </c>
      <c r="F1335" s="5" t="e">
        <f>VLOOKUP(Table1[[#This Row],[key]],ACC[],2,FALSE)</f>
        <v>#N/A</v>
      </c>
      <c r="G1335" s="15" t="b">
        <f>IFERROR(IF(LEN(Table1[[#This Row],[ACC_IT]])&gt;0,TRUE,FALSE),FALSE)</f>
        <v>0</v>
      </c>
      <c r="H1335" s="15" t="str">
        <f>CONCATENATE("IT_",Table1[[#This Row],[value]])</f>
        <v>IT_NA</v>
      </c>
      <c r="I1335" s="15" t="str">
        <f>IF(Table1[[#This Row],[b2c_it_ok]],Table1[[#This Row],[b2c_IT]],IF(Table1[[#This Row],[ACC_IT_OK]],Table1[[#This Row],[ACC_IT]],Table1[[#This Row],[Prefixed_IT]]))</f>
        <v>IT_NA</v>
      </c>
    </row>
    <row r="1336" spans="1:9" x14ac:dyDescent="0.25">
      <c r="A1336" s="9">
        <v>1335</v>
      </c>
      <c r="B1336" s="10" t="s">
        <v>2178</v>
      </c>
      <c r="C1336" s="11" t="s">
        <v>2179</v>
      </c>
      <c r="D1336" s="5" t="e">
        <f>VLOOKUP(Table1[[#This Row],[key]],B2C[],2,FALSE)</f>
        <v>#N/A</v>
      </c>
      <c r="E1336" s="5" t="b">
        <f>IFERROR(IF(LEN(Table1[[#This Row],[b2c_IT]])&gt;0,TRUE,FALSE),FALSE)</f>
        <v>0</v>
      </c>
      <c r="F1336" s="5" t="e">
        <f>VLOOKUP(Table1[[#This Row],[key]],ACC[],2,FALSE)</f>
        <v>#N/A</v>
      </c>
      <c r="G1336" s="15" t="b">
        <f>IFERROR(IF(LEN(Table1[[#This Row],[ACC_IT]])&gt;0,TRUE,FALSE),FALSE)</f>
        <v>0</v>
      </c>
      <c r="H1336" s="15" t="str">
        <f>CONCATENATE("IT_",Table1[[#This Row],[value]])</f>
        <v>IT_Reorder</v>
      </c>
      <c r="I1336" s="15" t="str">
        <f>IF(Table1[[#This Row],[b2c_it_ok]],Table1[[#This Row],[b2c_IT]],IF(Table1[[#This Row],[ACC_IT_OK]],Table1[[#This Row],[ACC_IT]],Table1[[#This Row],[Prefixed_IT]]))</f>
        <v>IT_Reorder</v>
      </c>
    </row>
    <row r="1337" spans="1:9" ht="75" x14ac:dyDescent="0.25">
      <c r="A1337" s="9">
        <v>1336</v>
      </c>
      <c r="B1337" s="10" t="s">
        <v>2180</v>
      </c>
      <c r="C1337" s="11" t="s">
        <v>2181</v>
      </c>
      <c r="D1337" s="5" t="e">
        <f>VLOOKUP(Table1[[#This Row],[key]],B2C[],2,FALSE)</f>
        <v>#N/A</v>
      </c>
      <c r="E1337" s="5" t="b">
        <f>IFERROR(IF(LEN(Table1[[#This Row],[b2c_IT]])&gt;0,TRUE,FALSE),FALSE)</f>
        <v>0</v>
      </c>
      <c r="F1337" s="5" t="e">
        <f>VLOOKUP(Table1[[#This Row],[key]],ACC[],2,FALSE)</f>
        <v>#N/A</v>
      </c>
      <c r="G1337" s="15" t="b">
        <f>IFERROR(IF(LEN(Table1[[#This Row],[ACC_IT]])&gt;0,TRUE,FALSE),FALSE)</f>
        <v>0</v>
      </c>
      <c r="H1337" s="15" t="str">
        <f>CONCATENATE("IT_",Table1[[#This Row],[value]])</f>
        <v>IT_The parent business unit of this customer is not active. In order to manage this customer activate the parent unit first.</v>
      </c>
      <c r="I1337" s="15" t="str">
        <f>IF(Table1[[#This Row],[b2c_it_ok]],Table1[[#This Row],[b2c_IT]],IF(Table1[[#This Row],[ACC_IT_OK]],Table1[[#This Row],[ACC_IT]],Table1[[#This Row],[Prefixed_IT]]))</f>
        <v>IT_The parent business unit of this customer is not active. In order to manage this customer activate the parent unit first.</v>
      </c>
    </row>
    <row r="1338" spans="1:9" x14ac:dyDescent="0.25">
      <c r="A1338" s="9">
        <v>1337</v>
      </c>
      <c r="B1338" s="10" t="s">
        <v>2182</v>
      </c>
      <c r="C1338" s="11" t="s">
        <v>508</v>
      </c>
      <c r="D1338" s="5" t="e">
        <f>VLOOKUP(Table1[[#This Row],[key]],B2C[],2,FALSE)</f>
        <v>#N/A</v>
      </c>
      <c r="E1338" s="5" t="b">
        <f>IFERROR(IF(LEN(Table1[[#This Row],[b2c_IT]])&gt;0,TRUE,FALSE),FALSE)</f>
        <v>0</v>
      </c>
      <c r="F1338" s="5" t="e">
        <f>VLOOKUP(Table1[[#This Row],[key]],ACC[],2,FALSE)</f>
        <v>#N/A</v>
      </c>
      <c r="G1338" s="15" t="b">
        <f>IFERROR(IF(LEN(Table1[[#This Row],[ACC_IT]])&gt;0,TRUE,FALSE),FALSE)</f>
        <v>0</v>
      </c>
      <c r="H1338" s="15" t="str">
        <f>CONCATENATE("IT_",Table1[[#This Row],[value]])</f>
        <v>IT_Product</v>
      </c>
      <c r="I1338" s="15" t="str">
        <f>IF(Table1[[#This Row],[b2c_it_ok]],Table1[[#This Row],[b2c_IT]],IF(Table1[[#This Row],[ACC_IT_OK]],Table1[[#This Row],[ACC_IT]],Table1[[#This Row],[Prefixed_IT]]))</f>
        <v>IT_Product</v>
      </c>
    </row>
    <row r="1339" spans="1:9" x14ac:dyDescent="0.25">
      <c r="A1339" s="9">
        <v>1338</v>
      </c>
      <c r="B1339" s="10" t="s">
        <v>2183</v>
      </c>
      <c r="C1339" s="11" t="s">
        <v>510</v>
      </c>
      <c r="D1339" s="5" t="e">
        <f>VLOOKUP(Table1[[#This Row],[key]],B2C[],2,FALSE)</f>
        <v>#N/A</v>
      </c>
      <c r="E1339" s="5" t="b">
        <f>IFERROR(IF(LEN(Table1[[#This Row],[b2c_IT]])&gt;0,TRUE,FALSE),FALSE)</f>
        <v>0</v>
      </c>
      <c r="F1339" s="5" t="e">
        <f>VLOOKUP(Table1[[#This Row],[key]],ACC[],2,FALSE)</f>
        <v>#N/A</v>
      </c>
      <c r="G1339" s="15" t="b">
        <f>IFERROR(IF(LEN(Table1[[#This Row],[ACC_IT]])&gt;0,TRUE,FALSE),FALSE)</f>
        <v>0</v>
      </c>
      <c r="H1339" s="15" t="str">
        <f>CONCATENATE("IT_",Table1[[#This Row],[value]])</f>
        <v>IT_Product Details</v>
      </c>
      <c r="I1339" s="15" t="str">
        <f>IF(Table1[[#This Row],[b2c_it_ok]],Table1[[#This Row],[b2c_IT]],IF(Table1[[#This Row],[ACC_IT_OK]],Table1[[#This Row],[ACC_IT]],Table1[[#This Row],[Prefixed_IT]]))</f>
        <v>IT_Product Details</v>
      </c>
    </row>
    <row r="1340" spans="1:9" x14ac:dyDescent="0.25">
      <c r="A1340" s="9">
        <v>1339</v>
      </c>
      <c r="B1340" s="10" t="s">
        <v>2184</v>
      </c>
      <c r="C1340" s="11" t="s">
        <v>166</v>
      </c>
      <c r="D1340" s="5" t="e">
        <f>VLOOKUP(Table1[[#This Row],[key]],B2C[],2,FALSE)</f>
        <v>#N/A</v>
      </c>
      <c r="E1340" s="5" t="b">
        <f>IFERROR(IF(LEN(Table1[[#This Row],[b2c_IT]])&gt;0,TRUE,FALSE),FALSE)</f>
        <v>0</v>
      </c>
      <c r="F1340" s="5" t="e">
        <f>VLOOKUP(Table1[[#This Row],[key]],ACC[],2,FALSE)</f>
        <v>#N/A</v>
      </c>
      <c r="G1340" s="15" t="b">
        <f>IFERROR(IF(LEN(Table1[[#This Row],[ACC_IT]])&gt;0,TRUE,FALSE),FALSE)</f>
        <v>0</v>
      </c>
      <c r="H1340" s="15" t="str">
        <f>CONCATENATE("IT_",Table1[[#This Row],[value]])</f>
        <v>IT_Quantity</v>
      </c>
      <c r="I1340" s="15" t="str">
        <f>IF(Table1[[#This Row],[b2c_it_ok]],Table1[[#This Row],[b2c_IT]],IF(Table1[[#This Row],[ACC_IT_OK]],Table1[[#This Row],[ACC_IT]],Table1[[#This Row],[Prefixed_IT]]))</f>
        <v>IT_Quantity</v>
      </c>
    </row>
    <row r="1341" spans="1:9" ht="30" x14ac:dyDescent="0.25">
      <c r="A1341" s="9">
        <v>1340</v>
      </c>
      <c r="B1341" s="10" t="s">
        <v>2185</v>
      </c>
      <c r="C1341" s="11" t="s">
        <v>2186</v>
      </c>
      <c r="D1341" s="5" t="e">
        <f>VLOOKUP(Table1[[#This Row],[key]],B2C[],2,FALSE)</f>
        <v>#N/A</v>
      </c>
      <c r="E1341" s="5" t="b">
        <f>IFERROR(IF(LEN(Table1[[#This Row],[b2c_IT]])&gt;0,TRUE,FALSE),FALSE)</f>
        <v>0</v>
      </c>
      <c r="F1341" s="5" t="e">
        <f>VLOOKUP(Table1[[#This Row],[key]],ACC[],2,FALSE)</f>
        <v>#N/A</v>
      </c>
      <c r="G1341" s="15" t="b">
        <f>IFERROR(IF(LEN(Table1[[#This Row],[ACC_IT]])&gt;0,TRUE,FALSE),FALSE)</f>
        <v>0</v>
      </c>
      <c r="H1341" s="15" t="str">
        <f>CONCATENATE("IT_",Table1[[#This Row],[value]])</f>
        <v>IT_Please provide a comment for the quote</v>
      </c>
      <c r="I1341" s="15" t="str">
        <f>IF(Table1[[#This Row],[b2c_it_ok]],Table1[[#This Row],[b2c_IT]],IF(Table1[[#This Row],[ACC_IT_OK]],Table1[[#This Row],[ACC_IT]],Table1[[#This Row],[Prefixed_IT]]))</f>
        <v>IT_Please provide a comment for the quote</v>
      </c>
    </row>
    <row r="1342" spans="1:9" ht="30" x14ac:dyDescent="0.25">
      <c r="A1342" s="9">
        <v>1341</v>
      </c>
      <c r="B1342" s="10" t="s">
        <v>2187</v>
      </c>
      <c r="C1342" s="11" t="s">
        <v>2188</v>
      </c>
      <c r="D1342" s="5" t="e">
        <f>VLOOKUP(Table1[[#This Row],[key]],B2C[],2,FALSE)</f>
        <v>#N/A</v>
      </c>
      <c r="E1342" s="5" t="b">
        <f>IFERROR(IF(LEN(Table1[[#This Row],[b2c_IT]])&gt;0,TRUE,FALSE),FALSE)</f>
        <v>0</v>
      </c>
      <c r="F1342" s="5" t="e">
        <f>VLOOKUP(Table1[[#This Row],[key]],ACC[],2,FALSE)</f>
        <v>#N/A</v>
      </c>
      <c r="G1342" s="15" t="b">
        <f>IFERROR(IF(LEN(Table1[[#This Row],[ACC_IT]])&gt;0,TRUE,FALSE),FALSE)</f>
        <v>0</v>
      </c>
      <c r="H1342" s="15" t="str">
        <f>CONCATENATE("IT_",Table1[[#This Row],[value]])</f>
        <v>IT_This Quote cannot be accepted as it has expired</v>
      </c>
      <c r="I1342" s="15" t="str">
        <f>IF(Table1[[#This Row],[b2c_it_ok]],Table1[[#This Row],[b2c_IT]],IF(Table1[[#This Row],[ACC_IT_OK]],Table1[[#This Row],[ACC_IT]],Table1[[#This Row],[Prefixed_IT]]))</f>
        <v>IT_This Quote cannot be accepted as it has expired</v>
      </c>
    </row>
    <row r="1343" spans="1:9" x14ac:dyDescent="0.25">
      <c r="A1343" s="9">
        <v>1342</v>
      </c>
      <c r="B1343" s="10" t="s">
        <v>2189</v>
      </c>
      <c r="C1343" s="11" t="s">
        <v>1135</v>
      </c>
      <c r="D1343" s="5" t="e">
        <f>VLOOKUP(Table1[[#This Row],[key]],B2C[],2,FALSE)</f>
        <v>#N/A</v>
      </c>
      <c r="E1343" s="5" t="b">
        <f>IFERROR(IF(LEN(Table1[[#This Row],[b2c_IT]])&gt;0,TRUE,FALSE),FALSE)</f>
        <v>0</v>
      </c>
      <c r="F1343" s="5" t="e">
        <f>VLOOKUP(Table1[[#This Row],[key]],ACC[],2,FALSE)</f>
        <v>#N/A</v>
      </c>
      <c r="G1343" s="15" t="b">
        <f>IFERROR(IF(LEN(Table1[[#This Row],[ACC_IT]])&gt;0,TRUE,FALSE),FALSE)</f>
        <v>0</v>
      </c>
      <c r="H1343" s="15" t="str">
        <f>CONCATENATE("IT_",Table1[[#This Row],[value]])</f>
        <v>IT_Comment</v>
      </c>
      <c r="I1343" s="15" t="str">
        <f>IF(Table1[[#This Row],[b2c_it_ok]],Table1[[#This Row],[b2c_IT]],IF(Table1[[#This Row],[ACC_IT_OK]],Table1[[#This Row],[ACC_IT]],Table1[[#This Row],[Prefixed_IT]]))</f>
        <v>IT_Comment</v>
      </c>
    </row>
    <row r="1344" spans="1:9" x14ac:dyDescent="0.25">
      <c r="A1344" s="9">
        <v>1343</v>
      </c>
      <c r="B1344" s="10" t="s">
        <v>2190</v>
      </c>
      <c r="C1344" s="11" t="s">
        <v>2191</v>
      </c>
      <c r="D1344" s="5" t="e">
        <f>VLOOKUP(Table1[[#This Row],[key]],B2C[],2,FALSE)</f>
        <v>#N/A</v>
      </c>
      <c r="E1344" s="5" t="b">
        <f>IFERROR(IF(LEN(Table1[[#This Row],[b2c_IT]])&gt;0,TRUE,FALSE),FALSE)</f>
        <v>0</v>
      </c>
      <c r="F1344" s="5" t="e">
        <f>VLOOKUP(Table1[[#This Row],[key]],ACC[],2,FALSE)</f>
        <v>#N/A</v>
      </c>
      <c r="G1344" s="15" t="b">
        <f>IFERROR(IF(LEN(Table1[[#This Row],[ACC_IT]])&gt;0,TRUE,FALSE),FALSE)</f>
        <v>0</v>
      </c>
      <c r="H1344" s="15" t="str">
        <f>CONCATENATE("IT_",Table1[[#This Row],[value]])</f>
        <v>IT_Time Stamp</v>
      </c>
      <c r="I1344" s="15" t="str">
        <f>IF(Table1[[#This Row],[b2c_it_ok]],Table1[[#This Row],[b2c_IT]],IF(Table1[[#This Row],[ACC_IT_OK]],Table1[[#This Row],[ACC_IT]],Table1[[#This Row],[Prefixed_IT]]))</f>
        <v>IT_Time Stamp</v>
      </c>
    </row>
    <row r="1345" spans="1:9" x14ac:dyDescent="0.25">
      <c r="A1345" s="9">
        <v>1344</v>
      </c>
      <c r="B1345" s="10" t="s">
        <v>2192</v>
      </c>
      <c r="C1345" s="11" t="s">
        <v>2193</v>
      </c>
      <c r="D1345" s="5" t="e">
        <f>VLOOKUP(Table1[[#This Row],[key]],B2C[],2,FALSE)</f>
        <v>#N/A</v>
      </c>
      <c r="E1345" s="5" t="b">
        <f>IFERROR(IF(LEN(Table1[[#This Row],[b2c_IT]])&gt;0,TRUE,FALSE),FALSE)</f>
        <v>0</v>
      </c>
      <c r="F1345" s="5" t="e">
        <f>VLOOKUP(Table1[[#This Row],[key]],ACC[],2,FALSE)</f>
        <v>#N/A</v>
      </c>
      <c r="G1345" s="15" t="b">
        <f>IFERROR(IF(LEN(Table1[[#This Row],[ACC_IT]])&gt;0,TRUE,FALSE),FALSE)</f>
        <v>0</v>
      </c>
      <c r="H1345" s="15" t="str">
        <f>CONCATENATE("IT_",Table1[[#This Row],[value]])</f>
        <v>IT_Cart Total</v>
      </c>
      <c r="I1345" s="15" t="str">
        <f>IF(Table1[[#This Row],[b2c_it_ok]],Table1[[#This Row],[b2c_IT]],IF(Table1[[#This Row],[ACC_IT_OK]],Table1[[#This Row],[ACC_IT]],Table1[[#This Row],[Prefixed_IT]]))</f>
        <v>IT_Cart Total</v>
      </c>
    </row>
    <row r="1346" spans="1:9" x14ac:dyDescent="0.25">
      <c r="A1346" s="9">
        <v>1345</v>
      </c>
      <c r="B1346" s="10" t="s">
        <v>2194</v>
      </c>
      <c r="C1346" s="11" t="s">
        <v>2195</v>
      </c>
      <c r="D1346" s="5" t="e">
        <f>VLOOKUP(Table1[[#This Row],[key]],B2C[],2,FALSE)</f>
        <v>#N/A</v>
      </c>
      <c r="E1346" s="5" t="b">
        <f>IFERROR(IF(LEN(Table1[[#This Row],[b2c_IT]])&gt;0,TRUE,FALSE),FALSE)</f>
        <v>0</v>
      </c>
      <c r="F1346" s="5" t="e">
        <f>VLOOKUP(Table1[[#This Row],[key]],ACC[],2,FALSE)</f>
        <v>#N/A</v>
      </c>
      <c r="G1346" s="15" t="b">
        <f>IFERROR(IF(LEN(Table1[[#This Row],[ACC_IT]])&gt;0,TRUE,FALSE),FALSE)</f>
        <v>0</v>
      </c>
      <c r="H1346" s="15" t="str">
        <f>CONCATENATE("IT_",Table1[[#This Row],[value]])</f>
        <v>IT_Expiration Date</v>
      </c>
      <c r="I1346" s="15" t="str">
        <f>IF(Table1[[#This Row],[b2c_it_ok]],Table1[[#This Row],[b2c_IT]],IF(Table1[[#This Row],[ACC_IT_OK]],Table1[[#This Row],[ACC_IT]],Table1[[#This Row],[Prefixed_IT]]))</f>
        <v>IT_Expiration Date</v>
      </c>
    </row>
    <row r="1347" spans="1:9" x14ac:dyDescent="0.25">
      <c r="A1347" s="9">
        <v>1346</v>
      </c>
      <c r="B1347" s="10" t="s">
        <v>2196</v>
      </c>
      <c r="C1347" s="11" t="s">
        <v>2197</v>
      </c>
      <c r="D1347" s="5" t="e">
        <f>VLOOKUP(Table1[[#This Row],[key]],B2C[],2,FALSE)</f>
        <v>#N/A</v>
      </c>
      <c r="E1347" s="5" t="b">
        <f>IFERROR(IF(LEN(Table1[[#This Row],[b2c_IT]])&gt;0,TRUE,FALSE),FALSE)</f>
        <v>0</v>
      </c>
      <c r="F1347" s="5" t="e">
        <f>VLOOKUP(Table1[[#This Row],[key]],ACC[],2,FALSE)</f>
        <v>#N/A</v>
      </c>
      <c r="G1347" s="15" t="b">
        <f>IFERROR(IF(LEN(Table1[[#This Row],[ACC_IT]])&gt;0,TRUE,FALSE),FALSE)</f>
        <v>0</v>
      </c>
      <c r="H1347" s="15" t="str">
        <f>CONCATENATE("IT_",Table1[[#This Row],[value]])</f>
        <v>IT_Action</v>
      </c>
      <c r="I1347" s="15" t="str">
        <f>IF(Table1[[#This Row],[b2c_it_ok]],Table1[[#This Row],[b2c_IT]],IF(Table1[[#This Row],[ACC_IT_OK]],Table1[[#This Row],[ACC_IT]],Table1[[#This Row],[Prefixed_IT]]))</f>
        <v>IT_Action</v>
      </c>
    </row>
    <row r="1348" spans="1:9" x14ac:dyDescent="0.25">
      <c r="A1348" s="9">
        <v>1347</v>
      </c>
      <c r="B1348" s="10" t="s">
        <v>2198</v>
      </c>
      <c r="C1348" s="11" t="s">
        <v>2199</v>
      </c>
      <c r="D1348" s="5" t="e">
        <f>VLOOKUP(Table1[[#This Row],[key]],B2C[],2,FALSE)</f>
        <v>#N/A</v>
      </c>
      <c r="E1348" s="5" t="b">
        <f>IFERROR(IF(LEN(Table1[[#This Row],[b2c_IT]])&gt;0,TRUE,FALSE),FALSE)</f>
        <v>0</v>
      </c>
      <c r="F1348" s="5" t="e">
        <f>VLOOKUP(Table1[[#This Row],[key]],ACC[],2,FALSE)</f>
        <v>#N/A</v>
      </c>
      <c r="G1348" s="15" t="b">
        <f>IFERROR(IF(LEN(Table1[[#This Row],[ACC_IT]])&gt;0,TRUE,FALSE),FALSE)</f>
        <v>0</v>
      </c>
      <c r="H1348" s="15" t="str">
        <f>CONCATENATE("IT_",Table1[[#This Row],[value]])</f>
        <v>IT_By</v>
      </c>
      <c r="I1348" s="15" t="str">
        <f>IF(Table1[[#This Row],[b2c_it_ok]],Table1[[#This Row],[b2c_IT]],IF(Table1[[#This Row],[ACC_IT_OK]],Table1[[#This Row],[ACC_IT]],Table1[[#This Row],[Prefixed_IT]]))</f>
        <v>IT_By</v>
      </c>
    </row>
    <row r="1349" spans="1:9" x14ac:dyDescent="0.25">
      <c r="A1349" s="9">
        <v>1348</v>
      </c>
      <c r="B1349" s="10" t="s">
        <v>2200</v>
      </c>
      <c r="C1349" s="11" t="s">
        <v>2201</v>
      </c>
      <c r="D1349" s="5" t="e">
        <f>VLOOKUP(Table1[[#This Row],[key]],B2C[],2,FALSE)</f>
        <v>#N/A</v>
      </c>
      <c r="E1349" s="5" t="b">
        <f>IFERROR(IF(LEN(Table1[[#This Row],[b2c_IT]])&gt;0,TRUE,FALSE),FALSE)</f>
        <v>0</v>
      </c>
      <c r="F1349" s="5" t="e">
        <f>VLOOKUP(Table1[[#This Row],[key]],ACC[],2,FALSE)</f>
        <v>#N/A</v>
      </c>
      <c r="G1349" s="15" t="b">
        <f>IFERROR(IF(LEN(Table1[[#This Row],[ACC_IT]])&gt;0,TRUE,FALSE),FALSE)</f>
        <v>0</v>
      </c>
      <c r="H1349" s="15" t="str">
        <f>CONCATENATE("IT_",Table1[[#This Row],[value]])</f>
        <v>IT_Accept Quote</v>
      </c>
      <c r="I1349" s="15" t="str">
        <f>IF(Table1[[#This Row],[b2c_it_ok]],Table1[[#This Row],[b2c_IT]],IF(Table1[[#This Row],[ACC_IT_OK]],Table1[[#This Row],[ACC_IT]],Table1[[#This Row],[Prefixed_IT]]))</f>
        <v>IT_Accept Quote</v>
      </c>
    </row>
    <row r="1350" spans="1:9" x14ac:dyDescent="0.25">
      <c r="A1350" s="9">
        <v>1349</v>
      </c>
      <c r="B1350" s="10" t="s">
        <v>2202</v>
      </c>
      <c r="C1350" s="11" t="s">
        <v>2203</v>
      </c>
      <c r="D1350" s="5" t="e">
        <f>VLOOKUP(Table1[[#This Row],[key]],B2C[],2,FALSE)</f>
        <v>#N/A</v>
      </c>
      <c r="E1350" s="5" t="b">
        <f>IFERROR(IF(LEN(Table1[[#This Row],[b2c_IT]])&gt;0,TRUE,FALSE),FALSE)</f>
        <v>0</v>
      </c>
      <c r="F1350" s="5" t="e">
        <f>VLOOKUP(Table1[[#This Row],[key]],ACC[],2,FALSE)</f>
        <v>#N/A</v>
      </c>
      <c r="G1350" s="15" t="b">
        <f>IFERROR(IF(LEN(Table1[[#This Row],[ACC_IT]])&gt;0,TRUE,FALSE),FALSE)</f>
        <v>0</v>
      </c>
      <c r="H1350" s="15" t="str">
        <f>CONCATENATE("IT_",Table1[[#This Row],[value]])</f>
        <v>IT_Add Comment</v>
      </c>
      <c r="I1350" s="15" t="str">
        <f>IF(Table1[[#This Row],[b2c_it_ok]],Table1[[#This Row],[b2c_IT]],IF(Table1[[#This Row],[ACC_IT_OK]],Table1[[#This Row],[ACC_IT]],Table1[[#This Row],[Prefixed_IT]]))</f>
        <v>IT_Add Comment</v>
      </c>
    </row>
    <row r="1351" spans="1:9" x14ac:dyDescent="0.25">
      <c r="A1351" s="9">
        <v>1350</v>
      </c>
      <c r="B1351" s="10" t="s">
        <v>2204</v>
      </c>
      <c r="C1351" s="11" t="s">
        <v>2205</v>
      </c>
      <c r="D1351" s="5" t="e">
        <f>VLOOKUP(Table1[[#This Row],[key]],B2C[],2,FALSE)</f>
        <v>#N/A</v>
      </c>
      <c r="E1351" s="5" t="b">
        <f>IFERROR(IF(LEN(Table1[[#This Row],[b2c_IT]])&gt;0,TRUE,FALSE),FALSE)</f>
        <v>0</v>
      </c>
      <c r="F1351" s="5" t="e">
        <f>VLOOKUP(Table1[[#This Row],[key]],ACC[],2,FALSE)</f>
        <v>#N/A</v>
      </c>
      <c r="G1351" s="15" t="b">
        <f>IFERROR(IF(LEN(Table1[[#This Row],[ACC_IT]])&gt;0,TRUE,FALSE),FALSE)</f>
        <v>0</v>
      </c>
      <c r="H1351" s="15" t="str">
        <f>CONCATENATE("IT_",Table1[[#This Row],[value]])</f>
        <v>IT_Cancel Quote</v>
      </c>
      <c r="I1351" s="15" t="str">
        <f>IF(Table1[[#This Row],[b2c_it_ok]],Table1[[#This Row],[b2c_IT]],IF(Table1[[#This Row],[ACC_IT_OK]],Table1[[#This Row],[ACC_IT]],Table1[[#This Row],[Prefixed_IT]]))</f>
        <v>IT_Cancel Quote</v>
      </c>
    </row>
    <row r="1352" spans="1:9" ht="30" x14ac:dyDescent="0.25">
      <c r="A1352" s="9">
        <v>1351</v>
      </c>
      <c r="B1352" s="10" t="s">
        <v>2206</v>
      </c>
      <c r="C1352" s="11" t="s">
        <v>2207</v>
      </c>
      <c r="D1352" s="5" t="e">
        <f>VLOOKUP(Table1[[#This Row],[key]],B2C[],2,FALSE)</f>
        <v>#N/A</v>
      </c>
      <c r="E1352" s="5" t="b">
        <f>IFERROR(IF(LEN(Table1[[#This Row],[b2c_IT]])&gt;0,TRUE,FALSE),FALSE)</f>
        <v>0</v>
      </c>
      <c r="F1352" s="5" t="e">
        <f>VLOOKUP(Table1[[#This Row],[key]],ACC[],2,FALSE)</f>
        <v>#N/A</v>
      </c>
      <c r="G1352" s="15" t="b">
        <f>IFERROR(IF(LEN(Table1[[#This Row],[ACC_IT]])&gt;0,TRUE,FALSE),FALSE)</f>
        <v>0</v>
      </c>
      <c r="H1352" s="15" t="str">
        <f>CONCATENATE("IT_",Table1[[#This Row],[value]])</f>
        <v>IT_Quotes Comments Details</v>
      </c>
      <c r="I1352" s="15" t="str">
        <f>IF(Table1[[#This Row],[b2c_it_ok]],Table1[[#This Row],[b2c_IT]],IF(Table1[[#This Row],[ACC_IT_OK]],Table1[[#This Row],[ACC_IT]],Table1[[#This Row],[Prefixed_IT]]))</f>
        <v>IT_Quotes Comments Details</v>
      </c>
    </row>
    <row r="1353" spans="1:9" x14ac:dyDescent="0.25">
      <c r="A1353" s="9">
        <v>1352</v>
      </c>
      <c r="B1353" s="10" t="s">
        <v>2208</v>
      </c>
      <c r="C1353" s="11" t="s">
        <v>2209</v>
      </c>
      <c r="D1353" s="5" t="e">
        <f>VLOOKUP(Table1[[#This Row],[key]],B2C[],2,FALSE)</f>
        <v>#N/A</v>
      </c>
      <c r="E1353" s="5" t="b">
        <f>IFERROR(IF(LEN(Table1[[#This Row],[b2c_IT]])&gt;0,TRUE,FALSE),FALSE)</f>
        <v>0</v>
      </c>
      <c r="F1353" s="5" t="e">
        <f>VLOOKUP(Table1[[#This Row],[key]],ACC[],2,FALSE)</f>
        <v>#N/A</v>
      </c>
      <c r="G1353" s="15" t="b">
        <f>IFERROR(IF(LEN(Table1[[#This Row],[ACC_IT]])&gt;0,TRUE,FALSE),FALSE)</f>
        <v>0</v>
      </c>
      <c r="H1353" s="15" t="str">
        <f>CONCATENATE("IT_",Table1[[#This Row],[value]])</f>
        <v>IT_Request Re-Quote</v>
      </c>
      <c r="I1353" s="15" t="str">
        <f>IF(Table1[[#This Row],[b2c_it_ok]],Table1[[#This Row],[b2c_IT]],IF(Table1[[#This Row],[ACC_IT_OK]],Table1[[#This Row],[ACC_IT]],Table1[[#This Row],[Prefixed_IT]]))</f>
        <v>IT_Request Re-Quote</v>
      </c>
    </row>
    <row r="1354" spans="1:9" x14ac:dyDescent="0.25">
      <c r="A1354" s="9">
        <v>1353</v>
      </c>
      <c r="B1354" s="10" t="s">
        <v>2210</v>
      </c>
      <c r="C1354" s="11" t="s">
        <v>2211</v>
      </c>
      <c r="D1354" s="5" t="e">
        <f>VLOOKUP(Table1[[#This Row],[key]],B2C[],2,FALSE)</f>
        <v>#N/A</v>
      </c>
      <c r="E1354" s="5" t="b">
        <f>IFERROR(IF(LEN(Table1[[#This Row],[b2c_IT]])&gt;0,TRUE,FALSE),FALSE)</f>
        <v>0</v>
      </c>
      <c r="F1354" s="5" t="e">
        <f>VLOOKUP(Table1[[#This Row],[key]],ACC[],2,FALSE)</f>
        <v>#N/A</v>
      </c>
      <c r="G1354" s="15" t="b">
        <f>IFERROR(IF(LEN(Table1[[#This Row],[ACC_IT]])&gt;0,TRUE,FALSE),FALSE)</f>
        <v>0</v>
      </c>
      <c r="H1354" s="15" t="str">
        <f>CONCATENATE("IT_",Table1[[#This Row],[value]])</f>
        <v>IT_Quote Status Details</v>
      </c>
      <c r="I1354" s="15" t="str">
        <f>IF(Table1[[#This Row],[b2c_it_ok]],Table1[[#This Row],[b2c_IT]],IF(Table1[[#This Row],[ACC_IT_OK]],Table1[[#This Row],[ACC_IT]],Table1[[#This Row],[Prefixed_IT]]))</f>
        <v>IT_Quote Status Details</v>
      </c>
    </row>
    <row r="1355" spans="1:9" x14ac:dyDescent="0.25">
      <c r="A1355" s="9">
        <v>1354</v>
      </c>
      <c r="B1355" s="10" t="s">
        <v>2212</v>
      </c>
      <c r="C1355" s="11" t="s">
        <v>781</v>
      </c>
      <c r="D1355" s="5" t="e">
        <f>VLOOKUP(Table1[[#This Row],[key]],B2C[],2,FALSE)</f>
        <v>#N/A</v>
      </c>
      <c r="E1355" s="5" t="b">
        <f>IFERROR(IF(LEN(Table1[[#This Row],[b2c_IT]])&gt;0,TRUE,FALSE),FALSE)</f>
        <v>0</v>
      </c>
      <c r="F1355" s="5" t="e">
        <f>VLOOKUP(Table1[[#This Row],[key]],ACC[],2,FALSE)</f>
        <v>#N/A</v>
      </c>
      <c r="G1355" s="15" t="b">
        <f>IFERROR(IF(LEN(Table1[[#This Row],[ACC_IT]])&gt;0,TRUE,FALSE),FALSE)</f>
        <v>0</v>
      </c>
      <c r="H1355" s="15" t="str">
        <f>CONCATENATE("IT_",Table1[[#This Row],[value]])</f>
        <v>IT_Remove</v>
      </c>
      <c r="I1355" s="15" t="str">
        <f>IF(Table1[[#This Row],[b2c_it_ok]],Table1[[#This Row],[b2c_IT]],IF(Table1[[#This Row],[ACC_IT_OK]],Table1[[#This Row],[ACC_IT]],Table1[[#This Row],[Prefixed_IT]]))</f>
        <v>IT_Remove</v>
      </c>
    </row>
    <row r="1356" spans="1:9" x14ac:dyDescent="0.25">
      <c r="A1356" s="9">
        <v>1355</v>
      </c>
      <c r="B1356" s="10" t="s">
        <v>2213</v>
      </c>
      <c r="C1356" s="11" t="s">
        <v>2214</v>
      </c>
      <c r="D1356" s="5" t="e">
        <f>VLOOKUP(Table1[[#This Row],[key]],B2C[],2,FALSE)</f>
        <v>#N/A</v>
      </c>
      <c r="E1356" s="5" t="b">
        <f>IFERROR(IF(LEN(Table1[[#This Row],[b2c_IT]])&gt;0,TRUE,FALSE),FALSE)</f>
        <v>0</v>
      </c>
      <c r="F1356" s="5" t="e">
        <f>VLOOKUP(Table1[[#This Row],[key]],ACC[],2,FALSE)</f>
        <v>#N/A</v>
      </c>
      <c r="G1356" s="15" t="b">
        <f>IFERROR(IF(LEN(Table1[[#This Row],[ACC_IT]])&gt;0,TRUE,FALSE),FALSE)</f>
        <v>0</v>
      </c>
      <c r="H1356" s="15" t="str">
        <f>CONCATENATE("IT_",Table1[[#This Row],[value]])</f>
        <v>IT_Set as default</v>
      </c>
      <c r="I1356" s="15" t="str">
        <f>IF(Table1[[#This Row],[b2c_it_ok]],Table1[[#This Row],[b2c_IT]],IF(Table1[[#This Row],[ACC_IT_OK]],Table1[[#This Row],[ACC_IT]],Table1[[#This Row],[Prefixed_IT]]))</f>
        <v>IT_Set as default</v>
      </c>
    </row>
    <row r="1357" spans="1:9" x14ac:dyDescent="0.25">
      <c r="A1357" s="9">
        <v>1356</v>
      </c>
      <c r="B1357" s="10" t="s">
        <v>2215</v>
      </c>
      <c r="C1357" s="11" t="s">
        <v>2216</v>
      </c>
      <c r="D1357" s="5" t="e">
        <f>VLOOKUP(Table1[[#This Row],[key]],B2C[],2,FALSE)</f>
        <v>#N/A</v>
      </c>
      <c r="E1357" s="5" t="b">
        <f>IFERROR(IF(LEN(Table1[[#This Row],[b2c_IT]])&gt;0,TRUE,FALSE),FALSE)</f>
        <v>0</v>
      </c>
      <c r="F1357" s="5" t="e">
        <f>VLOOKUP(Table1[[#This Row],[key]],ACC[],2,FALSE)</f>
        <v>#N/A</v>
      </c>
      <c r="G1357" s="15" t="b">
        <f>IFERROR(IF(LEN(Table1[[#This Row],[ACC_IT]])&gt;0,TRUE,FALSE),FALSE)</f>
        <v>0</v>
      </c>
      <c r="H1357" s="15" t="str">
        <f>CONCATENATE("IT_",Table1[[#This Row],[value]])</f>
        <v>IT_MM/dd/yyyy</v>
      </c>
      <c r="I1357" s="15" t="str">
        <f>IF(Table1[[#This Row],[b2c_it_ok]],Table1[[#This Row],[b2c_IT]],IF(Table1[[#This Row],[ACC_IT_OK]],Table1[[#This Row],[ACC_IT]],Table1[[#This Row],[Prefixed_IT]]))</f>
        <v>IT_MM/dd/yyyy</v>
      </c>
    </row>
    <row r="1358" spans="1:9" x14ac:dyDescent="0.25">
      <c r="A1358" s="9">
        <v>1357</v>
      </c>
      <c r="B1358" s="10" t="s">
        <v>2217</v>
      </c>
      <c r="C1358" s="11" t="s">
        <v>2218</v>
      </c>
      <c r="D1358" s="5" t="e">
        <f>VLOOKUP(Table1[[#This Row],[key]],B2C[],2,FALSE)</f>
        <v>#N/A</v>
      </c>
      <c r="E1358" s="5" t="b">
        <f>IFERROR(IF(LEN(Table1[[#This Row],[b2c_IT]])&gt;0,TRUE,FALSE),FALSE)</f>
        <v>0</v>
      </c>
      <c r="F1358" s="5" t="e">
        <f>VLOOKUP(Table1[[#This Row],[key]],ACC[],2,FALSE)</f>
        <v>#N/A</v>
      </c>
      <c r="G1358" s="15" t="b">
        <f>IFERROR(IF(LEN(Table1[[#This Row],[ACC_IT]])&gt;0,TRUE,FALSE),FALSE)</f>
        <v>0</v>
      </c>
      <c r="H1358" s="15" t="str">
        <f>CONCATENATE("IT_",Table1[[#This Row],[value]])</f>
        <v>IT_mm/dd/yy</v>
      </c>
      <c r="I1358" s="15" t="str">
        <f>IF(Table1[[#This Row],[b2c_it_ok]],Table1[[#This Row],[b2c_IT]],IF(Table1[[#This Row],[ACC_IT_OK]],Table1[[#This Row],[ACC_IT]],Table1[[#This Row],[Prefixed_IT]]))</f>
        <v>IT_mm/dd/yy</v>
      </c>
    </row>
    <row r="1359" spans="1:9" x14ac:dyDescent="0.25">
      <c r="A1359" s="9">
        <v>1358</v>
      </c>
      <c r="B1359" s="10" t="s">
        <v>2219</v>
      </c>
      <c r="C1359" s="11" t="s">
        <v>2220</v>
      </c>
      <c r="D1359" s="5" t="e">
        <f>VLOOKUP(Table1[[#This Row],[key]],B2C[],2,FALSE)</f>
        <v>#N/A</v>
      </c>
      <c r="E1359" s="5" t="b">
        <f>IFERROR(IF(LEN(Table1[[#This Row],[b2c_IT]])&gt;0,TRUE,FALSE),FALSE)</f>
        <v>0</v>
      </c>
      <c r="F1359" s="5" t="e">
        <f>VLOOKUP(Table1[[#This Row],[key]],ACC[],2,FALSE)</f>
        <v>#N/A</v>
      </c>
      <c r="G1359" s="15" t="b">
        <f>IFERROR(IF(LEN(Table1[[#This Row],[ACC_IT]])&gt;0,TRUE,FALSE),FALSE)</f>
        <v>0</v>
      </c>
      <c r="H1359" s="15" t="str">
        <f>CONCATENATE("IT_",Table1[[#This Row],[value]])</f>
        <v>IT_mm/dd/yyyy</v>
      </c>
      <c r="I1359" s="15" t="str">
        <f>IF(Table1[[#This Row],[b2c_it_ok]],Table1[[#This Row],[b2c_IT]],IF(Table1[[#This Row],[ACC_IT_OK]],Table1[[#This Row],[ACC_IT]],Table1[[#This Row],[Prefixed_IT]]))</f>
        <v>IT_mm/dd/yyyy</v>
      </c>
    </row>
    <row r="1360" spans="1:9" x14ac:dyDescent="0.25">
      <c r="A1360" s="9">
        <v>1359</v>
      </c>
      <c r="B1360" s="10" t="s">
        <v>2221</v>
      </c>
      <c r="C1360" s="11" t="s">
        <v>2222</v>
      </c>
      <c r="D1360" s="5" t="e">
        <f>VLOOKUP(Table1[[#This Row],[key]],B2C[],2,FALSE)</f>
        <v>#N/A</v>
      </c>
      <c r="E1360" s="5" t="b">
        <f>IFERROR(IF(LEN(Table1[[#This Row],[b2c_IT]])&gt;0,TRUE,FALSE),FALSE)</f>
        <v>0</v>
      </c>
      <c r="F1360" s="5" t="e">
        <f>VLOOKUP(Table1[[#This Row],[key]],ACC[],2,FALSE)</f>
        <v>#N/A</v>
      </c>
      <c r="G1360" s="15" t="b">
        <f>IFERROR(IF(LEN(Table1[[#This Row],[ACC_IT]])&gt;0,TRUE,FALSE),FALSE)</f>
        <v>0</v>
      </c>
      <c r="H1360" s="15" t="str">
        <f>CONCATENATE("IT_",Table1[[#This Row],[value]])</f>
        <v>IT_{0} Stores found</v>
      </c>
      <c r="I1360" s="15" t="str">
        <f>IF(Table1[[#This Row],[b2c_it_ok]],Table1[[#This Row],[b2c_IT]],IF(Table1[[#This Row],[ACC_IT_OK]],Table1[[#This Row],[ACC_IT]],Table1[[#This Row],[Prefixed_IT]]))</f>
        <v>IT_{0} Stores found</v>
      </c>
    </row>
    <row r="1361" spans="1:9" x14ac:dyDescent="0.25">
      <c r="A1361" s="9">
        <v>1360</v>
      </c>
      <c r="B1361" s="10" t="s">
        <v>2223</v>
      </c>
      <c r="C1361" s="11" t="s">
        <v>2224</v>
      </c>
      <c r="D1361" s="5" t="e">
        <f>VLOOKUP(Table1[[#This Row],[key]],B2C[],2,FALSE)</f>
        <v>#N/A</v>
      </c>
      <c r="E1361" s="5" t="b">
        <f>IFERROR(IF(LEN(Table1[[#This Row],[b2c_IT]])&gt;0,TRUE,FALSE),FALSE)</f>
        <v>0</v>
      </c>
      <c r="F1361" s="5" t="e">
        <f>VLOOKUP(Table1[[#This Row],[key]],ACC[],2,FALSE)</f>
        <v>#N/A</v>
      </c>
      <c r="G1361" s="15" t="b">
        <f>IFERROR(IF(LEN(Table1[[#This Row],[ACC_IT]])&gt;0,TRUE,FALSE),FALSE)</f>
        <v>0</v>
      </c>
      <c r="H1361" s="15" t="str">
        <f>CONCATENATE("IT_",Table1[[#This Row],[value]])</f>
        <v>IT_{0} of {1}</v>
      </c>
      <c r="I1361" s="15" t="str">
        <f>IF(Table1[[#This Row],[b2c_it_ok]],Table1[[#This Row],[b2c_IT]],IF(Table1[[#This Row],[ACC_IT_OK]],Table1[[#This Row],[ACC_IT]],Table1[[#This Row],[Prefixed_IT]]))</f>
        <v>IT_{0} of {1}</v>
      </c>
    </row>
    <row r="1362" spans="1:9" x14ac:dyDescent="0.25">
      <c r="A1362" s="9">
        <v>1361</v>
      </c>
      <c r="B1362" s="10" t="s">
        <v>2225</v>
      </c>
      <c r="C1362" s="11" t="s">
        <v>841</v>
      </c>
      <c r="D1362" s="5" t="e">
        <f>VLOOKUP(Table1[[#This Row],[key]],B2C[],2,FALSE)</f>
        <v>#N/A</v>
      </c>
      <c r="E1362" s="5" t="b">
        <f>IFERROR(IF(LEN(Table1[[#This Row],[b2c_IT]])&gt;0,TRUE,FALSE),FALSE)</f>
        <v>0</v>
      </c>
      <c r="F1362" s="5" t="e">
        <f>VLOOKUP(Table1[[#This Row],[key]],ACC[],2,FALSE)</f>
        <v>#N/A</v>
      </c>
      <c r="G1362" s="15" t="b">
        <f>IFERROR(IF(LEN(Table1[[#This Row],[ACC_IT]])&gt;0,TRUE,FALSE),FALSE)</f>
        <v>0</v>
      </c>
      <c r="H1362" s="15" t="str">
        <f>CONCATENATE("IT_",Table1[[#This Row],[value]])</f>
        <v>IT_&amp;laquo;</v>
      </c>
      <c r="I1362" s="15" t="str">
        <f>IF(Table1[[#This Row],[b2c_it_ok]],Table1[[#This Row],[b2c_IT]],IF(Table1[[#This Row],[ACC_IT_OK]],Table1[[#This Row],[ACC_IT]],Table1[[#This Row],[Prefixed_IT]]))</f>
        <v>IT_&amp;laquo;</v>
      </c>
    </row>
    <row r="1363" spans="1:9" x14ac:dyDescent="0.25">
      <c r="A1363" s="9">
        <v>1362</v>
      </c>
      <c r="B1363" s="10" t="s">
        <v>2226</v>
      </c>
      <c r="C1363" s="11" t="s">
        <v>843</v>
      </c>
      <c r="D1363" s="5" t="e">
        <f>VLOOKUP(Table1[[#This Row],[key]],B2C[],2,FALSE)</f>
        <v>#N/A</v>
      </c>
      <c r="E1363" s="5" t="b">
        <f>IFERROR(IF(LEN(Table1[[#This Row],[b2c_IT]])&gt;0,TRUE,FALSE),FALSE)</f>
        <v>0</v>
      </c>
      <c r="F1363" s="5" t="e">
        <f>VLOOKUP(Table1[[#This Row],[key]],ACC[],2,FALSE)</f>
        <v>#N/A</v>
      </c>
      <c r="G1363" s="15" t="b">
        <f>IFERROR(IF(LEN(Table1[[#This Row],[ACC_IT]])&gt;0,TRUE,FALSE),FALSE)</f>
        <v>0</v>
      </c>
      <c r="H1363" s="15" t="str">
        <f>CONCATENATE("IT_",Table1[[#This Row],[value]])</f>
        <v>IT_&amp;raquo;</v>
      </c>
      <c r="I1363" s="15" t="str">
        <f>IF(Table1[[#This Row],[b2c_it_ok]],Table1[[#This Row],[b2c_IT]],IF(Table1[[#This Row],[ACC_IT_OK]],Table1[[#This Row],[ACC_IT]],Table1[[#This Row],[Prefixed_IT]]))</f>
        <v>IT_&amp;raquo;</v>
      </c>
    </row>
    <row r="1364" spans="1:9" x14ac:dyDescent="0.25">
      <c r="A1364" s="9">
        <v>1363</v>
      </c>
      <c r="B1364" s="10" t="s">
        <v>2227</v>
      </c>
      <c r="C1364" s="11" t="s">
        <v>2228</v>
      </c>
      <c r="D1364" s="5" t="e">
        <f>VLOOKUP(Table1[[#This Row],[key]],B2C[],2,FALSE)</f>
        <v>#N/A</v>
      </c>
      <c r="E1364" s="5" t="b">
        <f>IFERROR(IF(LEN(Table1[[#This Row],[b2c_IT]])&gt;0,TRUE,FALSE),FALSE)</f>
        <v>0</v>
      </c>
      <c r="F1364" s="5" t="e">
        <f>VLOOKUP(Table1[[#This Row],[key]],ACC[],2,FALSE)</f>
        <v>#N/A</v>
      </c>
      <c r="G1364" s="15" t="b">
        <f>IFERROR(IF(LEN(Table1[[#This Row],[ACC_IT]])&gt;0,TRUE,FALSE),FALSE)</f>
        <v>0</v>
      </c>
      <c r="H1364" s="15" t="str">
        <f>CONCATENATE("IT_",Table1[[#This Row],[value]])</f>
        <v>IT_Next</v>
      </c>
      <c r="I1364" s="15" t="str">
        <f>IF(Table1[[#This Row],[b2c_it_ok]],Table1[[#This Row],[b2c_IT]],IF(Table1[[#This Row],[ACC_IT_OK]],Table1[[#This Row],[ACC_IT]],Table1[[#This Row],[Prefixed_IT]]))</f>
        <v>IT_Next</v>
      </c>
    </row>
    <row r="1365" spans="1:9" x14ac:dyDescent="0.25">
      <c r="A1365" s="9">
        <v>1364</v>
      </c>
      <c r="B1365" s="10" t="s">
        <v>2229</v>
      </c>
      <c r="C1365" s="11" t="s">
        <v>2230</v>
      </c>
      <c r="D1365" s="5" t="e">
        <f>VLOOKUP(Table1[[#This Row],[key]],B2C[],2,FALSE)</f>
        <v>#N/A</v>
      </c>
      <c r="E1365" s="5" t="b">
        <f>IFERROR(IF(LEN(Table1[[#This Row],[b2c_IT]])&gt;0,TRUE,FALSE),FALSE)</f>
        <v>0</v>
      </c>
      <c r="F1365" s="5" t="e">
        <f>VLOOKUP(Table1[[#This Row],[key]],ACC[],2,FALSE)</f>
        <v>#N/A</v>
      </c>
      <c r="G1365" s="15" t="b">
        <f>IFERROR(IF(LEN(Table1[[#This Row],[ACC_IT]])&gt;0,TRUE,FALSE),FALSE)</f>
        <v>0</v>
      </c>
      <c r="H1365" s="15" t="str">
        <f>CONCATENATE("IT_",Table1[[#This Row],[value]])</f>
        <v>IT_Previous</v>
      </c>
      <c r="I1365" s="15" t="str">
        <f>IF(Table1[[#This Row],[b2c_it_ok]],Table1[[#This Row],[b2c_IT]],IF(Table1[[#This Row],[ACC_IT_OK]],Table1[[#This Row],[ACC_IT]],Table1[[#This Row],[Prefixed_IT]]))</f>
        <v>IT_Previous</v>
      </c>
    </row>
    <row r="1366" spans="1:9" x14ac:dyDescent="0.25">
      <c r="A1366" s="9">
        <v>1365</v>
      </c>
      <c r="B1366" s="10" t="s">
        <v>2231</v>
      </c>
      <c r="C1366" s="11" t="s">
        <v>1218</v>
      </c>
      <c r="D1366" s="5" t="e">
        <f>VLOOKUP(Table1[[#This Row],[key]],B2C[],2,FALSE)</f>
        <v>#N/A</v>
      </c>
      <c r="E1366" s="5" t="b">
        <f>IFERROR(IF(LEN(Table1[[#This Row],[b2c_IT]])&gt;0,TRUE,FALSE),FALSE)</f>
        <v>0</v>
      </c>
      <c r="F1366" s="5" t="e">
        <f>VLOOKUP(Table1[[#This Row],[key]],ACC[],2,FALSE)</f>
        <v>#N/A</v>
      </c>
      <c r="G1366" s="15" t="b">
        <f>IFERROR(IF(LEN(Table1[[#This Row],[ACC_IT]])&gt;0,TRUE,FALSE),FALSE)</f>
        <v>0</v>
      </c>
      <c r="H1366" s="15" t="str">
        <f>CONCATENATE("IT_",Table1[[#This Row],[value]])</f>
        <v>IT_By Name</v>
      </c>
      <c r="I1366" s="15" t="str">
        <f>IF(Table1[[#This Row],[b2c_it_ok]],Table1[[#This Row],[b2c_IT]],IF(Table1[[#This Row],[ACC_IT_OK]],Table1[[#This Row],[ACC_IT]],Table1[[#This Row],[Prefixed_IT]]))</f>
        <v>IT_By Name</v>
      </c>
    </row>
    <row r="1367" spans="1:9" x14ac:dyDescent="0.25">
      <c r="A1367" s="9">
        <v>1366</v>
      </c>
      <c r="B1367" s="10" t="s">
        <v>2232</v>
      </c>
      <c r="C1367" s="11" t="s">
        <v>855</v>
      </c>
      <c r="D1367" s="5" t="e">
        <f>VLOOKUP(Table1[[#This Row],[key]],B2C[],2,FALSE)</f>
        <v>#N/A</v>
      </c>
      <c r="E1367" s="5" t="b">
        <f>IFERROR(IF(LEN(Table1[[#This Row],[b2c_IT]])&gt;0,TRUE,FALSE),FALSE)</f>
        <v>0</v>
      </c>
      <c r="F1367" s="5" t="e">
        <f>VLOOKUP(Table1[[#This Row],[key]],ACC[],2,FALSE)</f>
        <v>#N/A</v>
      </c>
      <c r="G1367" s="15" t="b">
        <f>IFERROR(IF(LEN(Table1[[#This Row],[ACC_IT]])&gt;0,TRUE,FALSE),FALSE)</f>
        <v>0</v>
      </c>
      <c r="H1367" s="15" t="str">
        <f>CONCATENATE("IT_",Table1[[#This Row],[value]])</f>
        <v>IT_Sort by\:</v>
      </c>
      <c r="I1367" s="15" t="str">
        <f>IF(Table1[[#This Row],[b2c_it_ok]],Table1[[#This Row],[b2c_IT]],IF(Table1[[#This Row],[ACC_IT_OK]],Table1[[#This Row],[ACC_IT]],Table1[[#This Row],[Prefixed_IT]]))</f>
        <v>IT_Sort by\:</v>
      </c>
    </row>
    <row r="1368" spans="1:9" x14ac:dyDescent="0.25">
      <c r="A1368" s="9">
        <v>1367</v>
      </c>
      <c r="B1368" s="10" t="s">
        <v>2233</v>
      </c>
      <c r="C1368" s="11" t="s">
        <v>851</v>
      </c>
      <c r="D1368" s="5" t="e">
        <f>VLOOKUP(Table1[[#This Row],[key]],B2C[],2,FALSE)</f>
        <v>#N/A</v>
      </c>
      <c r="E1368" s="5" t="b">
        <f>IFERROR(IF(LEN(Table1[[#This Row],[b2c_IT]])&gt;0,TRUE,FALSE),FALSE)</f>
        <v>0</v>
      </c>
      <c r="F1368" s="5" t="e">
        <f>VLOOKUP(Table1[[#This Row],[key]],ACC[],2,FALSE)</f>
        <v>#N/A</v>
      </c>
      <c r="G1368" s="15" t="b">
        <f>IFERROR(IF(LEN(Table1[[#This Row],[ACC_IT]])&gt;0,TRUE,FALSE),FALSE)</f>
        <v>0</v>
      </c>
      <c r="H1368" s="15" t="str">
        <f>CONCATENATE("IT_",Table1[[#This Row],[value]])</f>
        <v>IT_Show all</v>
      </c>
      <c r="I1368" s="15" t="str">
        <f>IF(Table1[[#This Row],[b2c_it_ok]],Table1[[#This Row],[b2c_IT]],IF(Table1[[#This Row],[ACC_IT_OK]],Table1[[#This Row],[ACC_IT]],Table1[[#This Row],[Prefixed_IT]]))</f>
        <v>IT_Show all</v>
      </c>
    </row>
    <row r="1369" spans="1:9" x14ac:dyDescent="0.25">
      <c r="A1369" s="9">
        <v>1368</v>
      </c>
      <c r="B1369" s="10" t="s">
        <v>2234</v>
      </c>
      <c r="C1369" s="11" t="s">
        <v>853</v>
      </c>
      <c r="D1369" s="5" t="e">
        <f>VLOOKUP(Table1[[#This Row],[key]],B2C[],2,FALSE)</f>
        <v>#N/A</v>
      </c>
      <c r="E1369" s="5" t="b">
        <f>IFERROR(IF(LEN(Table1[[#This Row],[b2c_IT]])&gt;0,TRUE,FALSE),FALSE)</f>
        <v>0</v>
      </c>
      <c r="F1369" s="5" t="e">
        <f>VLOOKUP(Table1[[#This Row],[key]],ACC[],2,FALSE)</f>
        <v>#N/A</v>
      </c>
      <c r="G1369" s="15" t="b">
        <f>IFERROR(IF(LEN(Table1[[#This Row],[ACC_IT]])&gt;0,TRUE,FALSE),FALSE)</f>
        <v>0</v>
      </c>
      <c r="H1369" s="15" t="str">
        <f>CONCATENATE("IT_",Table1[[#This Row],[value]])</f>
        <v>IT_Show paginated</v>
      </c>
      <c r="I1369" s="15" t="str">
        <f>IF(Table1[[#This Row],[b2c_it_ok]],Table1[[#This Row],[b2c_IT]],IF(Table1[[#This Row],[ACC_IT_OK]],Table1[[#This Row],[ACC_IT]],Table1[[#This Row],[Prefixed_IT]]))</f>
        <v>IT_Show paginated</v>
      </c>
    </row>
    <row r="1370" spans="1:9" x14ac:dyDescent="0.25">
      <c r="A1370" s="9">
        <v>1369</v>
      </c>
      <c r="B1370" s="10" t="s">
        <v>2235</v>
      </c>
      <c r="C1370" s="11" t="s">
        <v>172</v>
      </c>
      <c r="D1370" s="5" t="e">
        <f>VLOOKUP(Table1[[#This Row],[key]],B2C[],2,FALSE)</f>
        <v>#N/A</v>
      </c>
      <c r="E1370" s="5" t="b">
        <f>IFERROR(IF(LEN(Table1[[#This Row],[b2c_IT]])&gt;0,TRUE,FALSE),FALSE)</f>
        <v>0</v>
      </c>
      <c r="F1370" s="5" t="e">
        <f>VLOOKUP(Table1[[#This Row],[key]],ACC[],2,FALSE)</f>
        <v>#N/A</v>
      </c>
      <c r="G1370" s="15" t="b">
        <f>IFERROR(IF(LEN(Table1[[#This Row],[ACC_IT]])&gt;0,TRUE,FALSE),FALSE)</f>
        <v>0</v>
      </c>
      <c r="H1370" s="15" t="str">
        <f>CONCATENATE("IT_",Table1[[#This Row],[value]])</f>
        <v>IT_Total</v>
      </c>
      <c r="I1370" s="15" t="str">
        <f>IF(Table1[[#This Row],[b2c_it_ok]],Table1[[#This Row],[b2c_IT]],IF(Table1[[#This Row],[ACC_IT_OK]],Table1[[#This Row],[ACC_IT]],Table1[[#This Row],[Prefixed_IT]]))</f>
        <v>IT_Total</v>
      </c>
    </row>
    <row r="1371" spans="1:9" x14ac:dyDescent="0.25">
      <c r="A1371" s="9">
        <v>1370</v>
      </c>
      <c r="B1371" s="10" t="s">
        <v>2236</v>
      </c>
      <c r="C1371" s="11" t="s">
        <v>2237</v>
      </c>
      <c r="D1371" s="5" t="e">
        <f>VLOOKUP(Table1[[#This Row],[key]],B2C[],2,FALSE)</f>
        <v>#N/A</v>
      </c>
      <c r="E1371" s="5" t="b">
        <f>IFERROR(IF(LEN(Table1[[#This Row],[b2c_IT]])&gt;0,TRUE,FALSE),FALSE)</f>
        <v>0</v>
      </c>
      <c r="F1371" s="5" t="e">
        <f>VLOOKUP(Table1[[#This Row],[key]],ACC[],2,FALSE)</f>
        <v>#N/A</v>
      </c>
      <c r="G1371" s="15" t="b">
        <f>IFERROR(IF(LEN(Table1[[#This Row],[ACC_IT]])&gt;0,TRUE,FALSE),FALSE)</f>
        <v>0</v>
      </c>
      <c r="H1371" s="15" t="str">
        <f>CONCATENATE("IT_",Table1[[#This Row],[value]])</f>
        <v>IT_Updates</v>
      </c>
      <c r="I1371" s="15" t="str">
        <f>IF(Table1[[#This Row],[b2c_it_ok]],Table1[[#This Row],[b2c_IT]],IF(Table1[[#This Row],[ACC_IT_OK]],Table1[[#This Row],[ACC_IT]],Table1[[#This Row],[Prefixed_IT]]))</f>
        <v>IT_Updates</v>
      </c>
    </row>
    <row r="1372" spans="1:9" x14ac:dyDescent="0.25">
      <c r="A1372" s="9">
        <v>1371</v>
      </c>
      <c r="B1372" s="10" t="s">
        <v>2238</v>
      </c>
      <c r="C1372" s="11" t="s">
        <v>2239</v>
      </c>
      <c r="D1372" s="5" t="e">
        <f>VLOOKUP(Table1[[#This Row],[key]],B2C[],2,FALSE)</f>
        <v>#N/A</v>
      </c>
      <c r="E1372" s="5" t="b">
        <f>IFERROR(IF(LEN(Table1[[#This Row],[b2c_IT]])&gt;0,TRUE,FALSE),FALSE)</f>
        <v>0</v>
      </c>
      <c r="F1372" s="5" t="e">
        <f>VLOOKUP(Table1[[#This Row],[key]],ACC[],2,FALSE)</f>
        <v>#N/A</v>
      </c>
      <c r="G1372" s="15" t="b">
        <f>IFERROR(IF(LEN(Table1[[#This Row],[ACC_IT]])&gt;0,TRUE,FALSE),FALSE)</f>
        <v>0</v>
      </c>
      <c r="H1372" s="15" t="str">
        <f>CONCATENATE("IT_",Table1[[#This Row],[value]])</f>
        <v>IT_Disabled User</v>
      </c>
      <c r="I1372" s="15" t="str">
        <f>IF(Table1[[#This Row],[b2c_it_ok]],Table1[[#This Row],[b2c_IT]],IF(Table1[[#This Row],[ACC_IT_OK]],Table1[[#This Row],[ACC_IT]],Table1[[#This Row],[Prefixed_IT]]))</f>
        <v>IT_Disabled User</v>
      </c>
    </row>
    <row r="1373" spans="1:9" x14ac:dyDescent="0.25">
      <c r="A1373" s="9">
        <v>1372</v>
      </c>
      <c r="B1373" s="10" t="s">
        <v>2240</v>
      </c>
      <c r="C1373" s="11" t="s">
        <v>1625</v>
      </c>
      <c r="D1373" s="5" t="e">
        <f>VLOOKUP(Table1[[#This Row],[key]],B2C[],2,FALSE)</f>
        <v>#N/A</v>
      </c>
      <c r="E1373" s="5" t="b">
        <f>IFERROR(IF(LEN(Table1[[#This Row],[b2c_IT]])&gt;0,TRUE,FALSE),FALSE)</f>
        <v>0</v>
      </c>
      <c r="F1373" s="5" t="e">
        <f>VLOOKUP(Table1[[#This Row],[key]],ACC[],2,FALSE)</f>
        <v>#N/A</v>
      </c>
      <c r="G1373" s="15" t="b">
        <f>IFERROR(IF(LEN(Table1[[#This Row],[ACC_IT]])&gt;0,TRUE,FALSE),FALSE)</f>
        <v>0</v>
      </c>
      <c r="H1373" s="15" t="str">
        <f>CONCATENATE("IT_",Table1[[#This Row],[value]])</f>
        <v>IT_View</v>
      </c>
      <c r="I1373" s="15" t="str">
        <f>IF(Table1[[#This Row],[b2c_it_ok]],Table1[[#This Row],[b2c_IT]],IF(Table1[[#This Row],[ACC_IT_OK]],Table1[[#This Row],[ACC_IT]],Table1[[#This Row],[Prefixed_IT]]))</f>
        <v>IT_View</v>
      </c>
    </row>
    <row r="1374" spans="1:9" ht="30" x14ac:dyDescent="0.25">
      <c r="A1374" s="9">
        <v>1373</v>
      </c>
      <c r="B1374" s="10" t="s">
        <v>2241</v>
      </c>
      <c r="C1374" s="11" t="s">
        <v>2242</v>
      </c>
      <c r="D1374" s="5" t="e">
        <f>VLOOKUP(Table1[[#This Row],[key]],B2C[],2,FALSE)</f>
        <v>#N/A</v>
      </c>
      <c r="E1374" s="5" t="b">
        <f>IFERROR(IF(LEN(Table1[[#This Row],[b2c_IT]])&gt;0,TRUE,FALSE),FALSE)</f>
        <v>0</v>
      </c>
      <c r="F1374" s="5" t="e">
        <f>VLOOKUP(Table1[[#This Row],[key]],ACC[],2,FALSE)</f>
        <v>#N/A</v>
      </c>
      <c r="G1374" s="15" t="b">
        <f>IFERROR(IF(LEN(Table1[[#This Row],[ACC_IT]])&gt;0,TRUE,FALSE),FALSE)</f>
        <v>0</v>
      </c>
      <c r="H1374" s="15" t="str">
        <f>CONCATENATE("IT_",Table1[[#This Row],[value]])</f>
        <v>IT_Please select a name for the business unit</v>
      </c>
      <c r="I1374" s="15" t="str">
        <f>IF(Table1[[#This Row],[b2c_it_ok]],Table1[[#This Row],[b2c_IT]],IF(Table1[[#This Row],[ACC_IT_OK]],Table1[[#This Row],[ACC_IT]],Table1[[#This Row],[Prefixed_IT]]))</f>
        <v>IT_Please select a name for the business unit</v>
      </c>
    </row>
    <row r="1375" spans="1:9" ht="45" x14ac:dyDescent="0.25">
      <c r="A1375" s="9">
        <v>1374</v>
      </c>
      <c r="B1375" s="10" t="s">
        <v>2243</v>
      </c>
      <c r="C1375" s="11" t="s">
        <v>2244</v>
      </c>
      <c r="D1375" s="5" t="e">
        <f>VLOOKUP(Table1[[#This Row],[key]],B2C[],2,FALSE)</f>
        <v>#N/A</v>
      </c>
      <c r="E1375" s="5" t="b">
        <f>IFERROR(IF(LEN(Table1[[#This Row],[b2c_IT]])&gt;0,TRUE,FALSE),FALSE)</f>
        <v>0</v>
      </c>
      <c r="F1375" s="5" t="e">
        <f>VLOOKUP(Table1[[#This Row],[key]],ACC[],2,FALSE)</f>
        <v>#N/A</v>
      </c>
      <c r="G1375" s="15" t="b">
        <f>IFERROR(IF(LEN(Table1[[#This Row],[ACC_IT]])&gt;0,TRUE,FALSE),FALSE)</f>
        <v>0</v>
      </c>
      <c r="H1375" s="15" t="str">
        <f>CONCATENATE("IT_",Table1[[#This Row],[value]])</f>
        <v>IT_Please select a unique identifier for the business unit</v>
      </c>
      <c r="I1375" s="15" t="str">
        <f>IF(Table1[[#This Row],[b2c_it_ok]],Table1[[#This Row],[b2c_IT]],IF(Table1[[#This Row],[ACC_IT_OK]],Table1[[#This Row],[ACC_IT]],Table1[[#This Row],[Prefixed_IT]]))</f>
        <v>IT_Please select a unique identifier for the business unit</v>
      </c>
    </row>
    <row r="1376" spans="1:9" ht="60" x14ac:dyDescent="0.25">
      <c r="A1376" s="9">
        <v>1375</v>
      </c>
      <c r="B1376" s="10" t="s">
        <v>2245</v>
      </c>
      <c r="C1376" s="11" t="s">
        <v>2246</v>
      </c>
      <c r="D1376" s="5" t="e">
        <f>VLOOKUP(Table1[[#This Row],[key]],B2C[],2,FALSE)</f>
        <v>#N/A</v>
      </c>
      <c r="E1376" s="5" t="b">
        <f>IFERROR(IF(LEN(Table1[[#This Row],[b2c_IT]])&gt;0,TRUE,FALSE),FALSE)</f>
        <v>0</v>
      </c>
      <c r="F1376" s="5" t="e">
        <f>VLOOKUP(Table1[[#This Row],[key]],ACC[],2,FALSE)</f>
        <v>#N/A</v>
      </c>
      <c r="G1376" s="15" t="b">
        <f>IFERROR(IF(LEN(Table1[[#This Row],[ACC_IT]])&gt;0,TRUE,FALSE),FALSE)</f>
        <v>0</v>
      </c>
      <c r="H1376" s="15" t="str">
        <f>CONCATENATE("IT_",Table1[[#This Row],[value]])</f>
        <v>IT_Please select a valid Business unit identifier, only letters, numbers and underscores are allowed</v>
      </c>
      <c r="I1376" s="15" t="str">
        <f>IF(Table1[[#This Row],[b2c_it_ok]],Table1[[#This Row],[b2c_IT]],IF(Table1[[#This Row],[ACC_IT_OK]],Table1[[#This Row],[ACC_IT]],Table1[[#This Row],[Prefixed_IT]]))</f>
        <v>IT_Please select a valid Business unit identifier, only letters, numbers and underscores are allowed</v>
      </c>
    </row>
    <row r="1377" spans="1:9" x14ac:dyDescent="0.25">
      <c r="A1377" s="9">
        <v>1376</v>
      </c>
      <c r="B1377" s="10" t="s">
        <v>2247</v>
      </c>
      <c r="C1377" s="11" t="s">
        <v>645</v>
      </c>
      <c r="D1377" s="5" t="str">
        <f>VLOOKUP(Table1[[#This Row],[key]],B2C[],2,FALSE)</f>
        <v>Conferma nuova password</v>
      </c>
      <c r="E1377" s="5" t="b">
        <f>IFERROR(IF(LEN(Table1[[#This Row],[b2c_IT]])&gt;0,TRUE,FALSE),FALSE)</f>
        <v>1</v>
      </c>
      <c r="F1377" s="5" t="e">
        <f>VLOOKUP(Table1[[#This Row],[key]],ACC[],2,FALSE)</f>
        <v>#N/A</v>
      </c>
      <c r="G1377" s="15" t="b">
        <f>IFERROR(IF(LEN(Table1[[#This Row],[ACC_IT]])&gt;0,TRUE,FALSE),FALSE)</f>
        <v>0</v>
      </c>
      <c r="H1377" s="15" t="str">
        <f>CONCATENATE("IT_",Table1[[#This Row],[value]])</f>
        <v>IT_Confirm Password</v>
      </c>
      <c r="I1377" s="15" t="str">
        <f>IF(Table1[[#This Row],[b2c_it_ok]],Table1[[#This Row],[b2c_IT]],IF(Table1[[#This Row],[ACC_IT_OK]],Table1[[#This Row],[ACC_IT]],Table1[[#This Row],[Prefixed_IT]]))</f>
        <v>Conferma nuova password</v>
      </c>
    </row>
    <row r="1378" spans="1:9" ht="30" x14ac:dyDescent="0.25">
      <c r="A1378" s="9">
        <v>1377</v>
      </c>
      <c r="B1378" s="10" t="s">
        <v>2248</v>
      </c>
      <c r="C1378" s="11" t="s">
        <v>647</v>
      </c>
      <c r="D1378" s="5" t="str">
        <f>VLOOKUP(Table1[[#This Row],[key]],B2C[],2,FALSE)</f>
        <v>Le password non coincidono. Ripeti l'operazione.</v>
      </c>
      <c r="E1378" s="5" t="b">
        <f>IFERROR(IF(LEN(Table1[[#This Row],[b2c_IT]])&gt;0,TRUE,FALSE),FALSE)</f>
        <v>1</v>
      </c>
      <c r="F1378" s="5" t="e">
        <f>VLOOKUP(Table1[[#This Row],[key]],ACC[],2,FALSE)</f>
        <v>#N/A</v>
      </c>
      <c r="G1378" s="15" t="b">
        <f>IFERROR(IF(LEN(Table1[[#This Row],[ACC_IT]])&gt;0,TRUE,FALSE),FALSE)</f>
        <v>0</v>
      </c>
      <c r="H1378" s="15" t="str">
        <f>CONCATENATE("IT_",Table1[[#This Row],[value]])</f>
        <v>IT_Please confirm your password</v>
      </c>
      <c r="I1378" s="15" t="str">
        <f>IF(Table1[[#This Row],[b2c_it_ok]],Table1[[#This Row],[b2c_IT]],IF(Table1[[#This Row],[ACC_IT_OK]],Table1[[#This Row],[ACC_IT]],Table1[[#This Row],[Prefixed_IT]]))</f>
        <v>Le password non coincidono. Ripeti l'operazione.</v>
      </c>
    </row>
    <row r="1379" spans="1:9" ht="30" x14ac:dyDescent="0.25">
      <c r="A1379" s="9">
        <v>1378</v>
      </c>
      <c r="B1379" s="10" t="s">
        <v>2249</v>
      </c>
      <c r="C1379" s="11" t="s">
        <v>2250</v>
      </c>
      <c r="D1379" s="5" t="str">
        <f>VLOOKUP(Table1[[#This Row],[key]],B2C[],2,FALSE)</f>
        <v>Via il vecchio. Largo al nuovo. Crea e salva la nuova password.</v>
      </c>
      <c r="E1379" s="5" t="b">
        <f>IFERROR(IF(LEN(Table1[[#This Row],[b2c_IT]])&gt;0,TRUE,FALSE),FALSE)</f>
        <v>1</v>
      </c>
      <c r="F1379" s="5" t="e">
        <f>VLOOKUP(Table1[[#This Row],[key]],ACC[],2,FALSE)</f>
        <v>#N/A</v>
      </c>
      <c r="G1379" s="15" t="b">
        <f>IFERROR(IF(LEN(Table1[[#This Row],[ACC_IT]])&gt;0,TRUE,FALSE),FALSE)</f>
        <v>0</v>
      </c>
      <c r="H1379" s="15" t="str">
        <f>CONCATENATE("IT_",Table1[[#This Row],[value]])</f>
        <v>IT_Please enter a new password.</v>
      </c>
      <c r="I1379" s="15" t="str">
        <f>IF(Table1[[#This Row],[b2c_it_ok]],Table1[[#This Row],[b2c_IT]],IF(Table1[[#This Row],[ACC_IT_OK]],Table1[[#This Row],[ACC_IT]],Table1[[#This Row],[Prefixed_IT]]))</f>
        <v>Via il vecchio. Largo al nuovo. Crea e salva la nuova password.</v>
      </c>
    </row>
    <row r="1380" spans="1:9" x14ac:dyDescent="0.25">
      <c r="A1380" s="9">
        <v>1379</v>
      </c>
      <c r="B1380" s="10" t="s">
        <v>2251</v>
      </c>
      <c r="C1380" s="11" t="s">
        <v>479</v>
      </c>
      <c r="D1380" s="5" t="str">
        <f>VLOOKUP(Table1[[#This Row],[key]],B2C[],2,FALSE)</f>
        <v>Nuova Password</v>
      </c>
      <c r="E1380" s="5" t="b">
        <f>IFERROR(IF(LEN(Table1[[#This Row],[b2c_IT]])&gt;0,TRUE,FALSE),FALSE)</f>
        <v>1</v>
      </c>
      <c r="F1380" s="5" t="e">
        <f>VLOOKUP(Table1[[#This Row],[key]],ACC[],2,FALSE)</f>
        <v>#N/A</v>
      </c>
      <c r="G1380" s="15" t="b">
        <f>IFERROR(IF(LEN(Table1[[#This Row],[ACC_IT]])&gt;0,TRUE,FALSE),FALSE)</f>
        <v>0</v>
      </c>
      <c r="H1380" s="15" t="str">
        <f>CONCATENATE("IT_",Table1[[#This Row],[value]])</f>
        <v>IT_Password</v>
      </c>
      <c r="I1380" s="15" t="str">
        <f>IF(Table1[[#This Row],[b2c_it_ok]],Table1[[#This Row],[b2c_IT]],IF(Table1[[#This Row],[ACC_IT_OK]],Table1[[#This Row],[ACC_IT]],Table1[[#This Row],[Prefixed_IT]]))</f>
        <v>Nuova Password</v>
      </c>
    </row>
    <row r="1381" spans="1:9" x14ac:dyDescent="0.25">
      <c r="A1381" s="9">
        <v>1380</v>
      </c>
      <c r="B1381" s="10" t="s">
        <v>2253</v>
      </c>
      <c r="C1381" s="11" t="s">
        <v>1174</v>
      </c>
      <c r="D1381" s="5" t="str">
        <f>VLOOKUP(Table1[[#This Row],[key]],B2C[],2,FALSE)</f>
        <v>Salva</v>
      </c>
      <c r="E1381" s="5" t="b">
        <f>IFERROR(IF(LEN(Table1[[#This Row],[b2c_IT]])&gt;0,TRUE,FALSE),FALSE)</f>
        <v>1</v>
      </c>
      <c r="F1381" s="5" t="e">
        <f>VLOOKUP(Table1[[#This Row],[key]],ACC[],2,FALSE)</f>
        <v>#N/A</v>
      </c>
      <c r="G1381" s="15" t="b">
        <f>IFERROR(IF(LEN(Table1[[#This Row],[ACC_IT]])&gt;0,TRUE,FALSE),FALSE)</f>
        <v>0</v>
      </c>
      <c r="H1381" s="15" t="str">
        <f>CONCATENATE("IT_",Table1[[#This Row],[value]])</f>
        <v>IT_Update Password</v>
      </c>
      <c r="I1381" s="15" t="str">
        <f>IF(Table1[[#This Row],[b2c_it_ok]],Table1[[#This Row],[b2c_IT]],IF(Table1[[#This Row],[ACC_IT_OK]],Table1[[#This Row],[ACC_IT]],Table1[[#This Row],[Prefixed_IT]]))</f>
        <v>Salva</v>
      </c>
    </row>
    <row r="1382" spans="1:9" x14ac:dyDescent="0.25">
      <c r="A1382" s="9">
        <v>1381</v>
      </c>
      <c r="B1382" s="10" t="s">
        <v>2254</v>
      </c>
      <c r="C1382" s="11" t="s">
        <v>1174</v>
      </c>
      <c r="D1382" s="5" t="str">
        <f>VLOOKUP(Table1[[#This Row],[key]],B2C[],2,FALSE)</f>
        <v>Modifica la password</v>
      </c>
      <c r="E1382" s="5" t="b">
        <f>IFERROR(IF(LEN(Table1[[#This Row],[b2c_IT]])&gt;0,TRUE,FALSE),FALSE)</f>
        <v>1</v>
      </c>
      <c r="F1382" s="5" t="e">
        <f>VLOOKUP(Table1[[#This Row],[key]],ACC[],2,FALSE)</f>
        <v>#N/A</v>
      </c>
      <c r="G1382" s="15" t="b">
        <f>IFERROR(IF(LEN(Table1[[#This Row],[ACC_IT]])&gt;0,TRUE,FALSE),FALSE)</f>
        <v>0</v>
      </c>
      <c r="H1382" s="15" t="str">
        <f>CONCATENATE("IT_",Table1[[#This Row],[value]])</f>
        <v>IT_Update Password</v>
      </c>
      <c r="I1382" s="15" t="str">
        <f>IF(Table1[[#This Row],[b2c_it_ok]],Table1[[#This Row],[b2c_IT]],IF(Table1[[#This Row],[ACC_IT_OK]],Table1[[#This Row],[ACC_IT]],Table1[[#This Row],[Prefixed_IT]]))</f>
        <v>Modifica la password</v>
      </c>
    </row>
    <row r="1383" spans="1:9" ht="45" x14ac:dyDescent="0.25">
      <c r="A1383" s="9">
        <v>1382</v>
      </c>
      <c r="B1383" s="10" t="s">
        <v>2255</v>
      </c>
      <c r="C1383" s="11" t="s">
        <v>2256</v>
      </c>
      <c r="D1383" s="5" t="e">
        <f>VLOOKUP(Table1[[#This Row],[key]],B2C[],2,FALSE)</f>
        <v>#N/A</v>
      </c>
      <c r="E1383" s="5" t="b">
        <f>IFERROR(IF(LEN(Table1[[#This Row],[b2c_IT]])&gt;0,TRUE,FALSE),FALSE)</f>
        <v>0</v>
      </c>
      <c r="F1383" s="5" t="e">
        <f>VLOOKUP(Table1[[#This Row],[key]],ACC[],2,FALSE)</f>
        <v>#N/A</v>
      </c>
      <c r="G1383" s="15" t="b">
        <f>IFERROR(IF(LEN(Table1[[#This Row],[ACC_IT]])&gt;0,TRUE,FALSE),FALSE)</f>
        <v>0</v>
      </c>
      <c r="H1383" s="15" t="str">
        <f>CONCATENATE("IT_",Table1[[#This Row],[value]])</f>
        <v>IT_The link used to access the update page was invalid.</v>
      </c>
      <c r="I1383" s="15" t="str">
        <f>IF(Table1[[#This Row],[b2c_it_ok]],Table1[[#This Row],[b2c_IT]],IF(Table1[[#This Row],[ACC_IT_OK]],Table1[[#This Row],[ACC_IT]],Table1[[#This Row],[Prefixed_IT]]))</f>
        <v>IT_The link used to access the update page was invalid.</v>
      </c>
    </row>
    <row r="1384" spans="1:9" ht="30" x14ac:dyDescent="0.25">
      <c r="A1384" s="9">
        <v>1383</v>
      </c>
      <c r="B1384" s="10" t="s">
        <v>2257</v>
      </c>
      <c r="C1384" s="11" t="s">
        <v>2258</v>
      </c>
      <c r="D1384" s="5" t="e">
        <f>VLOOKUP(Table1[[#This Row],[key]],B2C[],2,FALSE)</f>
        <v>#N/A</v>
      </c>
      <c r="E1384" s="5" t="b">
        <f>IFERROR(IF(LEN(Table1[[#This Row],[b2c_IT]])&gt;0,TRUE,FALSE),FALSE)</f>
        <v>0</v>
      </c>
      <c r="F1384" s="5" t="e">
        <f>VLOOKUP(Table1[[#This Row],[key]],ACC[],2,FALSE)</f>
        <v>#N/A</v>
      </c>
      <c r="G1384" s="15" t="b">
        <f>IFERROR(IF(LEN(Table1[[#This Row],[ACC_IT]])&gt;0,TRUE,FALSE),FALSE)</f>
        <v>0</v>
      </c>
      <c r="H1384" s="15" t="str">
        <f>CONCATENATE("IT_",Table1[[#This Row],[value]])</f>
        <v>IT_Your password has already been updated.</v>
      </c>
      <c r="I1384" s="15" t="str">
        <f>IF(Table1[[#This Row],[b2c_it_ok]],Table1[[#This Row],[b2c_IT]],IF(Table1[[#This Row],[ACC_IT_OK]],Table1[[#This Row],[ACC_IT]],Table1[[#This Row],[Prefixed_IT]]))</f>
        <v>IT_Your password has already been updated.</v>
      </c>
    </row>
    <row r="1385" spans="1:9" x14ac:dyDescent="0.25">
      <c r="A1385" s="9">
        <v>1384</v>
      </c>
      <c r="B1385" s="10" t="s">
        <v>2259</v>
      </c>
      <c r="C1385" s="11" t="s">
        <v>481</v>
      </c>
      <c r="D1385" s="5" t="e">
        <f>VLOOKUP(Table1[[#This Row],[key]],B2C[],2,FALSE)</f>
        <v>#N/A</v>
      </c>
      <c r="E1385" s="5" t="b">
        <f>IFERROR(IF(LEN(Table1[[#This Row],[b2c_IT]])&gt;0,TRUE,FALSE),FALSE)</f>
        <v>0</v>
      </c>
      <c r="F1385" s="5" t="e">
        <f>VLOOKUP(Table1[[#This Row],[key]],ACC[],2,FALSE)</f>
        <v>#N/A</v>
      </c>
      <c r="G1385" s="15" t="b">
        <f>IFERROR(IF(LEN(Table1[[#This Row],[ACC_IT]])&gt;0,TRUE,FALSE),FALSE)</f>
        <v>0</v>
      </c>
      <c r="H1385" s="15" t="str">
        <f>CONCATENATE("IT_",Table1[[#This Row],[value]])</f>
        <v>IT_Email</v>
      </c>
      <c r="I1385" s="15" t="str">
        <f>IF(Table1[[#This Row],[b2c_it_ok]],Table1[[#This Row],[b2c_IT]],IF(Table1[[#This Row],[ACC_IT_OK]],Table1[[#This Row],[ACC_IT]],Table1[[#This Row],[Prefixed_IT]]))</f>
        <v>IT_Email</v>
      </c>
    </row>
    <row r="1386" spans="1:9" x14ac:dyDescent="0.25">
      <c r="A1386" s="9">
        <v>1385</v>
      </c>
      <c r="B1386" s="10" t="s">
        <v>2260</v>
      </c>
      <c r="C1386" s="11" t="s">
        <v>39</v>
      </c>
      <c r="D1386" s="5" t="e">
        <f>VLOOKUP(Table1[[#This Row],[key]],B2C[],2,FALSE)</f>
        <v>#N/A</v>
      </c>
      <c r="E1386" s="5" t="b">
        <f>IFERROR(IF(LEN(Table1[[#This Row],[b2c_IT]])&gt;0,TRUE,FALSE),FALSE)</f>
        <v>0</v>
      </c>
      <c r="F1386" s="5" t="e">
        <f>VLOOKUP(Table1[[#This Row],[key]],ACC[],2,FALSE)</f>
        <v>#N/A</v>
      </c>
      <c r="G1386" s="15" t="b">
        <f>IFERROR(IF(LEN(Table1[[#This Row],[ACC_IT]])&gt;0,TRUE,FALSE),FALSE)</f>
        <v>0</v>
      </c>
      <c r="H1386" s="15" t="str">
        <f>CONCATENATE("IT_",Table1[[#This Row],[value]])</f>
        <v>IT_First Name</v>
      </c>
      <c r="I1386" s="15" t="str">
        <f>IF(Table1[[#This Row],[b2c_it_ok]],Table1[[#This Row],[b2c_IT]],IF(Table1[[#This Row],[ACC_IT_OK]],Table1[[#This Row],[ACC_IT]],Table1[[#This Row],[Prefixed_IT]]))</f>
        <v>IT_First Name</v>
      </c>
    </row>
    <row r="1387" spans="1:9" x14ac:dyDescent="0.25">
      <c r="A1387" s="9">
        <v>1386</v>
      </c>
      <c r="B1387" s="10" t="s">
        <v>2261</v>
      </c>
      <c r="C1387" s="11" t="s">
        <v>1927</v>
      </c>
      <c r="D1387" s="5" t="e">
        <f>VLOOKUP(Table1[[#This Row],[key]],B2C[],2,FALSE)</f>
        <v>#N/A</v>
      </c>
      <c r="E1387" s="5" t="b">
        <f>IFERROR(IF(LEN(Table1[[#This Row],[b2c_IT]])&gt;0,TRUE,FALSE),FALSE)</f>
        <v>0</v>
      </c>
      <c r="F1387" s="5" t="e">
        <f>VLOOKUP(Table1[[#This Row],[key]],ACC[],2,FALSE)</f>
        <v>#N/A</v>
      </c>
      <c r="G1387" s="15" t="b">
        <f>IFERROR(IF(LEN(Table1[[#This Row],[ACC_IT]])&gt;0,TRUE,FALSE),FALSE)</f>
        <v>0</v>
      </c>
      <c r="H1387" s="15" t="str">
        <f>CONCATENATE("IT_",Table1[[#This Row],[value]])</f>
        <v>IT_Last Name</v>
      </c>
      <c r="I1387" s="15" t="str">
        <f>IF(Table1[[#This Row],[b2c_it_ok]],Table1[[#This Row],[b2c_IT]],IF(Table1[[#This Row],[ACC_IT_OK]],Table1[[#This Row],[ACC_IT]],Table1[[#This Row],[Prefixed_IT]]))</f>
        <v>IT_Last Name</v>
      </c>
    </row>
    <row r="1388" spans="1:9" x14ac:dyDescent="0.25">
      <c r="A1388" s="9">
        <v>1387</v>
      </c>
      <c r="B1388" s="10" t="s">
        <v>2262</v>
      </c>
      <c r="C1388" s="11" t="s">
        <v>60</v>
      </c>
      <c r="D1388" s="5" t="e">
        <f>VLOOKUP(Table1[[#This Row],[key]],B2C[],2,FALSE)</f>
        <v>#N/A</v>
      </c>
      <c r="E1388" s="5" t="b">
        <f>IFERROR(IF(LEN(Table1[[#This Row],[b2c_IT]])&gt;0,TRUE,FALSE),FALSE)</f>
        <v>0</v>
      </c>
      <c r="F1388" s="5" t="e">
        <f>VLOOKUP(Table1[[#This Row],[key]],ACC[],2,FALSE)</f>
        <v>#N/A</v>
      </c>
      <c r="G1388" s="15" t="b">
        <f>IFERROR(IF(LEN(Table1[[#This Row],[ACC_IT]])&gt;0,TRUE,FALSE),FALSE)</f>
        <v>0</v>
      </c>
      <c r="H1388" s="15" t="str">
        <f>CONCATENATE("IT_",Table1[[#This Row],[value]])</f>
        <v>IT_Title</v>
      </c>
      <c r="I1388" s="15" t="str">
        <f>IF(Table1[[#This Row],[b2c_it_ok]],Table1[[#This Row],[b2c_IT]],IF(Table1[[#This Row],[ACC_IT_OK]],Table1[[#This Row],[ACC_IT]],Table1[[#This Row],[Prefixed_IT]]))</f>
        <v>IT_Title</v>
      </c>
    </row>
    <row r="1389" spans="1:9" x14ac:dyDescent="0.25">
      <c r="A1389" s="9">
        <v>1388</v>
      </c>
      <c r="B1389" s="10" t="s">
        <v>2263</v>
      </c>
      <c r="C1389" s="11" t="s">
        <v>2264</v>
      </c>
      <c r="D1389" s="5" t="e">
        <f>VLOOKUP(Table1[[#This Row],[key]],B2C[],2,FALSE)</f>
        <v>#N/A</v>
      </c>
      <c r="E1389" s="5" t="b">
        <f>IFERROR(IF(LEN(Table1[[#This Row],[b2c_IT]])&gt;0,TRUE,FALSE),FALSE)</f>
        <v>0</v>
      </c>
      <c r="F1389" s="5" t="e">
        <f>VLOOKUP(Table1[[#This Row],[key]],ACC[],2,FALSE)</f>
        <v>#N/A</v>
      </c>
      <c r="G1389" s="15" t="b">
        <f>IFERROR(IF(LEN(Table1[[#This Row],[ACC_IT]])&gt;0,TRUE,FALSE),FALSE)</f>
        <v>0</v>
      </c>
      <c r="H1389" s="15" t="str">
        <f>CONCATENATE("IT_",Table1[[#This Row],[value]])</f>
        <v>IT_Phone</v>
      </c>
      <c r="I1389" s="15" t="str">
        <f>IF(Table1[[#This Row],[b2c_it_ok]],Table1[[#This Row],[b2c_IT]],IF(Table1[[#This Row],[ACC_IT_OK]],Table1[[#This Row],[ACC_IT]],Table1[[#This Row],[Prefixed_IT]]))</f>
        <v>IT_Phone</v>
      </c>
    </row>
    <row r="1390" spans="1:9" x14ac:dyDescent="0.25">
      <c r="A1390" s="9">
        <v>1389</v>
      </c>
      <c r="B1390" s="10" t="s">
        <v>2265</v>
      </c>
      <c r="C1390" s="11" t="s">
        <v>2266</v>
      </c>
      <c r="D1390" s="5" t="e">
        <f>VLOOKUP(Table1[[#This Row],[key]],B2C[],2,FALSE)</f>
        <v>#N/A</v>
      </c>
      <c r="E1390" s="5" t="b">
        <f>IFERROR(IF(LEN(Table1[[#This Row],[b2c_IT]])&gt;0,TRUE,FALSE),FALSE)</f>
        <v>0</v>
      </c>
      <c r="F1390" s="5" t="e">
        <f>VLOOKUP(Table1[[#This Row],[key]],ACC[],2,FALSE)</f>
        <v>#N/A</v>
      </c>
      <c r="G1390" s="15" t="b">
        <f>IFERROR(IF(LEN(Table1[[#This Row],[ACC_IT]])&gt;0,TRUE,FALSE),FALSE)</f>
        <v>0</v>
      </c>
      <c r="H1390" s="15" t="str">
        <f>CONCATENATE("IT_",Table1[[#This Row],[value]])</f>
        <v>IT_Company Name</v>
      </c>
      <c r="I1390" s="15" t="str">
        <f>IF(Table1[[#This Row],[b2c_it_ok]],Table1[[#This Row],[b2c_IT]],IF(Table1[[#This Row],[ACC_IT_OK]],Table1[[#This Row],[ACC_IT]],Table1[[#This Row],[Prefixed_IT]]))</f>
        <v>IT_Company Name</v>
      </c>
    </row>
    <row r="1391" spans="1:9" x14ac:dyDescent="0.25">
      <c r="A1391" s="9">
        <v>1390</v>
      </c>
      <c r="B1391" s="10" t="s">
        <v>2267</v>
      </c>
      <c r="C1391" s="11" t="s">
        <v>2268</v>
      </c>
      <c r="D1391" s="5" t="e">
        <f>VLOOKUP(Table1[[#This Row],[key]],B2C[],2,FALSE)</f>
        <v>#N/A</v>
      </c>
      <c r="E1391" s="5" t="b">
        <f>IFERROR(IF(LEN(Table1[[#This Row],[b2c_IT]])&gt;0,TRUE,FALSE),FALSE)</f>
        <v>0</v>
      </c>
      <c r="F1391" s="5" t="e">
        <f>VLOOKUP(Table1[[#This Row],[key]],ACC[],2,FALSE)</f>
        <v>#N/A</v>
      </c>
      <c r="G1391" s="15" t="b">
        <f>IFERROR(IF(LEN(Table1[[#This Row],[ACC_IT]])&gt;0,TRUE,FALSE),FALSE)</f>
        <v>0</v>
      </c>
      <c r="H1391" s="15" t="str">
        <f>CONCATENATE("IT_",Table1[[#This Row],[value]])</f>
        <v>IT_Customer Number</v>
      </c>
      <c r="I1391" s="15" t="str">
        <f>IF(Table1[[#This Row],[b2c_it_ok]],Table1[[#This Row],[b2c_IT]],IF(Table1[[#This Row],[ACC_IT_OK]],Table1[[#This Row],[ACC_IT]],Table1[[#This Row],[Prefixed_IT]]))</f>
        <v>IT_Customer Number</v>
      </c>
    </row>
    <row r="1392" spans="1:9" x14ac:dyDescent="0.25">
      <c r="A1392" s="9">
        <v>1391</v>
      </c>
      <c r="B1392" s="10" t="s">
        <v>2269</v>
      </c>
      <c r="C1392" s="11" t="s">
        <v>33</v>
      </c>
      <c r="D1392" s="5" t="e">
        <f>VLOOKUP(Table1[[#This Row],[key]],B2C[],2,FALSE)</f>
        <v>#N/A</v>
      </c>
      <c r="E1392" s="5" t="b">
        <f>IFERROR(IF(LEN(Table1[[#This Row],[b2c_IT]])&gt;0,TRUE,FALSE),FALSE)</f>
        <v>0</v>
      </c>
      <c r="F1392" s="5" t="e">
        <f>VLOOKUP(Table1[[#This Row],[key]],ACC[],2,FALSE)</f>
        <v>#N/A</v>
      </c>
      <c r="G1392" s="15" t="b">
        <f>IFERROR(IF(LEN(Table1[[#This Row],[ACC_IT]])&gt;0,TRUE,FALSE),FALSE)</f>
        <v>0</v>
      </c>
      <c r="H1392" s="15" t="str">
        <f>CONCATENATE("IT_",Table1[[#This Row],[value]])</f>
        <v>IT_Country</v>
      </c>
      <c r="I1392" s="15" t="str">
        <f>IF(Table1[[#This Row],[b2c_it_ok]],Table1[[#This Row],[b2c_IT]],IF(Table1[[#This Row],[ACC_IT_OK]],Table1[[#This Row],[ACC_IT]],Table1[[#This Row],[Prefixed_IT]]))</f>
        <v>IT_Country</v>
      </c>
    </row>
    <row r="1393" spans="1:9" x14ac:dyDescent="0.25">
      <c r="A1393" s="9">
        <v>1392</v>
      </c>
      <c r="B1393" s="10" t="s">
        <v>2270</v>
      </c>
      <c r="C1393" s="11" t="s">
        <v>1074</v>
      </c>
      <c r="D1393" s="5" t="e">
        <f>VLOOKUP(Table1[[#This Row],[key]],B2C[],2,FALSE)</f>
        <v>#N/A</v>
      </c>
      <c r="E1393" s="5" t="b">
        <f>IFERROR(IF(LEN(Table1[[#This Row],[b2c_IT]])&gt;0,TRUE,FALSE),FALSE)</f>
        <v>0</v>
      </c>
      <c r="F1393" s="5" t="e">
        <f>VLOOKUP(Table1[[#This Row],[key]],ACC[],2,FALSE)</f>
        <v>#N/A</v>
      </c>
      <c r="G1393" s="15" t="b">
        <f>IFERROR(IF(LEN(Table1[[#This Row],[ACC_IT]])&gt;0,TRUE,FALSE),FALSE)</f>
        <v>0</v>
      </c>
      <c r="H1393" s="15" t="str">
        <f>CONCATENATE("IT_",Table1[[#This Row],[value]])</f>
        <v>IT_Comments</v>
      </c>
      <c r="I1393" s="15" t="str">
        <f>IF(Table1[[#This Row],[b2c_it_ok]],Table1[[#This Row],[b2c_IT]],IF(Table1[[#This Row],[ACC_IT_OK]],Table1[[#This Row],[ACC_IT]],Table1[[#This Row],[Prefixed_IT]]))</f>
        <v>IT_Comments</v>
      </c>
    </row>
    <row r="1394" spans="1:9" x14ac:dyDescent="0.25">
      <c r="A1394" s="9">
        <v>1393</v>
      </c>
      <c r="B1394" s="10" t="s">
        <v>2271</v>
      </c>
      <c r="C1394" s="11" t="s">
        <v>2272</v>
      </c>
      <c r="D1394" s="5" t="e">
        <f>VLOOKUP(Table1[[#This Row],[key]],B2C[],2,FALSE)</f>
        <v>#N/A</v>
      </c>
      <c r="E1394" s="5" t="b">
        <f>IFERROR(IF(LEN(Table1[[#This Row],[b2c_IT]])&gt;0,TRUE,FALSE),FALSE)</f>
        <v>0</v>
      </c>
      <c r="F1394" s="5" t="e">
        <f>VLOOKUP(Table1[[#This Row],[key]],ACC[],2,FALSE)</f>
        <v>#N/A</v>
      </c>
      <c r="G1394" s="15" t="b">
        <f>IFERROR(IF(LEN(Table1[[#This Row],[ACC_IT]])&gt;0,TRUE,FALSE),FALSE)</f>
        <v>0</v>
      </c>
      <c r="H1394" s="15" t="str">
        <f>CONCATENATE("IT_",Table1[[#This Row],[value]])</f>
        <v>IT_Unit must be selected</v>
      </c>
      <c r="I1394" s="15" t="str">
        <f>IF(Table1[[#This Row],[b2c_it_ok]],Table1[[#This Row],[b2c_IT]],IF(Table1[[#This Row],[ACC_IT_OK]],Table1[[#This Row],[ACC_IT]],Table1[[#This Row],[Prefixed_IT]]))</f>
        <v>IT_Unit must be selected</v>
      </c>
    </row>
    <row r="1395" spans="1:9" ht="45" x14ac:dyDescent="0.25">
      <c r="A1395" s="9">
        <v>1394</v>
      </c>
      <c r="B1395" s="10" t="s">
        <v>2273</v>
      </c>
      <c r="C1395" s="11" t="s">
        <v>2274</v>
      </c>
      <c r="D1395" s="5" t="e">
        <f>VLOOKUP(Table1[[#This Row],[key]],B2C[],2,FALSE)</f>
        <v>#N/A</v>
      </c>
      <c r="E1395" s="5" t="b">
        <f>IFERROR(IF(LEN(Table1[[#This Row],[b2c_IT]])&gt;0,TRUE,FALSE),FALSE)</f>
        <v>0</v>
      </c>
      <c r="F1395" s="5" t="e">
        <f>VLOOKUP(Table1[[#This Row],[key]],ACC[],2,FALSE)</f>
        <v>#N/A</v>
      </c>
      <c r="G1395" s="15" t="b">
        <f>IFERROR(IF(LEN(Table1[[#This Row],[ACC_IT]])&gt;0,TRUE,FALSE),FALSE)</f>
        <v>0</v>
      </c>
      <c r="H1395" s="15" t="str">
        <f>CONCATENATE("IT_",Table1[[#This Row],[value]])</f>
        <v>IT_Usergroup is not active, in order to activate it add members to this usergroup</v>
      </c>
      <c r="I1395" s="15" t="str">
        <f>IF(Table1[[#This Row],[b2c_it_ok]],Table1[[#This Row],[b2c_IT]],IF(Table1[[#This Row],[ACC_IT_OK]],Table1[[#This Row],[ACC_IT]],Table1[[#This Row],[Prefixed_IT]]))</f>
        <v>IT_Usergroup is not active, in order to activate it add members to this usergroup</v>
      </c>
    </row>
    <row r="1396" spans="1:9" ht="30" x14ac:dyDescent="0.25">
      <c r="A1396" s="9">
        <v>1395</v>
      </c>
      <c r="B1396" s="10" t="s">
        <v>2275</v>
      </c>
      <c r="C1396" s="11" t="s">
        <v>2276</v>
      </c>
      <c r="D1396" s="5" t="e">
        <f>VLOOKUP(Table1[[#This Row],[key]],B2C[],2,FALSE)</f>
        <v>#N/A</v>
      </c>
      <c r="E1396" s="5" t="b">
        <f>IFERROR(IF(LEN(Table1[[#This Row],[b2c_IT]])&gt;0,TRUE,FALSE),FALSE)</f>
        <v>0</v>
      </c>
      <c r="F1396" s="5" t="e">
        <f>VLOOKUP(Table1[[#This Row],[key]],ACC[],2,FALSE)</f>
        <v>#N/A</v>
      </c>
      <c r="G1396" s="15" t="b">
        <f>IFERROR(IF(LEN(Table1[[#This Row],[ACC_IT]])&gt;0,TRUE,FALSE),FALSE)</f>
        <v>0</v>
      </c>
      <c r="H1396" s="15" t="str">
        <f>CONCATENATE("IT_",Table1[[#This Row],[value]])</f>
        <v>IT_Please select a name for the usergroup</v>
      </c>
      <c r="I1396" s="15" t="str">
        <f>IF(Table1[[#This Row],[b2c_it_ok]],Table1[[#This Row],[b2c_IT]],IF(Table1[[#This Row],[ACC_IT_OK]],Table1[[#This Row],[ACC_IT]],Table1[[#This Row],[Prefixed_IT]]))</f>
        <v>IT_Please select a name for the usergroup</v>
      </c>
    </row>
    <row r="1397" spans="1:9" x14ac:dyDescent="0.25">
      <c r="A1397" s="9">
        <v>1396</v>
      </c>
      <c r="B1397" s="10" t="s">
        <v>2277</v>
      </c>
      <c r="C1397" s="11" t="s">
        <v>85</v>
      </c>
      <c r="D1397" s="5" t="e">
        <f>VLOOKUP(Table1[[#This Row],[key]],B2C[],2,FALSE)</f>
        <v>#N/A</v>
      </c>
      <c r="E1397" s="5" t="b">
        <f>IFERROR(IF(LEN(Table1[[#This Row],[b2c_IT]])&gt;0,TRUE,FALSE),FALSE)</f>
        <v>0</v>
      </c>
      <c r="F1397" s="5" t="e">
        <f>VLOOKUP(Table1[[#This Row],[key]],ACC[],2,FALSE)</f>
        <v>#N/A</v>
      </c>
      <c r="G1397" s="15" t="b">
        <f>IFERROR(IF(LEN(Table1[[#This Row],[ACC_IT]])&gt;0,TRUE,FALSE),FALSE)</f>
        <v>0</v>
      </c>
      <c r="H1397" s="15" t="str">
        <f>CONCATENATE("IT_",Table1[[#This Row],[value]])</f>
        <v>IT_No</v>
      </c>
      <c r="I1397" s="15" t="str">
        <f>IF(Table1[[#This Row],[b2c_it_ok]],Table1[[#This Row],[b2c_IT]],IF(Table1[[#This Row],[ACC_IT_OK]],Table1[[#This Row],[ACC_IT]],Table1[[#This Row],[Prefixed_IT]]))</f>
        <v>IT_No</v>
      </c>
    </row>
    <row r="1398" spans="1:9" x14ac:dyDescent="0.25">
      <c r="A1398" s="9">
        <v>1397</v>
      </c>
      <c r="B1398" s="10" t="s">
        <v>2278</v>
      </c>
      <c r="C1398" s="11" t="s">
        <v>2279</v>
      </c>
      <c r="D1398" s="5" t="e">
        <f>VLOOKUP(Table1[[#This Row],[key]],B2C[],2,FALSE)</f>
        <v>#N/A</v>
      </c>
      <c r="E1398" s="5" t="b">
        <f>IFERROR(IF(LEN(Table1[[#This Row],[b2c_IT]])&gt;0,TRUE,FALSE),FALSE)</f>
        <v>0</v>
      </c>
      <c r="F1398" s="5" t="e">
        <f>VLOOKUP(Table1[[#This Row],[key]],ACC[],2,FALSE)</f>
        <v>#N/A</v>
      </c>
      <c r="G1398" s="15" t="b">
        <f>IFERROR(IF(LEN(Table1[[#This Row],[ACC_IT]])&gt;0,TRUE,FALSE),FALSE)</f>
        <v>0</v>
      </c>
      <c r="H1398" s="15" t="str">
        <f>CONCATENATE("IT_",Table1[[#This Row],[value]])</f>
        <v>IT_Usergroup not found</v>
      </c>
      <c r="I1398" s="15" t="str">
        <f>IF(Table1[[#This Row],[b2c_it_ok]],Table1[[#This Row],[b2c_IT]],IF(Table1[[#This Row],[ACC_IT_OK]],Table1[[#This Row],[ACC_IT]],Table1[[#This Row],[Prefixed_IT]]))</f>
        <v>IT_Usergroup not found</v>
      </c>
    </row>
    <row r="1399" spans="1:9" ht="30" x14ac:dyDescent="0.25">
      <c r="A1399" s="9">
        <v>1398</v>
      </c>
      <c r="B1399" s="10" t="s">
        <v>2280</v>
      </c>
      <c r="C1399" s="11" t="s">
        <v>2281</v>
      </c>
      <c r="D1399" s="5" t="e">
        <f>VLOOKUP(Table1[[#This Row],[key]],B2C[],2,FALSE)</f>
        <v>#N/A</v>
      </c>
      <c r="E1399" s="5" t="b">
        <f>IFERROR(IF(LEN(Table1[[#This Row],[b2c_IT]])&gt;0,TRUE,FALSE),FALSE)</f>
        <v>0</v>
      </c>
      <c r="F1399" s="5" t="e">
        <f>VLOOKUP(Table1[[#This Row],[key]],ACC[],2,FALSE)</f>
        <v>#N/A</v>
      </c>
      <c r="G1399" s="15" t="b">
        <f>IFERROR(IF(LEN(Table1[[#This Row],[ACC_IT]])&gt;0,TRUE,FALSE),FALSE)</f>
        <v>0</v>
      </c>
      <c r="H1399" s="15" t="str">
        <f>CONCATENATE("IT_",Table1[[#This Row],[value]])</f>
        <v>IT_Please select a unique identifier for the usergroup</v>
      </c>
      <c r="I1399" s="15" t="str">
        <f>IF(Table1[[#This Row],[b2c_it_ok]],Table1[[#This Row],[b2c_IT]],IF(Table1[[#This Row],[ACC_IT_OK]],Table1[[#This Row],[ACC_IT]],Table1[[#This Row],[Prefixed_IT]]))</f>
        <v>IT_Please select a unique identifier for the usergroup</v>
      </c>
    </row>
    <row r="1400" spans="1:9" ht="60" x14ac:dyDescent="0.25">
      <c r="A1400" s="9">
        <v>1399</v>
      </c>
      <c r="B1400" s="10" t="s">
        <v>2282</v>
      </c>
      <c r="C1400" s="11" t="s">
        <v>2283</v>
      </c>
      <c r="D1400" s="5" t="e">
        <f>VLOOKUP(Table1[[#This Row],[key]],B2C[],2,FALSE)</f>
        <v>#N/A</v>
      </c>
      <c r="E1400" s="5" t="b">
        <f>IFERROR(IF(LEN(Table1[[#This Row],[b2c_IT]])&gt;0,TRUE,FALSE),FALSE)</f>
        <v>0</v>
      </c>
      <c r="F1400" s="5" t="e">
        <f>VLOOKUP(Table1[[#This Row],[key]],ACC[],2,FALSE)</f>
        <v>#N/A</v>
      </c>
      <c r="G1400" s="15" t="b">
        <f>IFERROR(IF(LEN(Table1[[#This Row],[ACC_IT]])&gt;0,TRUE,FALSE),FALSE)</f>
        <v>0</v>
      </c>
      <c r="H1400" s="15" t="str">
        <f>CONCATENATE("IT_",Table1[[#This Row],[value]])</f>
        <v>IT_Please select a valid usergroup identifier, only letters, numbers and underscores are allowed</v>
      </c>
      <c r="I1400" s="15" t="str">
        <f>IF(Table1[[#This Row],[b2c_it_ok]],Table1[[#This Row],[b2c_IT]],IF(Table1[[#This Row],[ACC_IT_OK]],Table1[[#This Row],[ACC_IT]],Table1[[#This Row],[Prefixed_IT]]))</f>
        <v>IT_Please select a valid usergroup identifier, only letters, numbers and underscores are allowed</v>
      </c>
    </row>
    <row r="1401" spans="1:9" ht="30" x14ac:dyDescent="0.25">
      <c r="A1401" s="9">
        <v>1400</v>
      </c>
      <c r="B1401" s="10" t="s">
        <v>2284</v>
      </c>
      <c r="C1401" s="11" t="s">
        <v>2285</v>
      </c>
      <c r="D1401" s="5" t="e">
        <f>VLOOKUP(Table1[[#This Row],[key]],B2C[],2,FALSE)</f>
        <v>#N/A</v>
      </c>
      <c r="E1401" s="5" t="b">
        <f>IFERROR(IF(LEN(Table1[[#This Row],[b2c_IT]])&gt;0,TRUE,FALSE),FALSE)</f>
        <v>0</v>
      </c>
      <c r="F1401" s="5" t="e">
        <f>VLOOKUP(Table1[[#This Row],[key]],ACC[],2,FALSE)</f>
        <v>#N/A</v>
      </c>
      <c r="G1401" s="15" t="b">
        <f>IFERROR(IF(LEN(Table1[[#This Row],[ACC_IT]])&gt;0,TRUE,FALSE),FALSE)</f>
        <v>0</v>
      </c>
      <c r="H1401" s="15" t="str">
        <f>CONCATENATE("IT_",Table1[[#This Row],[value]])</f>
        <v>IT_Please select a Parent Business unit</v>
      </c>
      <c r="I1401" s="15" t="str">
        <f>IF(Table1[[#This Row],[b2c_it_ok]],Table1[[#This Row],[b2c_IT]],IF(Table1[[#This Row],[ACC_IT_OK]],Table1[[#This Row],[ACC_IT]],Table1[[#This Row],[Prefixed_IT]]))</f>
        <v>IT_Please select a Parent Business unit</v>
      </c>
    </row>
    <row r="1402" spans="1:9" x14ac:dyDescent="0.25">
      <c r="A1402" s="9">
        <v>1401</v>
      </c>
      <c r="B1402" s="10" t="s">
        <v>2286</v>
      </c>
      <c r="C1402" s="11" t="s">
        <v>93</v>
      </c>
      <c r="D1402" s="5" t="e">
        <f>VLOOKUP(Table1[[#This Row],[key]],B2C[],2,FALSE)</f>
        <v>#N/A</v>
      </c>
      <c r="E1402" s="5" t="b">
        <f>IFERROR(IF(LEN(Table1[[#This Row],[b2c_IT]])&gt;0,TRUE,FALSE),FALSE)</f>
        <v>0</v>
      </c>
      <c r="F1402" s="5" t="e">
        <f>VLOOKUP(Table1[[#This Row],[key]],ACC[],2,FALSE)</f>
        <v>#N/A</v>
      </c>
      <c r="G1402" s="15" t="b">
        <f>IFERROR(IF(LEN(Table1[[#This Row],[ACC_IT]])&gt;0,TRUE,FALSE),FALSE)</f>
        <v>0</v>
      </c>
      <c r="H1402" s="15" t="str">
        <f>CONCATENATE("IT_",Table1[[#This Row],[value]])</f>
        <v>IT_Yes</v>
      </c>
      <c r="I1402" s="15" t="str">
        <f>IF(Table1[[#This Row],[b2c_it_ok]],Table1[[#This Row],[b2c_IT]],IF(Table1[[#This Row],[ACC_IT_OK]],Table1[[#This Row],[ACC_IT]],Table1[[#This Row],[Prefixed_IT]]))</f>
        <v>IT_Yes</v>
      </c>
    </row>
    <row r="1403" spans="1:9" ht="45" x14ac:dyDescent="0.25">
      <c r="A1403" s="9">
        <v>1402</v>
      </c>
      <c r="B1403" s="10" t="s">
        <v>2287</v>
      </c>
      <c r="C1403" s="11" t="s">
        <v>2288</v>
      </c>
      <c r="D1403" s="5" t="e">
        <f>VLOOKUP(Table1[[#This Row],[key]],B2C[],2,FALSE)</f>
        <v>#N/A</v>
      </c>
      <c r="E1403" s="5" t="b">
        <f>IFERROR(IF(LEN(Table1[[#This Row],[b2c_IT]])&gt;0,TRUE,FALSE),FALSE)</f>
        <v>0</v>
      </c>
      <c r="F1403" s="5" t="e">
        <f>VLOOKUP(Table1[[#This Row],[key]],ACC[],2,FALSE)</f>
        <v>#N/A</v>
      </c>
      <c r="G1403" s="15" t="b">
        <f>IFERROR(IF(LEN(Table1[[#This Row],[ACC_IT]])&gt;0,TRUE,FALSE),FALSE)</f>
        <v>0</v>
      </c>
      <c r="H1403" s="15" t="str">
        <f>CONCATENATE("IT_",Table1[[#This Row],[value]])</f>
        <v>IT_Email and Re-enter email address does not match</v>
      </c>
      <c r="I1403" s="15" t="str">
        <f>IF(Table1[[#This Row],[b2c_it_ok]],Table1[[#This Row],[b2c_IT]],IF(Table1[[#This Row],[ACC_IT_OK]],Table1[[#This Row],[ACC_IT]],Table1[[#This Row],[Prefixed_IT]]))</f>
        <v>IT_Email and Re-enter email address does not match</v>
      </c>
    </row>
    <row r="1404" spans="1:9" ht="30" x14ac:dyDescent="0.25">
      <c r="A1404" s="9">
        <v>1403</v>
      </c>
      <c r="B1404" s="10" t="s">
        <v>2289</v>
      </c>
      <c r="C1404" s="11" t="s">
        <v>2290</v>
      </c>
      <c r="D1404" s="5" t="str">
        <f>VLOOKUP(Table1[[#This Row],[key]],B2C[],2,FALSE)</f>
        <v>Le password non coincidono. Ripeti l'operazione.</v>
      </c>
      <c r="E1404" s="5" t="b">
        <f>IFERROR(IF(LEN(Table1[[#This Row],[b2c_IT]])&gt;0,TRUE,FALSE),FALSE)</f>
        <v>1</v>
      </c>
      <c r="F1404" s="5" t="e">
        <f>VLOOKUP(Table1[[#This Row],[key]],ACC[],2,FALSE)</f>
        <v>#N/A</v>
      </c>
      <c r="G1404" s="15" t="b">
        <f>IFERROR(IF(LEN(Table1[[#This Row],[ACC_IT]])&gt;0,TRUE,FALSE),FALSE)</f>
        <v>0</v>
      </c>
      <c r="H1404" s="15" t="str">
        <f>CONCATENATE("IT_",Table1[[#This Row],[value]])</f>
        <v>IT_Password and password confirmation do not match</v>
      </c>
      <c r="I1404" s="15" t="str">
        <f>IF(Table1[[#This Row],[b2c_it_ok]],Table1[[#This Row],[b2c_IT]],IF(Table1[[#This Row],[ACC_IT_OK]],Table1[[#This Row],[ACC_IT]],Table1[[#This Row],[Prefixed_IT]]))</f>
        <v>Le password non coincidono. Ripeti l'operazione.</v>
      </c>
    </row>
    <row r="1405" spans="1:9" x14ac:dyDescent="0.25">
      <c r="A1405" s="9">
        <v>1404</v>
      </c>
      <c r="B1405" s="10"/>
      <c r="C1405" s="11"/>
      <c r="D1405" s="5" t="e">
        <f>VLOOKUP(Table1[[#This Row],[key]],B2C[],2,FALSE)</f>
        <v>#N/A</v>
      </c>
      <c r="E1405" s="5" t="b">
        <f>IFERROR(IF(LEN(Table1[[#This Row],[b2c_IT]])&gt;0,TRUE,FALSE),FALSE)</f>
        <v>0</v>
      </c>
      <c r="F1405" s="5" t="e">
        <f>VLOOKUP(Table1[[#This Row],[key]],ACC[],2,FALSE)</f>
        <v>#N/A</v>
      </c>
      <c r="G1405" s="15" t="b">
        <f>IFERROR(IF(LEN(Table1[[#This Row],[ACC_IT]])&gt;0,TRUE,FALSE),FALSE)</f>
        <v>0</v>
      </c>
      <c r="H1405" s="15" t="str">
        <f>CONCATENATE("IT_",Table1[[#This Row],[value]])</f>
        <v>IT_</v>
      </c>
      <c r="I1405" s="15" t="str">
        <f>IF(Table1[[#This Row],[b2c_it_ok]],Table1[[#This Row],[b2c_IT]],IF(Table1[[#This Row],[ACC_IT_OK]],Table1[[#This Row],[ACC_IT]],Table1[[#This Row],[Prefixed_IT]]))</f>
        <v>IT_</v>
      </c>
    </row>
    <row r="1406" spans="1:9" x14ac:dyDescent="0.25">
      <c r="A1406" s="9">
        <v>1405</v>
      </c>
      <c r="B1406" s="10" t="s">
        <v>2291</v>
      </c>
      <c r="C1406" s="11" t="s">
        <v>2292</v>
      </c>
      <c r="D1406" s="5" t="e">
        <f>VLOOKUP(Table1[[#This Row],[key]],B2C[],2,FALSE)</f>
        <v>#N/A</v>
      </c>
      <c r="E1406" s="5" t="b">
        <f>IFERROR(IF(LEN(Table1[[#This Row],[b2c_IT]])&gt;0,TRUE,FALSE),FALSE)</f>
        <v>0</v>
      </c>
      <c r="F1406" s="5" t="e">
        <f>VLOOKUP(Table1[[#This Row],[key]],ACC[],2,FALSE)</f>
        <v>#N/A</v>
      </c>
      <c r="G1406" s="15" t="b">
        <f>IFERROR(IF(LEN(Table1[[#This Row],[ACC_IT]])&gt;0,TRUE,FALSE),FALSE)</f>
        <v>0</v>
      </c>
      <c r="H1406" s="15" t="str">
        <f>CONCATENATE("IT_",Table1[[#This Row],[value]])</f>
        <v>IT_Your Price</v>
      </c>
      <c r="I1406" s="15" t="str">
        <f>IF(Table1[[#This Row],[b2c_it_ok]],Table1[[#This Row],[b2c_IT]],IF(Table1[[#This Row],[ACC_IT_OK]],Table1[[#This Row],[ACC_IT]],Table1[[#This Row],[Prefixed_IT]]))</f>
        <v>IT_Your Price</v>
      </c>
    </row>
    <row r="1407" spans="1:9" x14ac:dyDescent="0.25">
      <c r="A1407" s="9">
        <v>1406</v>
      </c>
      <c r="B1407" s="10" t="s">
        <v>2293</v>
      </c>
      <c r="C1407" s="11" t="s">
        <v>2294</v>
      </c>
      <c r="D1407" s="5" t="e">
        <f>VLOOKUP(Table1[[#This Row],[key]],B2C[],2,FALSE)</f>
        <v>#N/A</v>
      </c>
      <c r="E1407" s="5" t="b">
        <f>IFERROR(IF(LEN(Table1[[#This Row],[b2c_IT]])&gt;0,TRUE,FALSE),FALSE)</f>
        <v>0</v>
      </c>
      <c r="F1407" s="5" t="e">
        <f>VLOOKUP(Table1[[#This Row],[key]],ACC[],2,FALSE)</f>
        <v>#N/A</v>
      </c>
      <c r="G1407" s="15" t="b">
        <f>IFERROR(IF(LEN(Table1[[#This Row],[ACC_IT]])&gt;0,TRUE,FALSE),FALSE)</f>
        <v>0</v>
      </c>
      <c r="H1407" s="15" t="str">
        <f>CONCATENATE("IT_",Table1[[#This Row],[value]])</f>
        <v>IT_Availability</v>
      </c>
      <c r="I1407" s="15" t="str">
        <f>IF(Table1[[#This Row],[b2c_it_ok]],Table1[[#This Row],[b2c_IT]],IF(Table1[[#This Row],[ACC_IT_OK]],Table1[[#This Row],[ACC_IT]],Table1[[#This Row],[Prefixed_IT]]))</f>
        <v>IT_Availability</v>
      </c>
    </row>
    <row r="1408" spans="1:9" x14ac:dyDescent="0.25">
      <c r="A1408" s="9">
        <v>1407</v>
      </c>
      <c r="B1408" s="10" t="s">
        <v>2295</v>
      </c>
      <c r="C1408" s="11" t="s">
        <v>2296</v>
      </c>
      <c r="D1408" s="5" t="e">
        <f>VLOOKUP(Table1[[#This Row],[key]],B2C[],2,FALSE)</f>
        <v>#N/A</v>
      </c>
      <c r="E1408" s="5" t="b">
        <f>IFERROR(IF(LEN(Table1[[#This Row],[b2c_IT]])&gt;0,TRUE,FALSE),FALSE)</f>
        <v>0</v>
      </c>
      <c r="F1408" s="5" t="e">
        <f>VLOOKUP(Table1[[#This Row],[key]],ACC[],2,FALSE)</f>
        <v>#N/A</v>
      </c>
      <c r="G1408" s="15" t="b">
        <f>IFERROR(IF(LEN(Table1[[#This Row],[ACC_IT]])&gt;0,TRUE,FALSE),FALSE)</f>
        <v>0</v>
      </c>
      <c r="H1408" s="15" t="str">
        <f>CONCATENATE("IT_",Table1[[#This Row],[value]])</f>
        <v>IT_Update Future</v>
      </c>
      <c r="I1408" s="15" t="str">
        <f>IF(Table1[[#This Row],[b2c_it_ok]],Table1[[#This Row],[b2c_IT]],IF(Table1[[#This Row],[ACC_IT_OK]],Table1[[#This Row],[ACC_IT]],Table1[[#This Row],[Prefixed_IT]]))</f>
        <v>IT_Update Future</v>
      </c>
    </row>
    <row r="1409" spans="1:9" x14ac:dyDescent="0.25">
      <c r="A1409" s="9">
        <v>1408</v>
      </c>
      <c r="B1409" s="10" t="s">
        <v>2297</v>
      </c>
      <c r="C1409" s="11" t="s">
        <v>2298</v>
      </c>
      <c r="D1409" s="5" t="e">
        <f>VLOOKUP(Table1[[#This Row],[key]],B2C[],2,FALSE)</f>
        <v>#N/A</v>
      </c>
      <c r="E1409" s="5" t="b">
        <f>IFERROR(IF(LEN(Table1[[#This Row],[b2c_IT]])&gt;0,TRUE,FALSE),FALSE)</f>
        <v>0</v>
      </c>
      <c r="F1409" s="5" t="e">
        <f>VLOOKUP(Table1[[#This Row],[key]],ACC[],2,FALSE)</f>
        <v>#N/A</v>
      </c>
      <c r="G1409" s="15" t="b">
        <f>IFERROR(IF(LEN(Table1[[#This Row],[ACC_IT]])&gt;0,TRUE,FALSE),FALSE)</f>
        <v>0</v>
      </c>
      <c r="H1409" s="15" t="str">
        <f>CONCATENATE("IT_",Table1[[#This Row],[value]])</f>
        <v>IT_Expand</v>
      </c>
      <c r="I1409" s="15" t="str">
        <f>IF(Table1[[#This Row],[b2c_it_ok]],Table1[[#This Row],[b2c_IT]],IF(Table1[[#This Row],[ACC_IT_OK]],Table1[[#This Row],[ACC_IT]],Table1[[#This Row],[Prefixed_IT]]))</f>
        <v>IT_Expand</v>
      </c>
    </row>
    <row r="1410" spans="1:9" x14ac:dyDescent="0.25">
      <c r="A1410" s="9">
        <v>1409</v>
      </c>
      <c r="B1410" s="10" t="s">
        <v>2299</v>
      </c>
      <c r="C1410" s="11" t="s">
        <v>614</v>
      </c>
      <c r="D1410" s="5" t="e">
        <f>VLOOKUP(Table1[[#This Row],[key]],B2C[],2,FALSE)</f>
        <v>#N/A</v>
      </c>
      <c r="E1410" s="5" t="b">
        <f>IFERROR(IF(LEN(Table1[[#This Row],[b2c_IT]])&gt;0,TRUE,FALSE),FALSE)</f>
        <v>0</v>
      </c>
      <c r="F1410" s="5" t="e">
        <f>VLOOKUP(Table1[[#This Row],[key]],ACC[],2,FALSE)</f>
        <v>#N/A</v>
      </c>
      <c r="G1410" s="15" t="b">
        <f>IFERROR(IF(LEN(Table1[[#This Row],[ACC_IT]])&gt;0,TRUE,FALSE),FALSE)</f>
        <v>0</v>
      </c>
      <c r="H1410" s="15" t="str">
        <f>CONCATENATE("IT_",Table1[[#This Row],[value]])</f>
        <v>IT_Out of Stock</v>
      </c>
      <c r="I1410" s="15" t="str">
        <f>IF(Table1[[#This Row],[b2c_it_ok]],Table1[[#This Row],[b2c_IT]],IF(Table1[[#This Row],[ACC_IT_OK]],Table1[[#This Row],[ACC_IT]],Table1[[#This Row],[Prefixed_IT]]))</f>
        <v>IT_Out of Stock</v>
      </c>
    </row>
    <row r="1411" spans="1:9" x14ac:dyDescent="0.25">
      <c r="A1411" s="9">
        <v>1410</v>
      </c>
      <c r="B1411" s="10" t="s">
        <v>2300</v>
      </c>
      <c r="C1411" s="11" t="s">
        <v>2301</v>
      </c>
      <c r="D1411" s="5" t="e">
        <f>VLOOKUP(Table1[[#This Row],[key]],B2C[],2,FALSE)</f>
        <v>#N/A</v>
      </c>
      <c r="E1411" s="5" t="b">
        <f>IFERROR(IF(LEN(Table1[[#This Row],[b2c_IT]])&gt;0,TRUE,FALSE),FALSE)</f>
        <v>0</v>
      </c>
      <c r="F1411" s="5" t="e">
        <f>VLOOKUP(Table1[[#This Row],[key]],ACC[],2,FALSE)</f>
        <v>#N/A</v>
      </c>
      <c r="G1411" s="15" t="b">
        <f>IFERROR(IF(LEN(Table1[[#This Row],[ACC_IT]])&gt;0,TRUE,FALSE),FALSE)</f>
        <v>0</v>
      </c>
      <c r="H1411" s="15" t="str">
        <f>CONCATENATE("IT_",Table1[[#This Row],[value]])</f>
        <v>IT_Subtotal</v>
      </c>
      <c r="I1411" s="15" t="str">
        <f>IF(Table1[[#This Row],[b2c_it_ok]],Table1[[#This Row],[b2c_IT]],IF(Table1[[#This Row],[ACC_IT_OK]],Table1[[#This Row],[ACC_IT]],Table1[[#This Row],[Prefixed_IT]]))</f>
        <v>IT_Subtotal</v>
      </c>
    </row>
    <row r="1412" spans="1:9" x14ac:dyDescent="0.25">
      <c r="A1412" s="9">
        <v>1411</v>
      </c>
      <c r="B1412" s="10" t="s">
        <v>2302</v>
      </c>
      <c r="C1412" s="11" t="s">
        <v>2303</v>
      </c>
      <c r="D1412" s="5" t="e">
        <f>VLOOKUP(Table1[[#This Row],[key]],B2C[],2,FALSE)</f>
        <v>#N/A</v>
      </c>
      <c r="E1412" s="5" t="b">
        <f>IFERROR(IF(LEN(Table1[[#This Row],[b2c_IT]])&gt;0,TRUE,FALSE),FALSE)</f>
        <v>0</v>
      </c>
      <c r="F1412" s="5" t="e">
        <f>VLOOKUP(Table1[[#This Row],[key]],ACC[],2,FALSE)</f>
        <v>#N/A</v>
      </c>
      <c r="G1412" s="15" t="b">
        <f>IFERROR(IF(LEN(Table1[[#This Row],[ACC_IT]])&gt;0,TRUE,FALSE),FALSE)</f>
        <v>0</v>
      </c>
      <c r="H1412" s="15" t="str">
        <f>CONCATENATE("IT_",Table1[[#This Row],[value]])</f>
        <v>IT_Average Price / Unit</v>
      </c>
      <c r="I1412" s="15" t="str">
        <f>IF(Table1[[#This Row],[b2c_it_ok]],Table1[[#This Row],[b2c_IT]],IF(Table1[[#This Row],[ACC_IT_OK]],Table1[[#This Row],[ACC_IT]],Table1[[#This Row],[Prefixed_IT]]))</f>
        <v>IT_Average Price / Unit</v>
      </c>
    </row>
    <row r="1413" spans="1:9" x14ac:dyDescent="0.25">
      <c r="A1413" s="9">
        <v>1412</v>
      </c>
      <c r="B1413" s="10" t="s">
        <v>2304</v>
      </c>
      <c r="C1413" s="11" t="s">
        <v>166</v>
      </c>
      <c r="D1413" s="5" t="e">
        <f>VLOOKUP(Table1[[#This Row],[key]],B2C[],2,FALSE)</f>
        <v>#N/A</v>
      </c>
      <c r="E1413" s="5" t="b">
        <f>IFERROR(IF(LEN(Table1[[#This Row],[b2c_IT]])&gt;0,TRUE,FALSE),FALSE)</f>
        <v>0</v>
      </c>
      <c r="F1413" s="5" t="e">
        <f>VLOOKUP(Table1[[#This Row],[key]],ACC[],2,FALSE)</f>
        <v>#N/A</v>
      </c>
      <c r="G1413" s="15" t="b">
        <f>IFERROR(IF(LEN(Table1[[#This Row],[ACC_IT]])&gt;0,TRUE,FALSE),FALSE)</f>
        <v>0</v>
      </c>
      <c r="H1413" s="15" t="str">
        <f>CONCATENATE("IT_",Table1[[#This Row],[value]])</f>
        <v>IT_Quantity</v>
      </c>
      <c r="I1413" s="15" t="str">
        <f>IF(Table1[[#This Row],[b2c_it_ok]],Table1[[#This Row],[b2c_IT]],IF(Table1[[#This Row],[ACC_IT_OK]],Table1[[#This Row],[ACC_IT]],Table1[[#This Row],[Prefixed_IT]]))</f>
        <v>IT_Quantity</v>
      </c>
    </row>
    <row r="1414" spans="1:9" x14ac:dyDescent="0.25">
      <c r="A1414" s="9">
        <v>1413</v>
      </c>
      <c r="B1414" s="10" t="s">
        <v>2305</v>
      </c>
      <c r="C1414" s="11" t="s">
        <v>2306</v>
      </c>
      <c r="D1414" s="5" t="e">
        <f>VLOOKUP(Table1[[#This Row],[key]],B2C[],2,FALSE)</f>
        <v>#N/A</v>
      </c>
      <c r="E1414" s="5" t="b">
        <f>IFERROR(IF(LEN(Table1[[#This Row],[b2c_IT]])&gt;0,TRUE,FALSE),FALSE)</f>
        <v>0</v>
      </c>
      <c r="F1414" s="5" t="e">
        <f>VLOOKUP(Table1[[#This Row],[key]],ACC[],2,FALSE)</f>
        <v>#N/A</v>
      </c>
      <c r="G1414" s="15" t="b">
        <f>IFERROR(IF(LEN(Table1[[#This Row],[ACC_IT]])&gt;0,TRUE,FALSE),FALSE)</f>
        <v>0</v>
      </c>
      <c r="H1414" s="15" t="str">
        <f>CONCATENATE("IT_",Table1[[#This Row],[value]])</f>
        <v>IT_items</v>
      </c>
      <c r="I1414" s="15" t="str">
        <f>IF(Table1[[#This Row],[b2c_it_ok]],Table1[[#This Row],[b2c_IT]],IF(Table1[[#This Row],[ACC_IT_OK]],Table1[[#This Row],[ACC_IT]],Table1[[#This Row],[Prefixed_IT]]))</f>
        <v>IT_items</v>
      </c>
    </row>
    <row r="1415" spans="1:9" x14ac:dyDescent="0.25">
      <c r="A1415" s="9">
        <v>1414</v>
      </c>
      <c r="B1415" s="10" t="s">
        <v>2307</v>
      </c>
      <c r="C1415" s="11" t="s">
        <v>2308</v>
      </c>
      <c r="D1415" s="5" t="e">
        <f>VLOOKUP(Table1[[#This Row],[key]],B2C[],2,FALSE)</f>
        <v>#N/A</v>
      </c>
      <c r="E1415" s="5" t="b">
        <f>IFERROR(IF(LEN(Table1[[#This Row],[b2c_IT]])&gt;0,TRUE,FALSE),FALSE)</f>
        <v>0</v>
      </c>
      <c r="F1415" s="5" t="e">
        <f>VLOOKUP(Table1[[#This Row],[key]],ACC[],2,FALSE)</f>
        <v>#N/A</v>
      </c>
      <c r="G1415" s="15" t="b">
        <f>IFERROR(IF(LEN(Table1[[#This Row],[ACC_IT]])&gt;0,TRUE,FALSE),FALSE)</f>
        <v>0</v>
      </c>
      <c r="H1415" s="15" t="str">
        <f>CONCATENATE("IT_",Table1[[#This Row],[value]])</f>
        <v>IT_Future</v>
      </c>
      <c r="I1415" s="15" t="str">
        <f>IF(Table1[[#This Row],[b2c_it_ok]],Table1[[#This Row],[b2c_IT]],IF(Table1[[#This Row],[ACC_IT_OK]],Table1[[#This Row],[ACC_IT]],Table1[[#This Row],[Prefixed_IT]]))</f>
        <v>IT_Future</v>
      </c>
    </row>
    <row r="1416" spans="1:9" ht="60" x14ac:dyDescent="0.25">
      <c r="A1416" s="9">
        <v>1415</v>
      </c>
      <c r="B1416" s="10" t="s">
        <v>2309</v>
      </c>
      <c r="C1416" s="11" t="s">
        <v>2310</v>
      </c>
      <c r="D1416" s="5" t="e">
        <f>VLOOKUP(Table1[[#This Row],[key]],B2C[],2,FALSE)</f>
        <v>#N/A</v>
      </c>
      <c r="E1416" s="5" t="b">
        <f>IFERROR(IF(LEN(Table1[[#This Row],[b2c_IT]])&gt;0,TRUE,FALSE),FALSE)</f>
        <v>0</v>
      </c>
      <c r="F1416" s="5" t="e">
        <f>VLOOKUP(Table1[[#This Row],[key]],ACC[],2,FALSE)</f>
        <v>#N/A</v>
      </c>
      <c r="G1416" s="15" t="b">
        <f>IFERROR(IF(LEN(Table1[[#This Row],[ACC_IT]])&gt;0,TRUE,FALSE),FALSE)</f>
        <v>0</v>
      </c>
      <c r="H1416" s="15" t="str">
        <f>CONCATENATE("IT_",Table1[[#This Row],[value]])</f>
        <v>IT_Navigating away from this page will result in losing the data you have entered!</v>
      </c>
      <c r="I1416" s="15" t="str">
        <f>IF(Table1[[#This Row],[b2c_it_ok]],Table1[[#This Row],[b2c_IT]],IF(Table1[[#This Row],[ACC_IT_OK]],Table1[[#This Row],[ACC_IT]],Table1[[#This Row],[Prefixed_IT]]))</f>
        <v>IT_Navigating away from this page will result in losing the data you have entered!</v>
      </c>
    </row>
    <row r="1417" spans="1:9" ht="60" x14ac:dyDescent="0.25">
      <c r="A1417" s="9">
        <v>1416</v>
      </c>
      <c r="B1417" s="10" t="s">
        <v>2311</v>
      </c>
      <c r="C1417" s="11" t="s">
        <v>2312</v>
      </c>
      <c r="D1417" s="5" t="e">
        <f>VLOOKUP(Table1[[#This Row],[key]],B2C[],2,FALSE)</f>
        <v>#N/A</v>
      </c>
      <c r="E1417" s="5" t="b">
        <f>IFERROR(IF(LEN(Table1[[#This Row],[b2c_IT]])&gt;0,TRUE,FALSE),FALSE)</f>
        <v>0</v>
      </c>
      <c r="F1417" s="5" t="e">
        <f>VLOOKUP(Table1[[#This Row],[key]],ACC[],2,FALSE)</f>
        <v>#N/A</v>
      </c>
      <c r="G1417" s="15" t="b">
        <f>IFERROR(IF(LEN(Table1[[#This Row],[ACC_IT]])&gt;0,TRUE,FALSE),FALSE)</f>
        <v>0</v>
      </c>
      <c r="H1417" s="15" t="str">
        <f>CONCATENATE("IT_",Table1[[#This Row],[value]])</f>
        <v>IT_Sorry, but it is not possible to retrieve the future availability data at this time. Please try later.</v>
      </c>
      <c r="I1417" s="15" t="str">
        <f>IF(Table1[[#This Row],[b2c_it_ok]],Table1[[#This Row],[b2c_IT]],IF(Table1[[#This Row],[ACC_IT_OK]],Table1[[#This Row],[ACC_IT]],Table1[[#This Row],[Prefixed_IT]]))</f>
        <v>IT_Sorry, but it is not possible to retrieve the future availability data at this time. Please try later.</v>
      </c>
    </row>
    <row r="1418" spans="1:9" x14ac:dyDescent="0.25">
      <c r="A1418" s="9">
        <v>1417</v>
      </c>
      <c r="B1418" s="10" t="s">
        <v>2313</v>
      </c>
      <c r="C1418" s="11" t="s">
        <v>2314</v>
      </c>
      <c r="D1418" s="5" t="e">
        <f>VLOOKUP(Table1[[#This Row],[key]],B2C[],2,FALSE)</f>
        <v>#N/A</v>
      </c>
      <c r="E1418" s="5" t="b">
        <f>IFERROR(IF(LEN(Table1[[#This Row],[b2c_IT]])&gt;0,TRUE,FALSE),FALSE)</f>
        <v>0</v>
      </c>
      <c r="F1418" s="5" t="e">
        <f>VLOOKUP(Table1[[#This Row],[key]],ACC[],2,FALSE)</f>
        <v>#N/A</v>
      </c>
      <c r="G1418" s="15" t="b">
        <f>IFERROR(IF(LEN(Table1[[#This Row],[ACC_IT]])&gt;0,TRUE,FALSE),FALSE)</f>
        <v>0</v>
      </c>
      <c r="H1418" s="15" t="str">
        <f>CONCATENATE("IT_",Table1[[#This Row],[value]])</f>
        <v>IT_Delivery</v>
      </c>
      <c r="I1418" s="15" t="str">
        <f>IF(Table1[[#This Row],[b2c_it_ok]],Table1[[#This Row],[b2c_IT]],IF(Table1[[#This Row],[ACC_IT_OK]],Table1[[#This Row],[ACC_IT]],Table1[[#This Row],[Prefixed_IT]]))</f>
        <v>IT_Delivery</v>
      </c>
    </row>
    <row r="1419" spans="1:9" x14ac:dyDescent="0.25">
      <c r="A1419" s="9">
        <v>1418</v>
      </c>
      <c r="B1419" s="10" t="s">
        <v>2315</v>
      </c>
      <c r="C1419" s="11" t="s">
        <v>2316</v>
      </c>
      <c r="D1419" s="5" t="e">
        <f>VLOOKUP(Table1[[#This Row],[key]],B2C[],2,FALSE)</f>
        <v>#N/A</v>
      </c>
      <c r="E1419" s="5" t="b">
        <f>IFERROR(IF(LEN(Table1[[#This Row],[b2c_IT]])&gt;0,TRUE,FALSE),FALSE)</f>
        <v>0</v>
      </c>
      <c r="F1419" s="5" t="e">
        <f>VLOOKUP(Table1[[#This Row],[key]],ACC[],2,FALSE)</f>
        <v>#N/A</v>
      </c>
      <c r="G1419" s="15" t="b">
        <f>IFERROR(IF(LEN(Table1[[#This Row],[ACC_IT]])&gt;0,TRUE,FALSE),FALSE)</f>
        <v>0</v>
      </c>
      <c r="H1419" s="15" t="str">
        <f>CONCATENATE("IT_",Table1[[#This Row],[value]])</f>
        <v>IT_QTY</v>
      </c>
      <c r="I1419" s="15" t="str">
        <f>IF(Table1[[#This Row],[b2c_it_ok]],Table1[[#This Row],[b2c_IT]],IF(Table1[[#This Row],[ACC_IT_OK]],Table1[[#This Row],[ACC_IT]],Table1[[#This Row],[Prefixed_IT]]))</f>
        <v>IT_QTY</v>
      </c>
    </row>
    <row r="1420" spans="1:9" x14ac:dyDescent="0.25">
      <c r="A1420" s="9">
        <v>1419</v>
      </c>
      <c r="B1420" s="10" t="s">
        <v>2317</v>
      </c>
      <c r="C1420" s="11" t="s">
        <v>2318</v>
      </c>
      <c r="D1420" s="5" t="e">
        <f>VLOOKUP(Table1[[#This Row],[key]],B2C[],2,FALSE)</f>
        <v>#N/A</v>
      </c>
      <c r="E1420" s="5" t="b">
        <f>IFERROR(IF(LEN(Table1[[#This Row],[b2c_IT]])&gt;0,TRUE,FALSE),FALSE)</f>
        <v>0</v>
      </c>
      <c r="F1420" s="5" t="e">
        <f>VLOOKUP(Table1[[#This Row],[key]],ACC[],2,FALSE)</f>
        <v>#N/A</v>
      </c>
      <c r="G1420" s="15" t="b">
        <f>IFERROR(IF(LEN(Table1[[#This Row],[ACC_IT]])&gt;0,TRUE,FALSE),FALSE)</f>
        <v>0</v>
      </c>
      <c r="H1420" s="15" t="str">
        <f>CONCATENATE("IT_",Table1[[#This Row],[value]])</f>
        <v>IT_In Stock</v>
      </c>
      <c r="I1420" s="15" t="str">
        <f>IF(Table1[[#This Row],[b2c_it_ok]],Table1[[#This Row],[b2c_IT]],IF(Table1[[#This Row],[ACC_IT_OK]],Table1[[#This Row],[ACC_IT]],Table1[[#This Row],[Prefixed_IT]]))</f>
        <v>IT_In Stock</v>
      </c>
    </row>
    <row r="1421" spans="1:9" x14ac:dyDescent="0.25">
      <c r="A1421" s="9">
        <v>1420</v>
      </c>
      <c r="B1421" s="10"/>
      <c r="C1421" s="11"/>
      <c r="D1421" s="5" t="e">
        <f>VLOOKUP(Table1[[#This Row],[key]],B2C[],2,FALSE)</f>
        <v>#N/A</v>
      </c>
      <c r="E1421" s="5" t="b">
        <f>IFERROR(IF(LEN(Table1[[#This Row],[b2c_IT]])&gt;0,TRUE,FALSE),FALSE)</f>
        <v>0</v>
      </c>
      <c r="F1421" s="5" t="e">
        <f>VLOOKUP(Table1[[#This Row],[key]],ACC[],2,FALSE)</f>
        <v>#N/A</v>
      </c>
      <c r="G1421" s="15" t="b">
        <f>IFERROR(IF(LEN(Table1[[#This Row],[ACC_IT]])&gt;0,TRUE,FALSE),FALSE)</f>
        <v>0</v>
      </c>
      <c r="H1421" s="15" t="str">
        <f>CONCATENATE("IT_",Table1[[#This Row],[value]])</f>
        <v>IT_</v>
      </c>
      <c r="I1421" s="15" t="str">
        <f>IF(Table1[[#This Row],[b2c_it_ok]],Table1[[#This Row],[b2c_IT]],IF(Table1[[#This Row],[ACC_IT_OK]],Table1[[#This Row],[ACC_IT]],Table1[[#This Row],[Prefixed_IT]]))</f>
        <v>IT_</v>
      </c>
    </row>
    <row r="1422" spans="1:9" ht="30" x14ac:dyDescent="0.25">
      <c r="A1422" s="9">
        <v>1421</v>
      </c>
      <c r="B1422" s="10" t="s">
        <v>2319</v>
      </c>
      <c r="C1422" s="11" t="s">
        <v>2320</v>
      </c>
      <c r="D1422" s="5" t="e">
        <f>VLOOKUP(Table1[[#This Row],[key]],B2C[],2,FALSE)</f>
        <v>#N/A</v>
      </c>
      <c r="E1422" s="5" t="b">
        <f>IFERROR(IF(LEN(Table1[[#This Row],[b2c_IT]])&gt;0,TRUE,FALSE),FALSE)</f>
        <v>0</v>
      </c>
      <c r="F1422" s="5" t="e">
        <f>VLOOKUP(Table1[[#This Row],[key]],ACC[],2,FALSE)</f>
        <v>#N/A</v>
      </c>
      <c r="G1422" s="15" t="b">
        <f>IFERROR(IF(LEN(Table1[[#This Row],[ACC_IT]])&gt;0,TRUE,FALSE),FALSE)</f>
        <v>0</v>
      </c>
      <c r="H1422" s="15" t="str">
        <f>CONCATENATE("IT_",Table1[[#This Row],[value]])</f>
        <v>IT_Default Delivery Address</v>
      </c>
      <c r="I1422" s="15" t="str">
        <f>IF(Table1[[#This Row],[b2c_it_ok]],Table1[[#This Row],[b2c_IT]],IF(Table1[[#This Row],[ACC_IT_OK]],Table1[[#This Row],[ACC_IT]],Table1[[#This Row],[Prefixed_IT]]))</f>
        <v>IT_Default Delivery Address</v>
      </c>
    </row>
    <row r="1423" spans="1:9" x14ac:dyDescent="0.25">
      <c r="A1423" s="9">
        <v>1422</v>
      </c>
      <c r="B1423" s="10" t="s">
        <v>2321</v>
      </c>
      <c r="C1423" s="11" t="s">
        <v>2322</v>
      </c>
      <c r="D1423" s="5" t="e">
        <f>VLOOKUP(Table1[[#This Row],[key]],B2C[],2,FALSE)</f>
        <v>#N/A</v>
      </c>
      <c r="E1423" s="5" t="b">
        <f>IFERROR(IF(LEN(Table1[[#This Row],[b2c_IT]])&gt;0,TRUE,FALSE),FALSE)</f>
        <v>0</v>
      </c>
      <c r="F1423" s="5" t="e">
        <f>VLOOKUP(Table1[[#This Row],[key]],ACC[],2,FALSE)</f>
        <v>#N/A</v>
      </c>
      <c r="G1423" s="15" t="b">
        <f>IFERROR(IF(LEN(Table1[[#This Row],[ACC_IT]])&gt;0,TRUE,FALSE),FALSE)</f>
        <v>0</v>
      </c>
      <c r="H1423" s="15" t="str">
        <f>CONCATENATE("IT_",Table1[[#This Row],[value]])</f>
        <v>IT_Switch To</v>
      </c>
      <c r="I1423" s="15" t="str">
        <f>IF(Table1[[#This Row],[b2c_it_ok]],Table1[[#This Row],[b2c_IT]],IF(Table1[[#This Row],[ACC_IT_OK]],Table1[[#This Row],[ACC_IT]],Table1[[#This Row],[Prefixed_IT]]))</f>
        <v>IT_Switch To</v>
      </c>
    </row>
    <row r="1424" spans="1:9" x14ac:dyDescent="0.25">
      <c r="A1424" s="9">
        <v>1423</v>
      </c>
      <c r="B1424" s="10" t="s">
        <v>2323</v>
      </c>
      <c r="C1424" s="11" t="s">
        <v>2324</v>
      </c>
      <c r="D1424" s="5" t="e">
        <f>VLOOKUP(Table1[[#This Row],[key]],B2C[],2,FALSE)</f>
        <v>#N/A</v>
      </c>
      <c r="E1424" s="5" t="b">
        <f>IFERROR(IF(LEN(Table1[[#This Row],[b2c_IT]])&gt;0,TRUE,FALSE),FALSE)</f>
        <v>0</v>
      </c>
      <c r="F1424" s="5" t="e">
        <f>VLOOKUP(Table1[[#This Row],[key]],ACC[],2,FALSE)</f>
        <v>#N/A</v>
      </c>
      <c r="G1424" s="15" t="b">
        <f>IFERROR(IF(LEN(Table1[[#This Row],[ACC_IT]])&gt;0,TRUE,FALSE),FALSE)</f>
        <v>0</v>
      </c>
      <c r="H1424" s="15" t="str">
        <f>CONCATENATE("IT_",Table1[[#This Row],[value]])</f>
        <v>IT_Style</v>
      </c>
      <c r="I1424" s="15" t="str">
        <f>IF(Table1[[#This Row],[b2c_it_ok]],Table1[[#This Row],[b2c_IT]],IF(Table1[[#This Row],[ACC_IT_OK]],Table1[[#This Row],[ACC_IT]],Table1[[#This Row],[Prefixed_IT]]))</f>
        <v>IT_Style</v>
      </c>
    </row>
    <row r="1425" spans="1:9" x14ac:dyDescent="0.25">
      <c r="A1425" s="9">
        <v>1424</v>
      </c>
      <c r="B1425" s="10" t="s">
        <v>2325</v>
      </c>
      <c r="C1425" s="11" t="s">
        <v>3157</v>
      </c>
      <c r="D1425" s="5" t="e">
        <f>VLOOKUP(Table1[[#This Row],[key]],B2C[],2,FALSE)</f>
        <v>#N/A</v>
      </c>
      <c r="E1425" s="5" t="b">
        <f>IFERROR(IF(LEN(Table1[[#This Row],[b2c_IT]])&gt;0,TRUE,FALSE),FALSE)</f>
        <v>0</v>
      </c>
      <c r="F1425" s="5" t="e">
        <f>VLOOKUP(Table1[[#This Row],[key]],ACC[],2,FALSE)</f>
        <v>#N/A</v>
      </c>
      <c r="G1425" s="15" t="b">
        <f>IFERROR(IF(LEN(Table1[[#This Row],[ACC_IT]])&gt;0,TRUE,FALSE),FALSE)</f>
        <v>0</v>
      </c>
      <c r="H1425" s="15" t="str">
        <f>CONCATENATE("IT_",Table1[[#This Row],[value]])</f>
        <v>IT_ Added To Waitlist</v>
      </c>
      <c r="I1425" s="15" t="str">
        <f>IF(Table1[[#This Row],[b2c_it_ok]],Table1[[#This Row],[b2c_IT]],IF(Table1[[#This Row],[ACC_IT_OK]],Table1[[#This Row],[ACC_IT]],Table1[[#This Row],[Prefixed_IT]]))</f>
        <v>IT_ Added To Waitlist</v>
      </c>
    </row>
    <row r="1426" spans="1:9" x14ac:dyDescent="0.25">
      <c r="A1426" s="9">
        <v>1425</v>
      </c>
      <c r="B1426" s="10" t="s">
        <v>2326</v>
      </c>
      <c r="C1426" s="11" t="s">
        <v>3158</v>
      </c>
      <c r="D1426" s="5" t="e">
        <f>VLOOKUP(Table1[[#This Row],[key]],B2C[],2,FALSE)</f>
        <v>#N/A</v>
      </c>
      <c r="E1426" s="5" t="b">
        <f>IFERROR(IF(LEN(Table1[[#This Row],[b2c_IT]])&gt;0,TRUE,FALSE),FALSE)</f>
        <v>0</v>
      </c>
      <c r="F1426" s="5" t="e">
        <f>VLOOKUP(Table1[[#This Row],[key]],ACC[],2,FALSE)</f>
        <v>#N/A</v>
      </c>
      <c r="G1426" s="15" t="b">
        <f>IFERROR(IF(LEN(Table1[[#This Row],[ACC_IT]])&gt;0,TRUE,FALSE),FALSE)</f>
        <v>0</v>
      </c>
      <c r="H1426" s="15" t="str">
        <f>CONCATENATE("IT_",Table1[[#This Row],[value]])</f>
        <v>IT_ updated To Waitlist</v>
      </c>
      <c r="I1426" s="15" t="str">
        <f>IF(Table1[[#This Row],[b2c_it_ok]],Table1[[#This Row],[b2c_IT]],IF(Table1[[#This Row],[ACC_IT_OK]],Table1[[#This Row],[ACC_IT]],Table1[[#This Row],[Prefixed_IT]]))</f>
        <v>IT_ updated To Waitlist</v>
      </c>
    </row>
    <row r="1427" spans="1:9" x14ac:dyDescent="0.25">
      <c r="A1427" s="9">
        <v>1426</v>
      </c>
      <c r="B1427" s="10" t="s">
        <v>2327</v>
      </c>
      <c r="C1427" s="11" t="s">
        <v>3159</v>
      </c>
      <c r="D1427" s="5" t="e">
        <f>VLOOKUP(Table1[[#This Row],[key]],B2C[],2,FALSE)</f>
        <v>#N/A</v>
      </c>
      <c r="E1427" s="5" t="b">
        <f>IFERROR(IF(LEN(Table1[[#This Row],[b2c_IT]])&gt;0,TRUE,FALSE),FALSE)</f>
        <v>0</v>
      </c>
      <c r="F1427" s="5" t="e">
        <f>VLOOKUP(Table1[[#This Row],[key]],ACC[],2,FALSE)</f>
        <v>#N/A</v>
      </c>
      <c r="G1427" s="15" t="b">
        <f>IFERROR(IF(LEN(Table1[[#This Row],[ACC_IT]])&gt;0,TRUE,FALSE),FALSE)</f>
        <v>0</v>
      </c>
      <c r="H1427" s="15" t="str">
        <f>CONCATENATE("IT_",Table1[[#This Row],[value]])</f>
        <v>IT_ View Waitlist</v>
      </c>
      <c r="I1427" s="15" t="str">
        <f>IF(Table1[[#This Row],[b2c_it_ok]],Table1[[#This Row],[b2c_IT]],IF(Table1[[#This Row],[ACC_IT_OK]],Table1[[#This Row],[ACC_IT]],Table1[[#This Row],[Prefixed_IT]]))</f>
        <v>IT_ View Waitlist</v>
      </c>
    </row>
    <row r="1428" spans="1:9" x14ac:dyDescent="0.25">
      <c r="A1428" s="9">
        <v>1427</v>
      </c>
      <c r="B1428" s="10" t="s">
        <v>2328</v>
      </c>
      <c r="C1428" s="11" t="s">
        <v>3160</v>
      </c>
      <c r="D1428" s="5" t="e">
        <f>VLOOKUP(Table1[[#This Row],[key]],B2C[],2,FALSE)</f>
        <v>#N/A</v>
      </c>
      <c r="E1428" s="5" t="b">
        <f>IFERROR(IF(LEN(Table1[[#This Row],[b2c_IT]])&gt;0,TRUE,FALSE),FALSE)</f>
        <v>0</v>
      </c>
      <c r="F1428" s="5" t="e">
        <f>VLOOKUP(Table1[[#This Row],[key]],ACC[],2,FALSE)</f>
        <v>#N/A</v>
      </c>
      <c r="G1428" s="15" t="b">
        <f>IFERROR(IF(LEN(Table1[[#This Row],[ACC_IT]])&gt;0,TRUE,FALSE),FALSE)</f>
        <v>0</v>
      </c>
      <c r="H1428" s="15" t="str">
        <f>CONCATENATE("IT_",Table1[[#This Row],[value]])</f>
        <v>IT_ Empty Waitlist</v>
      </c>
      <c r="I1428" s="15" t="str">
        <f>IF(Table1[[#This Row],[b2c_it_ok]],Table1[[#This Row],[b2c_IT]],IF(Table1[[#This Row],[ACC_IT_OK]],Table1[[#This Row],[ACC_IT]],Table1[[#This Row],[Prefixed_IT]]))</f>
        <v>IT_ Empty Waitlist</v>
      </c>
    </row>
    <row r="1429" spans="1:9" x14ac:dyDescent="0.25">
      <c r="A1429" s="9">
        <v>1428</v>
      </c>
      <c r="B1429" s="10"/>
      <c r="C1429" s="11"/>
      <c r="D1429" s="5" t="e">
        <f>VLOOKUP(Table1[[#This Row],[key]],B2C[],2,FALSE)</f>
        <v>#N/A</v>
      </c>
      <c r="E1429" s="5" t="b">
        <f>IFERROR(IF(LEN(Table1[[#This Row],[b2c_IT]])&gt;0,TRUE,FALSE),FALSE)</f>
        <v>0</v>
      </c>
      <c r="F1429" s="5" t="e">
        <f>VLOOKUP(Table1[[#This Row],[key]],ACC[],2,FALSE)</f>
        <v>#N/A</v>
      </c>
      <c r="G1429" s="15" t="b">
        <f>IFERROR(IF(LEN(Table1[[#This Row],[ACC_IT]])&gt;0,TRUE,FALSE),FALSE)</f>
        <v>0</v>
      </c>
      <c r="H1429" s="15" t="str">
        <f>CONCATENATE("IT_",Table1[[#This Row],[value]])</f>
        <v>IT_</v>
      </c>
      <c r="I1429" s="15" t="str">
        <f>IF(Table1[[#This Row],[b2c_it_ok]],Table1[[#This Row],[b2c_IT]],IF(Table1[[#This Row],[ACC_IT_OK]],Table1[[#This Row],[ACC_IT]],Table1[[#This Row],[Prefixed_IT]]))</f>
        <v>IT_</v>
      </c>
    </row>
    <row r="1430" spans="1:9" x14ac:dyDescent="0.25">
      <c r="A1430" s="9">
        <v>1429</v>
      </c>
      <c r="B1430" s="10" t="s">
        <v>2329</v>
      </c>
      <c r="C1430" s="11" t="s">
        <v>1064</v>
      </c>
      <c r="D1430" s="5" t="e">
        <f>VLOOKUP(Table1[[#This Row],[key]],B2C[],2,FALSE)</f>
        <v>#N/A</v>
      </c>
      <c r="E1430" s="5" t="b">
        <f>IFERROR(IF(LEN(Table1[[#This Row],[b2c_IT]])&gt;0,TRUE,FALSE),FALSE)</f>
        <v>0</v>
      </c>
      <c r="F1430" s="5" t="e">
        <f>VLOOKUP(Table1[[#This Row],[key]],ACC[],2,FALSE)</f>
        <v>#N/A</v>
      </c>
      <c r="G1430" s="15" t="b">
        <f>IFERROR(IF(LEN(Table1[[#This Row],[ACC_IT]])&gt;0,TRUE,FALSE),FALSE)</f>
        <v>0</v>
      </c>
      <c r="H1430" s="15" t="str">
        <f>CONCATENATE("IT_",Table1[[#This Row],[value]])</f>
        <v>IT_Order Number</v>
      </c>
      <c r="I1430" s="15" t="str">
        <f>IF(Table1[[#This Row],[b2c_it_ok]],Table1[[#This Row],[b2c_IT]],IF(Table1[[#This Row],[ACC_IT_OK]],Table1[[#This Row],[ACC_IT]],Table1[[#This Row],[Prefixed_IT]]))</f>
        <v>IT_Order Number</v>
      </c>
    </row>
    <row r="1431" spans="1:9" x14ac:dyDescent="0.25">
      <c r="A1431" s="9">
        <v>1430</v>
      </c>
      <c r="B1431" s="10" t="s">
        <v>2330</v>
      </c>
      <c r="C1431" s="11" t="s">
        <v>1184</v>
      </c>
      <c r="D1431" s="5" t="e">
        <f>VLOOKUP(Table1[[#This Row],[key]],B2C[],2,FALSE)</f>
        <v>#N/A</v>
      </c>
      <c r="E1431" s="5" t="b">
        <f>IFERROR(IF(LEN(Table1[[#This Row],[b2c_IT]])&gt;0,TRUE,FALSE),FALSE)</f>
        <v>0</v>
      </c>
      <c r="F1431" s="5" t="e">
        <f>VLOOKUP(Table1[[#This Row],[key]],ACC[],2,FALSE)</f>
        <v>#N/A</v>
      </c>
      <c r="G1431" s="15" t="b">
        <f>IFERROR(IF(LEN(Table1[[#This Row],[ACC_IT]])&gt;0,TRUE,FALSE),FALSE)</f>
        <v>0</v>
      </c>
      <c r="H1431" s="15" t="str">
        <f>CONCATENATE("IT_",Table1[[#This Row],[value]])</f>
        <v>IT_P.O. Number</v>
      </c>
      <c r="I1431" s="15" t="str">
        <f>IF(Table1[[#This Row],[b2c_it_ok]],Table1[[#This Row],[b2c_IT]],IF(Table1[[#This Row],[ACC_IT_OK]],Table1[[#This Row],[ACC_IT]],Table1[[#This Row],[Prefixed_IT]]))</f>
        <v>IT_P.O. Number</v>
      </c>
    </row>
    <row r="1432" spans="1:9" x14ac:dyDescent="0.25">
      <c r="A1432" s="9">
        <v>1431</v>
      </c>
      <c r="B1432" s="10" t="s">
        <v>2331</v>
      </c>
      <c r="C1432" s="11" t="s">
        <v>2332</v>
      </c>
      <c r="D1432" s="5" t="e">
        <f>VLOOKUP(Table1[[#This Row],[key]],B2C[],2,FALSE)</f>
        <v>#N/A</v>
      </c>
      <c r="E1432" s="5" t="b">
        <f>IFERROR(IF(LEN(Table1[[#This Row],[b2c_IT]])&gt;0,TRUE,FALSE),FALSE)</f>
        <v>0</v>
      </c>
      <c r="F1432" s="5" t="e">
        <f>VLOOKUP(Table1[[#This Row],[key]],ACC[],2,FALSE)</f>
        <v>#N/A</v>
      </c>
      <c r="G1432" s="15" t="b">
        <f>IFERROR(IF(LEN(Table1[[#This Row],[ACC_IT]])&gt;0,TRUE,FALSE),FALSE)</f>
        <v>0</v>
      </c>
      <c r="H1432" s="15" t="str">
        <f>CONCATENATE("IT_",Table1[[#This Row],[value]])</f>
        <v>IT_Submitted</v>
      </c>
      <c r="I1432" s="15" t="str">
        <f>IF(Table1[[#This Row],[b2c_it_ok]],Table1[[#This Row],[b2c_IT]],IF(Table1[[#This Row],[ACC_IT_OK]],Table1[[#This Row],[ACC_IT]],Table1[[#This Row],[Prefixed_IT]]))</f>
        <v>IT_Submitted</v>
      </c>
    </row>
    <row r="1433" spans="1:9" x14ac:dyDescent="0.25">
      <c r="A1433" s="9">
        <v>1432</v>
      </c>
      <c r="B1433" s="10" t="s">
        <v>2333</v>
      </c>
      <c r="C1433" s="11" t="s">
        <v>1018</v>
      </c>
      <c r="D1433" s="5" t="e">
        <f>VLOOKUP(Table1[[#This Row],[key]],B2C[],2,FALSE)</f>
        <v>#N/A</v>
      </c>
      <c r="E1433" s="5" t="b">
        <f>IFERROR(IF(LEN(Table1[[#This Row],[b2c_IT]])&gt;0,TRUE,FALSE),FALSE)</f>
        <v>0</v>
      </c>
      <c r="F1433" s="5" t="e">
        <f>VLOOKUP(Table1[[#This Row],[key]],ACC[],2,FALSE)</f>
        <v>#N/A</v>
      </c>
      <c r="G1433" s="15" t="b">
        <f>IFERROR(IF(LEN(Table1[[#This Row],[ACC_IT]])&gt;0,TRUE,FALSE),FALSE)</f>
        <v>0</v>
      </c>
      <c r="H1433" s="15" t="str">
        <f>CONCATENATE("IT_",Table1[[#This Row],[value]])</f>
        <v>IT_Completed</v>
      </c>
      <c r="I1433" s="15" t="str">
        <f>IF(Table1[[#This Row],[b2c_it_ok]],Table1[[#This Row],[b2c_IT]],IF(Table1[[#This Row],[ACC_IT_OK]],Table1[[#This Row],[ACC_IT]],Table1[[#This Row],[Prefixed_IT]]))</f>
        <v>IT_Completed</v>
      </c>
    </row>
    <row r="1434" spans="1:9" x14ac:dyDescent="0.25">
      <c r="A1434" s="9">
        <v>1433</v>
      </c>
      <c r="B1434" s="10" t="s">
        <v>2334</v>
      </c>
      <c r="C1434" s="11" t="s">
        <v>3044</v>
      </c>
      <c r="D1434" s="5" t="e">
        <f>VLOOKUP(Table1[[#This Row],[key]],B2C[],2,FALSE)</f>
        <v>#N/A</v>
      </c>
      <c r="E1434" s="5" t="b">
        <f>IFERROR(IF(LEN(Table1[[#This Row],[b2c_IT]])&gt;0,TRUE,FALSE),FALSE)</f>
        <v>0</v>
      </c>
      <c r="F1434" s="5" t="e">
        <f>VLOOKUP(Table1[[#This Row],[key]],ACC[],2,FALSE)</f>
        <v>#N/A</v>
      </c>
      <c r="G1434" s="15" t="b">
        <f>IFERROR(IF(LEN(Table1[[#This Row],[ACC_IT]])&gt;0,TRUE,FALSE),FALSE)</f>
        <v>0</v>
      </c>
      <c r="H1434" s="15" t="str">
        <f>CONCATENATE("IT_",Table1[[#This Row],[value]])</f>
        <v>IT_In Process</v>
      </c>
      <c r="I1434" s="15" t="str">
        <f>IF(Table1[[#This Row],[b2c_it_ok]],Table1[[#This Row],[b2c_IT]],IF(Table1[[#This Row],[ACC_IT_OK]],Table1[[#This Row],[ACC_IT]],Table1[[#This Row],[Prefixed_IT]]))</f>
        <v>IT_In Process</v>
      </c>
    </row>
    <row r="1435" spans="1:9" x14ac:dyDescent="0.25">
      <c r="A1435" s="9">
        <v>1434</v>
      </c>
      <c r="B1435" s="10" t="s">
        <v>2335</v>
      </c>
      <c r="C1435" s="11" t="s">
        <v>2336</v>
      </c>
      <c r="D1435" s="5" t="e">
        <f>VLOOKUP(Table1[[#This Row],[key]],B2C[],2,FALSE)</f>
        <v>#N/A</v>
      </c>
      <c r="E1435" s="5" t="b">
        <f>IFERROR(IF(LEN(Table1[[#This Row],[b2c_IT]])&gt;0,TRUE,FALSE),FALSE)</f>
        <v>0</v>
      </c>
      <c r="F1435" s="5" t="e">
        <f>VLOOKUP(Table1[[#This Row],[key]],ACC[],2,FALSE)</f>
        <v>#N/A</v>
      </c>
      <c r="G1435" s="15" t="b">
        <f>IFERROR(IF(LEN(Table1[[#This Row],[ACC_IT]])&gt;0,TRUE,FALSE),FALSE)</f>
        <v>0</v>
      </c>
      <c r="H1435" s="15" t="str">
        <f>CONCATENATE("IT_",Table1[[#This Row],[value]])</f>
        <v>IT_At Once</v>
      </c>
      <c r="I1435" s="15" t="str">
        <f>IF(Table1[[#This Row],[b2c_it_ok]],Table1[[#This Row],[b2c_IT]],IF(Table1[[#This Row],[ACC_IT_OK]],Table1[[#This Row],[ACC_IT]],Table1[[#This Row],[Prefixed_IT]]))</f>
        <v>IT_At Once</v>
      </c>
    </row>
    <row r="1436" spans="1:9" x14ac:dyDescent="0.25">
      <c r="A1436" s="9">
        <v>1435</v>
      </c>
      <c r="B1436" s="10" t="s">
        <v>2337</v>
      </c>
      <c r="C1436" s="11" t="s">
        <v>2338</v>
      </c>
      <c r="D1436" s="5" t="e">
        <f>VLOOKUP(Table1[[#This Row],[key]],B2C[],2,FALSE)</f>
        <v>#N/A</v>
      </c>
      <c r="E1436" s="5" t="b">
        <f>IFERROR(IF(LEN(Table1[[#This Row],[b2c_IT]])&gt;0,TRUE,FALSE),FALSE)</f>
        <v>0</v>
      </c>
      <c r="F1436" s="5" t="e">
        <f>VLOOKUP(Table1[[#This Row],[key]],ACC[],2,FALSE)</f>
        <v>#N/A</v>
      </c>
      <c r="G1436" s="15" t="b">
        <f>IFERROR(IF(LEN(Table1[[#This Row],[ACC_IT]])&gt;0,TRUE,FALSE),FALSE)</f>
        <v>0</v>
      </c>
      <c r="H1436" s="15" t="str">
        <f>CONCATENATE("IT_",Table1[[#This Row],[value]])</f>
        <v>IT_Pre Book</v>
      </c>
      <c r="I1436" s="15" t="str">
        <f>IF(Table1[[#This Row],[b2c_it_ok]],Table1[[#This Row],[b2c_IT]],IF(Table1[[#This Row],[ACC_IT_OK]],Table1[[#This Row],[ACC_IT]],Table1[[#This Row],[Prefixed_IT]]))</f>
        <v>IT_Pre Book</v>
      </c>
    </row>
    <row r="1437" spans="1:9" x14ac:dyDescent="0.25">
      <c r="A1437" s="9">
        <v>1436</v>
      </c>
      <c r="B1437" s="10" t="s">
        <v>2339</v>
      </c>
      <c r="C1437" s="11" t="s">
        <v>2340</v>
      </c>
      <c r="D1437" s="5" t="e">
        <f>VLOOKUP(Table1[[#This Row],[key]],B2C[],2,FALSE)</f>
        <v>#N/A</v>
      </c>
      <c r="E1437" s="5" t="b">
        <f>IFERROR(IF(LEN(Table1[[#This Row],[b2c_IT]])&gt;0,TRUE,FALSE),FALSE)</f>
        <v>0</v>
      </c>
      <c r="F1437" s="5" t="e">
        <f>VLOOKUP(Table1[[#This Row],[key]],ACC[],2,FALSE)</f>
        <v>#N/A</v>
      </c>
      <c r="G1437" s="15" t="b">
        <f>IFERROR(IF(LEN(Table1[[#This Row],[ACC_IT]])&gt;0,TRUE,FALSE),FALSE)</f>
        <v>0</v>
      </c>
      <c r="H1437" s="15" t="str">
        <f>CONCATENATE("IT_",Table1[[#This Row],[value]])</f>
        <v>IT_B2B</v>
      </c>
      <c r="I1437" s="15" t="str">
        <f>IF(Table1[[#This Row],[b2c_it_ok]],Table1[[#This Row],[b2c_IT]],IF(Table1[[#This Row],[ACC_IT_OK]],Table1[[#This Row],[ACC_IT]],Table1[[#This Row],[Prefixed_IT]]))</f>
        <v>IT_B2B</v>
      </c>
    </row>
    <row r="1438" spans="1:9" x14ac:dyDescent="0.25">
      <c r="A1438" s="9">
        <v>1437</v>
      </c>
      <c r="B1438" s="10" t="s">
        <v>2341</v>
      </c>
      <c r="C1438" s="11" t="s">
        <v>2342</v>
      </c>
      <c r="D1438" s="5" t="e">
        <f>VLOOKUP(Table1[[#This Row],[key]],B2C[],2,FALSE)</f>
        <v>#N/A</v>
      </c>
      <c r="E1438" s="5" t="b">
        <f>IFERROR(IF(LEN(Table1[[#This Row],[b2c_IT]])&gt;0,TRUE,FALSE),FALSE)</f>
        <v>0</v>
      </c>
      <c r="F1438" s="5" t="e">
        <f>VLOOKUP(Table1[[#This Row],[key]],ACC[],2,FALSE)</f>
        <v>#N/A</v>
      </c>
      <c r="G1438" s="15" t="b">
        <f>IFERROR(IF(LEN(Table1[[#This Row],[ACC_IT]])&gt;0,TRUE,FALSE),FALSE)</f>
        <v>0</v>
      </c>
      <c r="H1438" s="15" t="str">
        <f>CONCATENATE("IT_",Table1[[#This Row],[value]])</f>
        <v>IT_EDI</v>
      </c>
      <c r="I1438" s="15" t="str">
        <f>IF(Table1[[#This Row],[b2c_it_ok]],Table1[[#This Row],[b2c_IT]],IF(Table1[[#This Row],[ACC_IT_OK]],Table1[[#This Row],[ACC_IT]],Table1[[#This Row],[Prefixed_IT]]))</f>
        <v>IT_EDI</v>
      </c>
    </row>
    <row r="1439" spans="1:9" x14ac:dyDescent="0.25">
      <c r="A1439" s="9">
        <v>1438</v>
      </c>
      <c r="B1439" s="10" t="s">
        <v>2343</v>
      </c>
      <c r="C1439" s="11" t="s">
        <v>2344</v>
      </c>
      <c r="D1439" s="5" t="e">
        <f>VLOOKUP(Table1[[#This Row],[key]],B2C[],2,FALSE)</f>
        <v>#N/A</v>
      </c>
      <c r="E1439" s="5" t="b">
        <f>IFERROR(IF(LEN(Table1[[#This Row],[b2c_IT]])&gt;0,TRUE,FALSE),FALSE)</f>
        <v>0</v>
      </c>
      <c r="F1439" s="5" t="e">
        <f>VLOOKUP(Table1[[#This Row],[key]],ACC[],2,FALSE)</f>
        <v>#N/A</v>
      </c>
      <c r="G1439" s="15" t="b">
        <f>IFERROR(IF(LEN(Table1[[#This Row],[ACC_IT]])&gt;0,TRUE,FALSE),FALSE)</f>
        <v>0</v>
      </c>
      <c r="H1439" s="15" t="str">
        <f>CONCATENATE("IT_",Table1[[#This Row],[value]])</f>
        <v>IT_SAP</v>
      </c>
      <c r="I1439" s="15" t="str">
        <f>IF(Table1[[#This Row],[b2c_it_ok]],Table1[[#This Row],[b2c_IT]],IF(Table1[[#This Row],[ACC_IT_OK]],Table1[[#This Row],[ACC_IT]],Table1[[#This Row],[Prefixed_IT]]))</f>
        <v>IT_SAP</v>
      </c>
    </row>
    <row r="1440" spans="1:9" x14ac:dyDescent="0.25">
      <c r="A1440" s="9">
        <v>1439</v>
      </c>
      <c r="B1440" s="10" t="s">
        <v>2345</v>
      </c>
      <c r="C1440" s="11" t="s">
        <v>2346</v>
      </c>
      <c r="D1440" s="5" t="e">
        <f>VLOOKUP(Table1[[#This Row],[key]],B2C[],2,FALSE)</f>
        <v>#N/A</v>
      </c>
      <c r="E1440" s="5" t="b">
        <f>IFERROR(IF(LEN(Table1[[#This Row],[b2c_IT]])&gt;0,TRUE,FALSE),FALSE)</f>
        <v>0</v>
      </c>
      <c r="F1440" s="5" t="e">
        <f>VLOOKUP(Table1[[#This Row],[key]],ACC[],2,FALSE)</f>
        <v>#N/A</v>
      </c>
      <c r="G1440" s="15" t="b">
        <f>IFERROR(IF(LEN(Table1[[#This Row],[ACC_IT]])&gt;0,TRUE,FALSE),FALSE)</f>
        <v>0</v>
      </c>
      <c r="H1440" s="15" t="str">
        <f>CONCATENATE("IT_",Table1[[#This Row],[value]])</f>
        <v>IT_LEO</v>
      </c>
      <c r="I1440" s="15" t="str">
        <f>IF(Table1[[#This Row],[b2c_it_ok]],Table1[[#This Row],[b2c_IT]],IF(Table1[[#This Row],[ACC_IT_OK]],Table1[[#This Row],[ACC_IT]],Table1[[#This Row],[Prefixed_IT]]))</f>
        <v>IT_LEO</v>
      </c>
    </row>
    <row r="1441" spans="1:9" x14ac:dyDescent="0.25">
      <c r="A1441" s="9">
        <v>1440</v>
      </c>
      <c r="B1441" s="10" t="s">
        <v>2347</v>
      </c>
      <c r="C1441" s="11" t="s">
        <v>2348</v>
      </c>
      <c r="D1441" s="5" t="e">
        <f>VLOOKUP(Table1[[#This Row],[key]],B2C[],2,FALSE)</f>
        <v>#N/A</v>
      </c>
      <c r="E1441" s="5" t="b">
        <f>IFERROR(IF(LEN(Table1[[#This Row],[b2c_IT]])&gt;0,TRUE,FALSE),FALSE)</f>
        <v>0</v>
      </c>
      <c r="F1441" s="5" t="e">
        <f>VLOOKUP(Table1[[#This Row],[key]],ACC[],2,FALSE)</f>
        <v>#N/A</v>
      </c>
      <c r="G1441" s="15" t="b">
        <f>IFERROR(IF(LEN(Table1[[#This Row],[ACC_IT]])&gt;0,TRUE,FALSE),FALSE)</f>
        <v>0</v>
      </c>
      <c r="H1441" s="15" t="str">
        <f>CONCATENATE("IT_",Table1[[#This Row],[value]])</f>
        <v>IT_SFA</v>
      </c>
      <c r="I1441" s="15" t="str">
        <f>IF(Table1[[#This Row],[b2c_it_ok]],Table1[[#This Row],[b2c_IT]],IF(Table1[[#This Row],[ACC_IT_OK]],Table1[[#This Row],[ACC_IT]],Table1[[#This Row],[Prefixed_IT]]))</f>
        <v>IT_SFA</v>
      </c>
    </row>
    <row r="1442" spans="1:9" x14ac:dyDescent="0.25">
      <c r="A1442" s="9">
        <v>1441</v>
      </c>
      <c r="B1442" s="10" t="s">
        <v>2349</v>
      </c>
      <c r="C1442" s="11" t="s">
        <v>2350</v>
      </c>
      <c r="D1442" s="5" t="e">
        <f>VLOOKUP(Table1[[#This Row],[key]],B2C[],2,FALSE)</f>
        <v>#N/A</v>
      </c>
      <c r="E1442" s="5" t="b">
        <f>IFERROR(IF(LEN(Table1[[#This Row],[b2c_IT]])&gt;0,TRUE,FALSE),FALSE)</f>
        <v>0</v>
      </c>
      <c r="F1442" s="5" t="e">
        <f>VLOOKUP(Table1[[#This Row],[key]],ACC[],2,FALSE)</f>
        <v>#N/A</v>
      </c>
      <c r="G1442" s="15" t="b">
        <f>IFERROR(IF(LEN(Table1[[#This Row],[ACC_IT]])&gt;0,TRUE,FALSE),FALSE)</f>
        <v>0</v>
      </c>
      <c r="H1442" s="15" t="str">
        <f>CONCATENATE("IT_",Table1[[#This Row],[value]])</f>
        <v>IT_Last 30 Days</v>
      </c>
      <c r="I1442" s="15" t="str">
        <f>IF(Table1[[#This Row],[b2c_it_ok]],Table1[[#This Row],[b2c_IT]],IF(Table1[[#This Row],[ACC_IT_OK]],Table1[[#This Row],[ACC_IT]],Table1[[#This Row],[Prefixed_IT]]))</f>
        <v>IT_Last 30 Days</v>
      </c>
    </row>
    <row r="1443" spans="1:9" x14ac:dyDescent="0.25">
      <c r="A1443" s="9">
        <v>1442</v>
      </c>
      <c r="B1443" s="10" t="s">
        <v>2351</v>
      </c>
      <c r="C1443" s="11" t="s">
        <v>2352</v>
      </c>
      <c r="D1443" s="5" t="e">
        <f>VLOOKUP(Table1[[#This Row],[key]],B2C[],2,FALSE)</f>
        <v>#N/A</v>
      </c>
      <c r="E1443" s="5" t="b">
        <f>IFERROR(IF(LEN(Table1[[#This Row],[b2c_IT]])&gt;0,TRUE,FALSE),FALSE)</f>
        <v>0</v>
      </c>
      <c r="F1443" s="5" t="e">
        <f>VLOOKUP(Table1[[#This Row],[key]],ACC[],2,FALSE)</f>
        <v>#N/A</v>
      </c>
      <c r="G1443" s="15" t="b">
        <f>IFERROR(IF(LEN(Table1[[#This Row],[ACC_IT]])&gt;0,TRUE,FALSE),FALSE)</f>
        <v>0</v>
      </c>
      <c r="H1443" s="15" t="str">
        <f>CONCATENATE("IT_",Table1[[#This Row],[value]])</f>
        <v>IT_Last 90 Days</v>
      </c>
      <c r="I1443" s="15" t="str">
        <f>IF(Table1[[#This Row],[b2c_it_ok]],Table1[[#This Row],[b2c_IT]],IF(Table1[[#This Row],[ACC_IT_OK]],Table1[[#This Row],[ACC_IT]],Table1[[#This Row],[Prefixed_IT]]))</f>
        <v>IT_Last 90 Days</v>
      </c>
    </row>
    <row r="1444" spans="1:9" x14ac:dyDescent="0.25">
      <c r="A1444" s="9">
        <v>1443</v>
      </c>
      <c r="B1444" s="10" t="s">
        <v>2353</v>
      </c>
      <c r="C1444" s="11" t="s">
        <v>2354</v>
      </c>
      <c r="D1444" s="5" t="e">
        <f>VLOOKUP(Table1[[#This Row],[key]],B2C[],2,FALSE)</f>
        <v>#N/A</v>
      </c>
      <c r="E1444" s="5" t="b">
        <f>IFERROR(IF(LEN(Table1[[#This Row],[b2c_IT]])&gt;0,TRUE,FALSE),FALSE)</f>
        <v>0</v>
      </c>
      <c r="F1444" s="5" t="e">
        <f>VLOOKUP(Table1[[#This Row],[key]],ACC[],2,FALSE)</f>
        <v>#N/A</v>
      </c>
      <c r="G1444" s="15" t="b">
        <f>IFERROR(IF(LEN(Table1[[#This Row],[ACC_IT]])&gt;0,TRUE,FALSE),FALSE)</f>
        <v>0</v>
      </c>
      <c r="H1444" s="15" t="str">
        <f>CONCATENATE("IT_",Table1[[#This Row],[value]])</f>
        <v>IT_Last Year</v>
      </c>
      <c r="I1444" s="15" t="str">
        <f>IF(Table1[[#This Row],[b2c_it_ok]],Table1[[#This Row],[b2c_IT]],IF(Table1[[#This Row],[ACC_IT_OK]],Table1[[#This Row],[ACC_IT]],Table1[[#This Row],[Prefixed_IT]]))</f>
        <v>IT_Last Year</v>
      </c>
    </row>
    <row r="1445" spans="1:9" x14ac:dyDescent="0.25">
      <c r="A1445" s="9">
        <v>1444</v>
      </c>
      <c r="B1445" s="10" t="s">
        <v>2323</v>
      </c>
      <c r="C1445" s="11" t="s">
        <v>2324</v>
      </c>
      <c r="D1445" s="5" t="e">
        <f>VLOOKUP(Table1[[#This Row],[key]],B2C[],2,FALSE)</f>
        <v>#N/A</v>
      </c>
      <c r="E1445" s="5" t="b">
        <f>IFERROR(IF(LEN(Table1[[#This Row],[b2c_IT]])&gt;0,TRUE,FALSE),FALSE)</f>
        <v>0</v>
      </c>
      <c r="F1445" s="5" t="e">
        <f>VLOOKUP(Table1[[#This Row],[key]],ACC[],2,FALSE)</f>
        <v>#N/A</v>
      </c>
      <c r="G1445" s="15" t="b">
        <f>IFERROR(IF(LEN(Table1[[#This Row],[ACC_IT]])&gt;0,TRUE,FALSE),FALSE)</f>
        <v>0</v>
      </c>
      <c r="H1445" s="15" t="str">
        <f>CONCATENATE("IT_",Table1[[#This Row],[value]])</f>
        <v>IT_Style</v>
      </c>
      <c r="I1445" s="15" t="str">
        <f>IF(Table1[[#This Row],[b2c_it_ok]],Table1[[#This Row],[b2c_IT]],IF(Table1[[#This Row],[ACC_IT_OK]],Table1[[#This Row],[ACC_IT]],Table1[[#This Row],[Prefixed_IT]]))</f>
        <v>IT_Style</v>
      </c>
    </row>
    <row r="1446" spans="1:9" x14ac:dyDescent="0.25">
      <c r="A1446" s="9">
        <v>1445</v>
      </c>
      <c r="B1446" s="10"/>
      <c r="C1446" s="11"/>
      <c r="D1446" s="5" t="e">
        <f>VLOOKUP(Table1[[#This Row],[key]],B2C[],2,FALSE)</f>
        <v>#N/A</v>
      </c>
      <c r="E1446" s="5" t="b">
        <f>IFERROR(IF(LEN(Table1[[#This Row],[b2c_IT]])&gt;0,TRUE,FALSE),FALSE)</f>
        <v>0</v>
      </c>
      <c r="F1446" s="5" t="e">
        <f>VLOOKUP(Table1[[#This Row],[key]],ACC[],2,FALSE)</f>
        <v>#N/A</v>
      </c>
      <c r="G1446" s="15" t="b">
        <f>IFERROR(IF(LEN(Table1[[#This Row],[ACC_IT]])&gt;0,TRUE,FALSE),FALSE)</f>
        <v>0</v>
      </c>
      <c r="H1446" s="15" t="str">
        <f>CONCATENATE("IT_",Table1[[#This Row],[value]])</f>
        <v>IT_</v>
      </c>
      <c r="I1446" s="15" t="str">
        <f>IF(Table1[[#This Row],[b2c_it_ok]],Table1[[#This Row],[b2c_IT]],IF(Table1[[#This Row],[ACC_IT_OK]],Table1[[#This Row],[ACC_IT]],Table1[[#This Row],[Prefixed_IT]]))</f>
        <v>IT_</v>
      </c>
    </row>
    <row r="1447" spans="1:9" x14ac:dyDescent="0.25">
      <c r="A1447" s="9">
        <v>1446</v>
      </c>
      <c r="B1447" s="10" t="s">
        <v>2355</v>
      </c>
      <c r="C1447" s="11" t="s">
        <v>2356</v>
      </c>
      <c r="D1447" s="5" t="e">
        <f>VLOOKUP(Table1[[#This Row],[key]],B2C[],2,FALSE)</f>
        <v>#N/A</v>
      </c>
      <c r="E1447" s="5" t="b">
        <f>IFERROR(IF(LEN(Table1[[#This Row],[b2c_IT]])&gt;0,TRUE,FALSE),FALSE)</f>
        <v>0</v>
      </c>
      <c r="F1447" s="5" t="e">
        <f>VLOOKUP(Table1[[#This Row],[key]],ACC[],2,FALSE)</f>
        <v>#N/A</v>
      </c>
      <c r="G1447" s="15" t="b">
        <f>IFERROR(IF(LEN(Table1[[#This Row],[ACC_IT]])&gt;0,TRUE,FALSE),FALSE)</f>
        <v>0</v>
      </c>
      <c r="H1447" s="15" t="str">
        <f>CONCATENATE("IT_",Table1[[#This Row],[value]])</f>
        <v>IT_items in your bag</v>
      </c>
      <c r="I1447" s="15" t="str">
        <f>IF(Table1[[#This Row],[b2c_it_ok]],Table1[[#This Row],[b2c_IT]],IF(Table1[[#This Row],[ACC_IT_OK]],Table1[[#This Row],[ACC_IT]],Table1[[#This Row],[Prefixed_IT]]))</f>
        <v>IT_items in your bag</v>
      </c>
    </row>
    <row r="1448" spans="1:9" x14ac:dyDescent="0.25">
      <c r="A1448" s="9">
        <v>1447</v>
      </c>
      <c r="B1448" s="10" t="s">
        <v>2357</v>
      </c>
      <c r="C1448" s="11" t="s">
        <v>2358</v>
      </c>
      <c r="D1448" s="5" t="e">
        <f>VLOOKUP(Table1[[#This Row],[key]],B2C[],2,FALSE)</f>
        <v>#N/A</v>
      </c>
      <c r="E1448" s="5" t="b">
        <f>IFERROR(IF(LEN(Table1[[#This Row],[b2c_IT]])&gt;0,TRUE,FALSE),FALSE)</f>
        <v>0</v>
      </c>
      <c r="F1448" s="5" t="e">
        <f>VLOOKUP(Table1[[#This Row],[key]],ACC[],2,FALSE)</f>
        <v>#N/A</v>
      </c>
      <c r="G1448" s="15" t="b">
        <f>IFERROR(IF(LEN(Table1[[#This Row],[ACC_IT]])&gt;0,TRUE,FALSE),FALSE)</f>
        <v>0</v>
      </c>
      <c r="H1448" s="15" t="str">
        <f>CONCATENATE("IT_",Table1[[#This Row],[value]])</f>
        <v>IT_item in your bag</v>
      </c>
      <c r="I1448" s="15" t="str">
        <f>IF(Table1[[#This Row],[b2c_it_ok]],Table1[[#This Row],[b2c_IT]],IF(Table1[[#This Row],[ACC_IT_OK]],Table1[[#This Row],[ACC_IT]],Table1[[#This Row],[Prefixed_IT]]))</f>
        <v>IT_item in your bag</v>
      </c>
    </row>
    <row r="1449" spans="1:9" x14ac:dyDescent="0.25">
      <c r="A1449" s="9">
        <v>1448</v>
      </c>
      <c r="B1449" s="10"/>
      <c r="C1449" s="11"/>
      <c r="D1449" s="5" t="e">
        <f>VLOOKUP(Table1[[#This Row],[key]],B2C[],2,FALSE)</f>
        <v>#N/A</v>
      </c>
      <c r="E1449" s="5" t="b">
        <f>IFERROR(IF(LEN(Table1[[#This Row],[b2c_IT]])&gt;0,TRUE,FALSE),FALSE)</f>
        <v>0</v>
      </c>
      <c r="F1449" s="5" t="e">
        <f>VLOOKUP(Table1[[#This Row],[key]],ACC[],2,FALSE)</f>
        <v>#N/A</v>
      </c>
      <c r="G1449" s="15" t="b">
        <f>IFERROR(IF(LEN(Table1[[#This Row],[ACC_IT]])&gt;0,TRUE,FALSE),FALSE)</f>
        <v>0</v>
      </c>
      <c r="H1449" s="15" t="str">
        <f>CONCATENATE("IT_",Table1[[#This Row],[value]])</f>
        <v>IT_</v>
      </c>
      <c r="I1449" s="15" t="str">
        <f>IF(Table1[[#This Row],[b2c_it_ok]],Table1[[#This Row],[b2c_IT]],IF(Table1[[#This Row],[ACC_IT_OK]],Table1[[#This Row],[ACC_IT]],Table1[[#This Row],[Prefixed_IT]]))</f>
        <v>IT_</v>
      </c>
    </row>
    <row r="1450" spans="1:9" x14ac:dyDescent="0.25">
      <c r="A1450" s="9">
        <v>1449</v>
      </c>
      <c r="B1450" s="10" t="s">
        <v>2359</v>
      </c>
      <c r="C1450" s="11" t="s">
        <v>759</v>
      </c>
      <c r="D1450" s="5" t="e">
        <f>VLOOKUP(Table1[[#This Row],[key]],B2C[],2,FALSE)</f>
        <v>#N/A</v>
      </c>
      <c r="E1450" s="5" t="b">
        <f>IFERROR(IF(LEN(Table1[[#This Row],[b2c_IT]])&gt;0,TRUE,FALSE),FALSE)</f>
        <v>0</v>
      </c>
      <c r="F1450" s="5" t="e">
        <f>VLOOKUP(Table1[[#This Row],[key]],ACC[],2,FALSE)</f>
        <v>#N/A</v>
      </c>
      <c r="G1450" s="15" t="b">
        <f>IFERROR(IF(LEN(Table1[[#This Row],[ACC_IT]])&gt;0,TRUE,FALSE),FALSE)</f>
        <v>0</v>
      </c>
      <c r="H1450" s="15" t="str">
        <f>CONCATENATE("IT_",Table1[[#This Row],[value]])</f>
        <v>IT_Show All</v>
      </c>
      <c r="I1450" s="15" t="str">
        <f>IF(Table1[[#This Row],[b2c_it_ok]],Table1[[#This Row],[b2c_IT]],IF(Table1[[#This Row],[ACC_IT_OK]],Table1[[#This Row],[ACC_IT]],Table1[[#This Row],[Prefixed_IT]]))</f>
        <v>IT_Show All</v>
      </c>
    </row>
    <row r="1451" spans="1:9" x14ac:dyDescent="0.25">
      <c r="A1451" s="9">
        <v>1450</v>
      </c>
      <c r="B1451" s="10"/>
      <c r="C1451" s="11"/>
      <c r="D1451" s="5" t="e">
        <f>VLOOKUP(Table1[[#This Row],[key]],B2C[],2,FALSE)</f>
        <v>#N/A</v>
      </c>
      <c r="E1451" s="5" t="b">
        <f>IFERROR(IF(LEN(Table1[[#This Row],[b2c_IT]])&gt;0,TRUE,FALSE),FALSE)</f>
        <v>0</v>
      </c>
      <c r="F1451" s="5" t="e">
        <f>VLOOKUP(Table1[[#This Row],[key]],ACC[],2,FALSE)</f>
        <v>#N/A</v>
      </c>
      <c r="G1451" s="15" t="b">
        <f>IFERROR(IF(LEN(Table1[[#This Row],[ACC_IT]])&gt;0,TRUE,FALSE),FALSE)</f>
        <v>0</v>
      </c>
      <c r="H1451" s="15" t="str">
        <f>CONCATENATE("IT_",Table1[[#This Row],[value]])</f>
        <v>IT_</v>
      </c>
      <c r="I1451" s="15" t="str">
        <f>IF(Table1[[#This Row],[b2c_it_ok]],Table1[[#This Row],[b2c_IT]],IF(Table1[[#This Row],[ACC_IT_OK]],Table1[[#This Row],[ACC_IT]],Table1[[#This Row],[Prefixed_IT]]))</f>
        <v>IT_</v>
      </c>
    </row>
    <row r="1452" spans="1:9" ht="180" x14ac:dyDescent="0.25">
      <c r="A1452" s="9">
        <v>1451</v>
      </c>
      <c r="B1452" s="10" t="s">
        <v>2360</v>
      </c>
      <c r="C1452" s="11" t="s">
        <v>3161</v>
      </c>
      <c r="D1452" s="5" t="e">
        <f>VLOOKUP(Table1[[#This Row],[key]],B2C[],2,FALSE)</f>
        <v>#N/A</v>
      </c>
      <c r="E1452" s="5" t="b">
        <f>IFERROR(IF(LEN(Table1[[#This Row],[b2c_IT]])&gt;0,TRUE,FALSE),FALSE)</f>
        <v>0</v>
      </c>
      <c r="F1452" s="5" t="e">
        <f>VLOOKUP(Table1[[#This Row],[key]],ACC[],2,FALSE)</f>
        <v>#N/A</v>
      </c>
      <c r="G1452" s="15" t="b">
        <f>IFERROR(IF(LEN(Table1[[#This Row],[ACC_IT]])&gt;0,TRUE,FALSE),FALSE)</f>
        <v>0</v>
      </c>
      <c r="H1452" s="15" t="str">
        <f>CONCATENATE("IT_",Table1[[#This Row],[value]])</f>
        <v>IT_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5" t="str">
        <f>IF(Table1[[#This Row],[b2c_it_ok]],Table1[[#This Row],[b2c_IT]],IF(Table1[[#This Row],[ACC_IT_OK]],Table1[[#This Row],[ACC_IT]],Table1[[#This Row],[Prefixed_IT]]))</f>
        <v>IT_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9">
        <v>1452</v>
      </c>
      <c r="B1453" s="10"/>
      <c r="C1453" s="11"/>
      <c r="D1453" s="5" t="e">
        <f>VLOOKUP(Table1[[#This Row],[key]],B2C[],2,FALSE)</f>
        <v>#N/A</v>
      </c>
      <c r="E1453" s="5" t="b">
        <f>IFERROR(IF(LEN(Table1[[#This Row],[b2c_IT]])&gt;0,TRUE,FALSE),FALSE)</f>
        <v>0</v>
      </c>
      <c r="F1453" s="5" t="e">
        <f>VLOOKUP(Table1[[#This Row],[key]],ACC[],2,FALSE)</f>
        <v>#N/A</v>
      </c>
      <c r="G1453" s="15" t="b">
        <f>IFERROR(IF(LEN(Table1[[#This Row],[ACC_IT]])&gt;0,TRUE,FALSE),FALSE)</f>
        <v>0</v>
      </c>
      <c r="H1453" s="15" t="str">
        <f>CONCATENATE("IT_",Table1[[#This Row],[value]])</f>
        <v>IT_</v>
      </c>
      <c r="I1453" s="15" t="str">
        <f>IF(Table1[[#This Row],[b2c_it_ok]],Table1[[#This Row],[b2c_IT]],IF(Table1[[#This Row],[ACC_IT_OK]],Table1[[#This Row],[ACC_IT]],Table1[[#This Row],[Prefixed_IT]]))</f>
        <v>IT_</v>
      </c>
    </row>
    <row r="1454" spans="1:9" x14ac:dyDescent="0.25">
      <c r="A1454" s="9">
        <v>1453</v>
      </c>
      <c r="B1454" s="10" t="s">
        <v>2361</v>
      </c>
      <c r="C1454" s="11" t="s">
        <v>2362</v>
      </c>
      <c r="D1454" s="5" t="e">
        <f>VLOOKUP(Table1[[#This Row],[key]],B2C[],2,FALSE)</f>
        <v>#N/A</v>
      </c>
      <c r="E1454" s="5" t="b">
        <f>IFERROR(IF(LEN(Table1[[#This Row],[b2c_IT]])&gt;0,TRUE,FALSE),FALSE)</f>
        <v>0</v>
      </c>
      <c r="F1454" s="5" t="e">
        <f>VLOOKUP(Table1[[#This Row],[key]],ACC[],2,FALSE)</f>
        <v>#N/A</v>
      </c>
      <c r="G1454" s="15" t="b">
        <f>IFERROR(IF(LEN(Table1[[#This Row],[ACC_IT]])&gt;0,TRUE,FALSE),FALSE)</f>
        <v>0</v>
      </c>
      <c r="H1454" s="15" t="str">
        <f>CONCATENATE("IT_",Table1[[#This Row],[value]])</f>
        <v>IT_Upload Order</v>
      </c>
      <c r="I1454" s="15" t="str">
        <f>IF(Table1[[#This Row],[b2c_it_ok]],Table1[[#This Row],[b2c_IT]],IF(Table1[[#This Row],[ACC_IT_OK]],Table1[[#This Row],[ACC_IT]],Table1[[#This Row],[Prefixed_IT]]))</f>
        <v>IT_Upload Order</v>
      </c>
    </row>
    <row r="1455" spans="1:9" x14ac:dyDescent="0.25">
      <c r="A1455" s="9">
        <v>1454</v>
      </c>
      <c r="B1455" s="10" t="s">
        <v>2363</v>
      </c>
      <c r="C1455" s="11" t="s">
        <v>3162</v>
      </c>
      <c r="D1455" s="5" t="e">
        <f>VLOOKUP(Table1[[#This Row],[key]],B2C[],2,FALSE)</f>
        <v>#N/A</v>
      </c>
      <c r="E1455" s="5" t="b">
        <f>IFERROR(IF(LEN(Table1[[#This Row],[b2c_IT]])&gt;0,TRUE,FALSE),FALSE)</f>
        <v>0</v>
      </c>
      <c r="F1455" s="5" t="e">
        <f>VLOOKUP(Table1[[#This Row],[key]],ACC[],2,FALSE)</f>
        <v>#N/A</v>
      </c>
      <c r="G1455" s="15" t="b">
        <f>IFERROR(IF(LEN(Table1[[#This Row],[ACC_IT]])&gt;0,TRUE,FALSE),FALSE)</f>
        <v>0</v>
      </c>
      <c r="H1455" s="15" t="str">
        <f>CONCATENATE("IT_",Table1[[#This Row],[value]])</f>
        <v>IT_Download example file</v>
      </c>
      <c r="I1455" s="15" t="str">
        <f>IF(Table1[[#This Row],[b2c_it_ok]],Table1[[#This Row],[b2c_IT]],IF(Table1[[#This Row],[ACC_IT_OK]],Table1[[#This Row],[ACC_IT]],Table1[[#This Row],[Prefixed_IT]]))</f>
        <v>IT_Download example file</v>
      </c>
    </row>
    <row r="1456" spans="1:9" ht="30" x14ac:dyDescent="0.25">
      <c r="A1456" s="9">
        <v>1455</v>
      </c>
      <c r="B1456" s="10" t="s">
        <v>2364</v>
      </c>
      <c r="C1456" s="11" t="s">
        <v>2365</v>
      </c>
      <c r="D1456" s="5" t="e">
        <f>VLOOKUP(Table1[[#This Row],[key]],B2C[],2,FALSE)</f>
        <v>#N/A</v>
      </c>
      <c r="E1456" s="5" t="b">
        <f>IFERROR(IF(LEN(Table1[[#This Row],[b2c_IT]])&gt;0,TRUE,FALSE),FALSE)</f>
        <v>0</v>
      </c>
      <c r="F1456" s="5" t="e">
        <f>VLOOKUP(Table1[[#This Row],[key]],ACC[],2,FALSE)</f>
        <v>#N/A</v>
      </c>
      <c r="G1456" s="15" t="b">
        <f>IFERROR(IF(LEN(Table1[[#This Row],[ACC_IT]])&gt;0,TRUE,FALSE),FALSE)</f>
        <v>0</v>
      </c>
      <c r="H1456" s="15" t="str">
        <f>CONCATENATE("IT_",Table1[[#This Row],[value]])</f>
        <v>IT_Invalid file format. Please upload csv file</v>
      </c>
      <c r="I1456" s="15" t="str">
        <f>IF(Table1[[#This Row],[b2c_it_ok]],Table1[[#This Row],[b2c_IT]],IF(Table1[[#This Row],[ACC_IT_OK]],Table1[[#This Row],[ACC_IT]],Table1[[#This Row],[Prefixed_IT]]))</f>
        <v>IT_Invalid file format. Please upload csv file</v>
      </c>
    </row>
    <row r="1457" spans="1:9" ht="45" x14ac:dyDescent="0.25">
      <c r="A1457" s="9">
        <v>1456</v>
      </c>
      <c r="B1457" s="10" t="s">
        <v>2366</v>
      </c>
      <c r="C1457" s="11" t="s">
        <v>2367</v>
      </c>
      <c r="D1457" s="5" t="e">
        <f>VLOOKUP(Table1[[#This Row],[key]],B2C[],2,FALSE)</f>
        <v>#N/A</v>
      </c>
      <c r="E1457" s="5" t="b">
        <f>IFERROR(IF(LEN(Table1[[#This Row],[b2c_IT]])&gt;0,TRUE,FALSE),FALSE)</f>
        <v>0</v>
      </c>
      <c r="F1457" s="5" t="e">
        <f>VLOOKUP(Table1[[#This Row],[key]],ACC[],2,FALSE)</f>
        <v>#N/A</v>
      </c>
      <c r="G1457" s="15" t="b">
        <f>IFERROR(IF(LEN(Table1[[#This Row],[ACC_IT]])&gt;0,TRUE,FALSE),FALSE)</f>
        <v>0</v>
      </c>
      <c r="H1457" s="15" t="str">
        <f>CONCATENATE("IT_",Table1[[#This Row],[value]])</f>
        <v>IT_Product {0} with waist {1} and length {2} with quantity {3} added to cart</v>
      </c>
      <c r="I1457" s="15" t="str">
        <f>IF(Table1[[#This Row],[b2c_it_ok]],Table1[[#This Row],[b2c_IT]],IF(Table1[[#This Row],[ACC_IT_OK]],Table1[[#This Row],[ACC_IT]],Table1[[#This Row],[Prefixed_IT]]))</f>
        <v>IT_Product {0} with waist {1} and length {2} with quantity {3} added to cart</v>
      </c>
    </row>
    <row r="1458" spans="1:9" ht="90" x14ac:dyDescent="0.25">
      <c r="A1458" s="9">
        <v>1457</v>
      </c>
      <c r="B1458" s="10" t="s">
        <v>2368</v>
      </c>
      <c r="C1458" s="11" t="s">
        <v>2369</v>
      </c>
      <c r="D1458" s="5" t="e">
        <f>VLOOKUP(Table1[[#This Row],[key]],B2C[],2,FALSE)</f>
        <v>#N/A</v>
      </c>
      <c r="E1458" s="5" t="b">
        <f>IFERROR(IF(LEN(Table1[[#This Row],[b2c_IT]])&gt;0,TRUE,FALSE),FALSE)</f>
        <v>0</v>
      </c>
      <c r="F1458" s="5" t="e">
        <f>VLOOKUP(Table1[[#This Row],[key]],ACC[],2,FALSE)</f>
        <v>#N/A</v>
      </c>
      <c r="G1458" s="15" t="b">
        <f>IFERROR(IF(LEN(Table1[[#This Row],[ACC_IT]])&gt;0,TRUE,FALSE),FALSE)</f>
        <v>0</v>
      </c>
      <c r="H1458" s="15" t="str">
        <f>CONCATENATE("IT_",Table1[[#This Row],[value]])</f>
        <v>IT_Only {3} quantity for Product {0} with waist {1} and length {2} is added to cart due to low stock.Rest {4} quantity have been added to waitlist</v>
      </c>
      <c r="I1458" s="15" t="str">
        <f>IF(Table1[[#This Row],[b2c_it_ok]],Table1[[#This Row],[b2c_IT]],IF(Table1[[#This Row],[ACC_IT_OK]],Table1[[#This Row],[ACC_IT]],Table1[[#This Row],[Prefixed_IT]]))</f>
        <v>IT_Only {3} quantity for Product {0} with waist {1} and length {2} is added to cart due to low stock.Rest {4} quantity have been added to waitlist</v>
      </c>
    </row>
    <row r="1459" spans="1:9" ht="45" x14ac:dyDescent="0.25">
      <c r="A1459" s="9">
        <v>1458</v>
      </c>
      <c r="B1459" s="10" t="s">
        <v>2370</v>
      </c>
      <c r="C1459" s="11" t="s">
        <v>2371</v>
      </c>
      <c r="D1459" s="5" t="e">
        <f>VLOOKUP(Table1[[#This Row],[key]],B2C[],2,FALSE)</f>
        <v>#N/A</v>
      </c>
      <c r="E1459" s="5" t="b">
        <f>IFERROR(IF(LEN(Table1[[#This Row],[b2c_IT]])&gt;0,TRUE,FALSE),FALSE)</f>
        <v>0</v>
      </c>
      <c r="F1459" s="5" t="e">
        <f>VLOOKUP(Table1[[#This Row],[key]],ACC[],2,FALSE)</f>
        <v>#N/A</v>
      </c>
      <c r="G1459" s="15" t="b">
        <f>IFERROR(IF(LEN(Table1[[#This Row],[ACC_IT]])&gt;0,TRUE,FALSE),FALSE)</f>
        <v>0</v>
      </c>
      <c r="H1459" s="15" t="str">
        <f>CONCATENATE("IT_",Table1[[#This Row],[value]])</f>
        <v>IT_Unknown PC9 Product {0} with waist {1} and length {2} with quantity {3}</v>
      </c>
      <c r="I1459" s="15" t="str">
        <f>IF(Table1[[#This Row],[b2c_it_ok]],Table1[[#This Row],[b2c_IT]],IF(Table1[[#This Row],[ACC_IT_OK]],Table1[[#This Row],[ACC_IT]],Table1[[#This Row],[Prefixed_IT]]))</f>
        <v>IT_Unknown PC9 Product {0} with waist {1} and length {2} with quantity {3}</v>
      </c>
    </row>
    <row r="1460" spans="1:9" ht="60" x14ac:dyDescent="0.25">
      <c r="A1460" s="9">
        <v>1459</v>
      </c>
      <c r="B1460" s="10" t="s">
        <v>2372</v>
      </c>
      <c r="C1460" s="11" t="s">
        <v>2373</v>
      </c>
      <c r="D1460" s="5" t="e">
        <f>VLOOKUP(Table1[[#This Row],[key]],B2C[],2,FALSE)</f>
        <v>#N/A</v>
      </c>
      <c r="E1460" s="5" t="b">
        <f>IFERROR(IF(LEN(Table1[[#This Row],[b2c_IT]])&gt;0,TRUE,FALSE),FALSE)</f>
        <v>0</v>
      </c>
      <c r="F1460" s="5" t="e">
        <f>VLOOKUP(Table1[[#This Row],[key]],ACC[],2,FALSE)</f>
        <v>#N/A</v>
      </c>
      <c r="G1460" s="15" t="b">
        <f>IFERROR(IF(LEN(Table1[[#This Row],[ACC_IT]])&gt;0,TRUE,FALSE),FALSE)</f>
        <v>0</v>
      </c>
      <c r="H1460" s="15" t="str">
        <f>CONCATENATE("IT_",Table1[[#This Row],[value]])</f>
        <v>IT_Given Product {0} with waist {1} and length {2} with quantity {3} is not a PC9 product</v>
      </c>
      <c r="I1460" s="15" t="str">
        <f>IF(Table1[[#This Row],[b2c_it_ok]],Table1[[#This Row],[b2c_IT]],IF(Table1[[#This Row],[ACC_IT_OK]],Table1[[#This Row],[ACC_IT]],Table1[[#This Row],[Prefixed_IT]]))</f>
        <v>IT_Given Product {0} with waist {1} and length {2} with quantity {3} is not a PC9 product</v>
      </c>
    </row>
    <row r="1461" spans="1:9" ht="60" x14ac:dyDescent="0.25">
      <c r="A1461" s="9">
        <v>1460</v>
      </c>
      <c r="B1461" s="10" t="s">
        <v>2374</v>
      </c>
      <c r="C1461" s="11" t="s">
        <v>2375</v>
      </c>
      <c r="D1461" s="5" t="e">
        <f>VLOOKUP(Table1[[#This Row],[key]],B2C[],2,FALSE)</f>
        <v>#N/A</v>
      </c>
      <c r="E1461" s="5" t="b">
        <f>IFERROR(IF(LEN(Table1[[#This Row],[b2c_IT]])&gt;0,TRUE,FALSE),FALSE)</f>
        <v>0</v>
      </c>
      <c r="F1461" s="5" t="e">
        <f>VLOOKUP(Table1[[#This Row],[key]],ACC[],2,FALSE)</f>
        <v>#N/A</v>
      </c>
      <c r="G1461" s="15" t="b">
        <f>IFERROR(IF(LEN(Table1[[#This Row],[ACC_IT]])&gt;0,TRUE,FALSE),FALSE)</f>
        <v>0</v>
      </c>
      <c r="H1461" s="15" t="str">
        <f>CONCATENATE("IT_",Table1[[#This Row],[value]])</f>
        <v>IT_Price not available for Product {0} with waist {1} and length {2} with quantity {3}</v>
      </c>
      <c r="I1461" s="15" t="str">
        <f>IF(Table1[[#This Row],[b2c_it_ok]],Table1[[#This Row],[b2c_IT]],IF(Table1[[#This Row],[ACC_IT_OK]],Table1[[#This Row],[ACC_IT]],Table1[[#This Row],[Prefixed_IT]]))</f>
        <v>IT_Price not available for Product {0} with waist {1} and length {2} with quantity {3}</v>
      </c>
    </row>
    <row r="1462" spans="1:9" x14ac:dyDescent="0.25">
      <c r="A1462" s="9">
        <v>1461</v>
      </c>
      <c r="B1462" s="10"/>
      <c r="C1462" s="11"/>
      <c r="D1462" s="5" t="e">
        <f>VLOOKUP(Table1[[#This Row],[key]],B2C[],2,FALSE)</f>
        <v>#N/A</v>
      </c>
      <c r="E1462" s="5" t="b">
        <f>IFERROR(IF(LEN(Table1[[#This Row],[b2c_IT]])&gt;0,TRUE,FALSE),FALSE)</f>
        <v>0</v>
      </c>
      <c r="F1462" s="5" t="e">
        <f>VLOOKUP(Table1[[#This Row],[key]],ACC[],2,FALSE)</f>
        <v>#N/A</v>
      </c>
      <c r="G1462" s="15" t="b">
        <f>IFERROR(IF(LEN(Table1[[#This Row],[ACC_IT]])&gt;0,TRUE,FALSE),FALSE)</f>
        <v>0</v>
      </c>
      <c r="H1462" s="15" t="str">
        <f>CONCATENATE("IT_",Table1[[#This Row],[value]])</f>
        <v>IT_</v>
      </c>
      <c r="I1462" s="15" t="str">
        <f>IF(Table1[[#This Row],[b2c_it_ok]],Table1[[#This Row],[b2c_IT]],IF(Table1[[#This Row],[ACC_IT_OK]],Table1[[#This Row],[ACC_IT]],Table1[[#This Row],[Prefixed_IT]]))</f>
        <v>IT_</v>
      </c>
    </row>
    <row r="1463" spans="1:9" x14ac:dyDescent="0.25">
      <c r="A1463" s="9">
        <v>1462</v>
      </c>
      <c r="B1463" s="10" t="s">
        <v>2376</v>
      </c>
      <c r="C1463" s="11" t="s">
        <v>190</v>
      </c>
      <c r="D1463" s="5" t="e">
        <f>VLOOKUP(Table1[[#This Row],[key]],B2C[],2,FALSE)</f>
        <v>#N/A</v>
      </c>
      <c r="E1463" s="5" t="b">
        <f>IFERROR(IF(LEN(Table1[[#This Row],[b2c_IT]])&gt;0,TRUE,FALSE),FALSE)</f>
        <v>0</v>
      </c>
      <c r="F1463" s="5" t="e">
        <f>VLOOKUP(Table1[[#This Row],[key]],ACC[],2,FALSE)</f>
        <v>#N/A</v>
      </c>
      <c r="G1463" s="15" t="b">
        <f>IFERROR(IF(LEN(Table1[[#This Row],[ACC_IT]])&gt;0,TRUE,FALSE),FALSE)</f>
        <v>0</v>
      </c>
      <c r="H1463" s="15" t="str">
        <f>CONCATENATE("IT_",Table1[[#This Row],[value]])</f>
        <v>IT_Edit Quantities</v>
      </c>
      <c r="I1463" s="15" t="str">
        <f>IF(Table1[[#This Row],[b2c_it_ok]],Table1[[#This Row],[b2c_IT]],IF(Table1[[#This Row],[ACC_IT_OK]],Table1[[#This Row],[ACC_IT]],Table1[[#This Row],[Prefixed_IT]]))</f>
        <v>IT_Edit Quantities</v>
      </c>
    </row>
    <row r="1464" spans="1:9" x14ac:dyDescent="0.25">
      <c r="A1464" s="9">
        <v>1463</v>
      </c>
      <c r="B1464" s="10" t="s">
        <v>2377</v>
      </c>
      <c r="C1464" s="11" t="s">
        <v>2378</v>
      </c>
      <c r="D1464" s="5" t="e">
        <f>VLOOKUP(Table1[[#This Row],[key]],B2C[],2,FALSE)</f>
        <v>#N/A</v>
      </c>
      <c r="E1464" s="5" t="b">
        <f>IFERROR(IF(LEN(Table1[[#This Row],[b2c_IT]])&gt;0,TRUE,FALSE),FALSE)</f>
        <v>0</v>
      </c>
      <c r="F1464" s="5" t="e">
        <f>VLOOKUP(Table1[[#This Row],[key]],ACC[],2,FALSE)</f>
        <v>#N/A</v>
      </c>
      <c r="G1464" s="15" t="b">
        <f>IFERROR(IF(LEN(Table1[[#This Row],[ACC_IT]])&gt;0,TRUE,FALSE),FALSE)</f>
        <v>0</v>
      </c>
      <c r="H1464" s="15" t="str">
        <f>CONCATENATE("IT_",Table1[[#This Row],[value]])</f>
        <v>IT_Hide Quantities</v>
      </c>
      <c r="I1464" s="15" t="str">
        <f>IF(Table1[[#This Row],[b2c_it_ok]],Table1[[#This Row],[b2c_IT]],IF(Table1[[#This Row],[ACC_IT_OK]],Table1[[#This Row],[ACC_IT]],Table1[[#This Row],[Prefixed_IT]]))</f>
        <v>IT_Hide Quantities</v>
      </c>
    </row>
    <row r="1465" spans="1:9" x14ac:dyDescent="0.25">
      <c r="A1465" s="9">
        <v>1464</v>
      </c>
      <c r="B1465" s="10" t="s">
        <v>2328</v>
      </c>
      <c r="C1465" s="11" t="s">
        <v>2379</v>
      </c>
      <c r="D1465" s="5" t="e">
        <f>VLOOKUP(Table1[[#This Row],[key]],B2C[],2,FALSE)</f>
        <v>#N/A</v>
      </c>
      <c r="E1465" s="5" t="b">
        <f>IFERROR(IF(LEN(Table1[[#This Row],[b2c_IT]])&gt;0,TRUE,FALSE),FALSE)</f>
        <v>0</v>
      </c>
      <c r="F1465" s="5" t="e">
        <f>VLOOKUP(Table1[[#This Row],[key]],ACC[],2,FALSE)</f>
        <v>#N/A</v>
      </c>
      <c r="G1465" s="15" t="b">
        <f>IFERROR(IF(LEN(Table1[[#This Row],[ACC_IT]])&gt;0,TRUE,FALSE),FALSE)</f>
        <v>0</v>
      </c>
      <c r="H1465" s="15" t="str">
        <f>CONCATENATE("IT_",Table1[[#This Row],[value]])</f>
        <v>IT_Waitlist Empty</v>
      </c>
      <c r="I1465" s="15" t="str">
        <f>IF(Table1[[#This Row],[b2c_it_ok]],Table1[[#This Row],[b2c_IT]],IF(Table1[[#This Row],[ACC_IT_OK]],Table1[[#This Row],[ACC_IT]],Table1[[#This Row],[Prefixed_IT]]))</f>
        <v>IT_Waitlist Empty</v>
      </c>
    </row>
    <row r="1466" spans="1:9" x14ac:dyDescent="0.25">
      <c r="A1466" s="9">
        <v>1465</v>
      </c>
      <c r="B1466" s="10"/>
      <c r="C1466" s="11"/>
      <c r="D1466" s="5" t="e">
        <f>VLOOKUP(Table1[[#This Row],[key]],B2C[],2,FALSE)</f>
        <v>#N/A</v>
      </c>
      <c r="E1466" s="5" t="b">
        <f>IFERROR(IF(LEN(Table1[[#This Row],[b2c_IT]])&gt;0,TRUE,FALSE),FALSE)</f>
        <v>0</v>
      </c>
      <c r="F1466" s="5" t="e">
        <f>VLOOKUP(Table1[[#This Row],[key]],ACC[],2,FALSE)</f>
        <v>#N/A</v>
      </c>
      <c r="G1466" s="15" t="b">
        <f>IFERROR(IF(LEN(Table1[[#This Row],[ACC_IT]])&gt;0,TRUE,FALSE),FALSE)</f>
        <v>0</v>
      </c>
      <c r="H1466" s="15" t="str">
        <f>CONCATENATE("IT_",Table1[[#This Row],[value]])</f>
        <v>IT_</v>
      </c>
      <c r="I1466" s="15" t="str">
        <f>IF(Table1[[#This Row],[b2c_it_ok]],Table1[[#This Row],[b2c_IT]],IF(Table1[[#This Row],[ACC_IT_OK]],Table1[[#This Row],[ACC_IT]],Table1[[#This Row],[Prefixed_IT]]))</f>
        <v>IT_</v>
      </c>
    </row>
    <row r="1467" spans="1:9" x14ac:dyDescent="0.25">
      <c r="A1467" s="9">
        <v>1466</v>
      </c>
      <c r="B1467" s="10" t="s">
        <v>2380</v>
      </c>
      <c r="C1467" s="11" t="s">
        <v>2381</v>
      </c>
      <c r="D1467" s="5" t="e">
        <f>VLOOKUP(Table1[[#This Row],[key]],B2C[],2,FALSE)</f>
        <v>#N/A</v>
      </c>
      <c r="E1467" s="5" t="b">
        <f>IFERROR(IF(LEN(Table1[[#This Row],[b2c_IT]])&gt;0,TRUE,FALSE),FALSE)</f>
        <v>0</v>
      </c>
      <c r="F1467" s="5" t="e">
        <f>VLOOKUP(Table1[[#This Row],[key]],ACC[],2,FALSE)</f>
        <v>#N/A</v>
      </c>
      <c r="G1467" s="15" t="b">
        <f>IFERROR(IF(LEN(Table1[[#This Row],[ACC_IT]])&gt;0,TRUE,FALSE),FALSE)</f>
        <v>0</v>
      </c>
      <c r="H1467" s="15" t="str">
        <f>CONCATENATE("IT_",Table1[[#This Row],[value]])</f>
        <v>IT_Color</v>
      </c>
      <c r="I1467" s="15" t="str">
        <f>IF(Table1[[#This Row],[b2c_it_ok]],Table1[[#This Row],[b2c_IT]],IF(Table1[[#This Row],[ACC_IT_OK]],Table1[[#This Row],[ACC_IT]],Table1[[#This Row],[Prefixed_IT]]))</f>
        <v>IT_Color</v>
      </c>
    </row>
    <row r="1468" spans="1:9" x14ac:dyDescent="0.25">
      <c r="A1468" s="9">
        <v>1467</v>
      </c>
      <c r="B1468" s="10" t="s">
        <v>2382</v>
      </c>
      <c r="C1468" s="11" t="s">
        <v>122</v>
      </c>
      <c r="D1468" s="5" t="e">
        <f>VLOOKUP(Table1[[#This Row],[key]],B2C[],2,FALSE)</f>
        <v>#N/A</v>
      </c>
      <c r="E1468" s="5" t="b">
        <f>IFERROR(IF(LEN(Table1[[#This Row],[b2c_IT]])&gt;0,TRUE,FALSE),FALSE)</f>
        <v>0</v>
      </c>
      <c r="F1468" s="5" t="e">
        <f>VLOOKUP(Table1[[#This Row],[key]],ACC[],2,FALSE)</f>
        <v>#N/A</v>
      </c>
      <c r="G1468" s="15" t="b">
        <f>IFERROR(IF(LEN(Table1[[#This Row],[ACC_IT]])&gt;0,TRUE,FALSE),FALSE)</f>
        <v>0</v>
      </c>
      <c r="H1468" s="15" t="str">
        <f>CONCATENATE("IT_",Table1[[#This Row],[value]])</f>
        <v>IT_Waitlist</v>
      </c>
      <c r="I1468" s="15" t="str">
        <f>IF(Table1[[#This Row],[b2c_it_ok]],Table1[[#This Row],[b2c_IT]],IF(Table1[[#This Row],[ACC_IT_OK]],Table1[[#This Row],[ACC_IT]],Table1[[#This Row],[Prefixed_IT]]))</f>
        <v>IT_Waitlist</v>
      </c>
    </row>
    <row r="1469" spans="1:9" x14ac:dyDescent="0.25">
      <c r="A1469" s="9">
        <v>1468</v>
      </c>
      <c r="B1469" s="10"/>
      <c r="C1469" s="11"/>
      <c r="D1469" s="5" t="e">
        <f>VLOOKUP(Table1[[#This Row],[key]],B2C[],2,FALSE)</f>
        <v>#N/A</v>
      </c>
      <c r="E1469" s="5" t="b">
        <f>IFERROR(IF(LEN(Table1[[#This Row],[b2c_IT]])&gt;0,TRUE,FALSE),FALSE)</f>
        <v>0</v>
      </c>
      <c r="F1469" s="5" t="e">
        <f>VLOOKUP(Table1[[#This Row],[key]],ACC[],2,FALSE)</f>
        <v>#N/A</v>
      </c>
      <c r="G1469" s="15" t="b">
        <f>IFERROR(IF(LEN(Table1[[#This Row],[ACC_IT]])&gt;0,TRUE,FALSE),FALSE)</f>
        <v>0</v>
      </c>
      <c r="H1469" s="15" t="str">
        <f>CONCATENATE("IT_",Table1[[#This Row],[value]])</f>
        <v>IT_</v>
      </c>
      <c r="I1469" s="15" t="str">
        <f>IF(Table1[[#This Row],[b2c_it_ok]],Table1[[#This Row],[b2c_IT]],IF(Table1[[#This Row],[ACC_IT_OK]],Table1[[#This Row],[ACC_IT]],Table1[[#This Row],[Prefixed_IT]]))</f>
        <v>IT_</v>
      </c>
    </row>
    <row r="1470" spans="1:9" x14ac:dyDescent="0.25">
      <c r="A1470" s="9">
        <v>1469</v>
      </c>
      <c r="B1470" s="10" t="s">
        <v>2383</v>
      </c>
      <c r="C1470" s="11" t="s">
        <v>2384</v>
      </c>
      <c r="D1470" s="5" t="e">
        <f>VLOOKUP(Table1[[#This Row],[key]],B2C[],2,FALSE)</f>
        <v>#N/A</v>
      </c>
      <c r="E1470" s="5" t="b">
        <f>IFERROR(IF(LEN(Table1[[#This Row],[b2c_IT]])&gt;0,TRUE,FALSE),FALSE)</f>
        <v>0</v>
      </c>
      <c r="F1470" s="5" t="e">
        <f>VLOOKUP(Table1[[#This Row],[key]],ACC[],2,FALSE)</f>
        <v>#N/A</v>
      </c>
      <c r="G1470" s="15" t="b">
        <f>IFERROR(IF(LEN(Table1[[#This Row],[ACC_IT]])&gt;0,TRUE,FALSE),FALSE)</f>
        <v>0</v>
      </c>
      <c r="H1470" s="15" t="str">
        <f>CONCATENATE("IT_",Table1[[#This Row],[value]])</f>
        <v>IT_Your Waitlist</v>
      </c>
      <c r="I1470" s="15" t="str">
        <f>IF(Table1[[#This Row],[b2c_it_ok]],Table1[[#This Row],[b2c_IT]],IF(Table1[[#This Row],[ACC_IT_OK]],Table1[[#This Row],[ACC_IT]],Table1[[#This Row],[Prefixed_IT]]))</f>
        <v>IT_Your Waitlist</v>
      </c>
    </row>
    <row r="1471" spans="1:9" x14ac:dyDescent="0.25">
      <c r="A1471" s="9">
        <v>1470</v>
      </c>
      <c r="B1471" s="10" t="s">
        <v>2385</v>
      </c>
      <c r="C1471" s="11" t="s">
        <v>2386</v>
      </c>
      <c r="D1471" s="5" t="e">
        <f>VLOOKUP(Table1[[#This Row],[key]],B2C[],2,FALSE)</f>
        <v>#N/A</v>
      </c>
      <c r="E1471" s="5" t="b">
        <f>IFERROR(IF(LEN(Table1[[#This Row],[b2c_IT]])&gt;0,TRUE,FALSE),FALSE)</f>
        <v>0</v>
      </c>
      <c r="F1471" s="5" t="e">
        <f>VLOOKUP(Table1[[#This Row],[key]],ACC[],2,FALSE)</f>
        <v>#N/A</v>
      </c>
      <c r="G1471" s="15" t="b">
        <f>IFERROR(IF(LEN(Table1[[#This Row],[ACC_IT]])&gt;0,TRUE,FALSE),FALSE)</f>
        <v>0</v>
      </c>
      <c r="H1471" s="15" t="str">
        <f>CONCATENATE("IT_",Table1[[#This Row],[value]])</f>
        <v>IT_Continue Shopping</v>
      </c>
      <c r="I1471" s="15" t="str">
        <f>IF(Table1[[#This Row],[b2c_it_ok]],Table1[[#This Row],[b2c_IT]],IF(Table1[[#This Row],[ACC_IT_OK]],Table1[[#This Row],[ACC_IT]],Table1[[#This Row],[Prefixed_IT]]))</f>
        <v>IT_Continue Shopping</v>
      </c>
    </row>
    <row r="1472" spans="1:9" x14ac:dyDescent="0.25">
      <c r="A1472" s="9">
        <v>1471</v>
      </c>
      <c r="B1472" s="10" t="s">
        <v>2387</v>
      </c>
      <c r="C1472" s="11" t="s">
        <v>2388</v>
      </c>
      <c r="D1472" s="5" t="e">
        <f>VLOOKUP(Table1[[#This Row],[key]],B2C[],2,FALSE)</f>
        <v>#N/A</v>
      </c>
      <c r="E1472" s="5" t="b">
        <f>IFERROR(IF(LEN(Table1[[#This Row],[b2c_IT]])&gt;0,TRUE,FALSE),FALSE)</f>
        <v>0</v>
      </c>
      <c r="F1472" s="5" t="e">
        <f>VLOOKUP(Table1[[#This Row],[key]],ACC[],2,FALSE)</f>
        <v>#N/A</v>
      </c>
      <c r="G1472" s="15" t="b">
        <f>IFERROR(IF(LEN(Table1[[#This Row],[ACC_IT]])&gt;0,TRUE,FALSE),FALSE)</f>
        <v>0</v>
      </c>
      <c r="H1472" s="15" t="str">
        <f>CONCATENATE("IT_",Table1[[#This Row],[value]])</f>
        <v>IT_Quantity Requested</v>
      </c>
      <c r="I1472" s="15" t="str">
        <f>IF(Table1[[#This Row],[b2c_it_ok]],Table1[[#This Row],[b2c_IT]],IF(Table1[[#This Row],[ACC_IT_OK]],Table1[[#This Row],[ACC_IT]],Table1[[#This Row],[Prefixed_IT]]))</f>
        <v>IT_Quantity Requested</v>
      </c>
    </row>
    <row r="1473" spans="1:9" x14ac:dyDescent="0.25">
      <c r="A1473" s="9">
        <v>1472</v>
      </c>
      <c r="B1473" s="10" t="s">
        <v>2389</v>
      </c>
      <c r="C1473" s="11" t="s">
        <v>2390</v>
      </c>
      <c r="D1473" s="5" t="e">
        <f>VLOOKUP(Table1[[#This Row],[key]],B2C[],2,FALSE)</f>
        <v>#N/A</v>
      </c>
      <c r="E1473" s="5" t="b">
        <f>IFERROR(IF(LEN(Table1[[#This Row],[b2c_IT]])&gt;0,TRUE,FALSE),FALSE)</f>
        <v>0</v>
      </c>
      <c r="F1473" s="5" t="e">
        <f>VLOOKUP(Table1[[#This Row],[key]],ACC[],2,FALSE)</f>
        <v>#N/A</v>
      </c>
      <c r="G1473" s="15" t="b">
        <f>IFERROR(IF(LEN(Table1[[#This Row],[ACC_IT]])&gt;0,TRUE,FALSE),FALSE)</f>
        <v>0</v>
      </c>
      <c r="H1473" s="15" t="str">
        <f>CONCATENATE("IT_",Table1[[#This Row],[value]])</f>
        <v>IT_Quantity Available</v>
      </c>
      <c r="I1473" s="15" t="str">
        <f>IF(Table1[[#This Row],[b2c_it_ok]],Table1[[#This Row],[b2c_IT]],IF(Table1[[#This Row],[ACC_IT_OK]],Table1[[#This Row],[ACC_IT]],Table1[[#This Row],[Prefixed_IT]]))</f>
        <v>IT_Quantity Available</v>
      </c>
    </row>
    <row r="1474" spans="1:9" x14ac:dyDescent="0.25">
      <c r="A1474" s="9">
        <v>1473</v>
      </c>
      <c r="B1474" s="10" t="s">
        <v>2391</v>
      </c>
      <c r="C1474" s="11" t="s">
        <v>2392</v>
      </c>
      <c r="D1474" s="5" t="e">
        <f>VLOOKUP(Table1[[#This Row],[key]],B2C[],2,FALSE)</f>
        <v>#N/A</v>
      </c>
      <c r="E1474" s="5" t="b">
        <f>IFERROR(IF(LEN(Table1[[#This Row],[b2c_IT]])&gt;0,TRUE,FALSE),FALSE)</f>
        <v>0</v>
      </c>
      <c r="F1474" s="5" t="e">
        <f>VLOOKUP(Table1[[#This Row],[key]],ACC[],2,FALSE)</f>
        <v>#N/A</v>
      </c>
      <c r="G1474" s="15" t="b">
        <f>IFERROR(IF(LEN(Table1[[#This Row],[ACC_IT]])&gt;0,TRUE,FALSE),FALSE)</f>
        <v>0</v>
      </c>
      <c r="H1474" s="15" t="str">
        <f>CONCATENATE("IT_",Table1[[#This Row],[value]])</f>
        <v>IT_Add to cart</v>
      </c>
      <c r="I1474" s="15" t="str">
        <f>IF(Table1[[#This Row],[b2c_it_ok]],Table1[[#This Row],[b2c_IT]],IF(Table1[[#This Row],[ACC_IT_OK]],Table1[[#This Row],[ACC_IT]],Table1[[#This Row],[Prefixed_IT]]))</f>
        <v>IT_Add to cart</v>
      </c>
    </row>
    <row r="1475" spans="1:9" x14ac:dyDescent="0.25">
      <c r="A1475" s="9">
        <v>1474</v>
      </c>
      <c r="B1475" s="10" t="s">
        <v>3163</v>
      </c>
      <c r="C1475" s="11" t="s">
        <v>3164</v>
      </c>
      <c r="D1475" s="5" t="e">
        <f>VLOOKUP(Table1[[#This Row],[key]],B2C[],2,FALSE)</f>
        <v>#N/A</v>
      </c>
      <c r="E1475" s="5" t="b">
        <f>IFERROR(IF(LEN(Table1[[#This Row],[b2c_IT]])&gt;0,TRUE,FALSE),FALSE)</f>
        <v>0</v>
      </c>
      <c r="F1475" s="5" t="e">
        <f>VLOOKUP(Table1[[#This Row],[key]],ACC[],2,FALSE)</f>
        <v>#N/A</v>
      </c>
      <c r="G1475" s="15" t="b">
        <f>IFERROR(IF(LEN(Table1[[#This Row],[ACC_IT]])&gt;0,TRUE,FALSE),FALSE)</f>
        <v>0</v>
      </c>
      <c r="H1475" s="15" t="str">
        <f>CONCATENATE("IT_",Table1[[#This Row],[value]])</f>
        <v>IT_ News and Tips</v>
      </c>
      <c r="I1475" s="15" t="str">
        <f>IF(Table1[[#This Row],[b2c_it_ok]],Table1[[#This Row],[b2c_IT]],IF(Table1[[#This Row],[ACC_IT_OK]],Table1[[#This Row],[ACC_IT]],Table1[[#This Row],[Prefixed_IT]]))</f>
        <v>IT_ News and Tips</v>
      </c>
    </row>
    <row r="1476" spans="1:9" x14ac:dyDescent="0.25">
      <c r="A1476" s="9">
        <v>1475</v>
      </c>
      <c r="B1476" s="10"/>
      <c r="C1476" s="11"/>
      <c r="D1476" s="5" t="e">
        <f>VLOOKUP(Table1[[#This Row],[key]],B2C[],2,FALSE)</f>
        <v>#N/A</v>
      </c>
      <c r="E1476" s="5" t="b">
        <f>IFERROR(IF(LEN(Table1[[#This Row],[b2c_IT]])&gt;0,TRUE,FALSE),FALSE)</f>
        <v>0</v>
      </c>
      <c r="F1476" s="5" t="e">
        <f>VLOOKUP(Table1[[#This Row],[key]],ACC[],2,FALSE)</f>
        <v>#N/A</v>
      </c>
      <c r="G1476" s="15" t="b">
        <f>IFERROR(IF(LEN(Table1[[#This Row],[ACC_IT]])&gt;0,TRUE,FALSE),FALSE)</f>
        <v>0</v>
      </c>
      <c r="H1476" s="15" t="str">
        <f>CONCATENATE("IT_",Table1[[#This Row],[value]])</f>
        <v>IT_</v>
      </c>
      <c r="I1476" s="15" t="str">
        <f>IF(Table1[[#This Row],[b2c_it_ok]],Table1[[#This Row],[b2c_IT]],IF(Table1[[#This Row],[ACC_IT_OK]],Table1[[#This Row],[ACC_IT]],Table1[[#This Row],[Prefixed_IT]]))</f>
        <v>IT_</v>
      </c>
    </row>
    <row r="1477" spans="1:9" x14ac:dyDescent="0.25">
      <c r="A1477" s="9">
        <v>1476</v>
      </c>
      <c r="B1477" s="10" t="s">
        <v>2393</v>
      </c>
      <c r="C1477" s="11" t="s">
        <v>2394</v>
      </c>
      <c r="D1477" s="5" t="e">
        <f>VLOOKUP(Table1[[#This Row],[key]],B2C[],2,FALSE)</f>
        <v>#N/A</v>
      </c>
      <c r="E1477" s="5" t="b">
        <f>IFERROR(IF(LEN(Table1[[#This Row],[b2c_IT]])&gt;0,TRUE,FALSE),FALSE)</f>
        <v>0</v>
      </c>
      <c r="F1477" s="5" t="e">
        <f>VLOOKUP(Table1[[#This Row],[key]],ACC[],2,FALSE)</f>
        <v>#N/A</v>
      </c>
      <c r="G1477" s="15" t="b">
        <f>IFERROR(IF(LEN(Table1[[#This Row],[ACC_IT]])&gt;0,TRUE,FALSE),FALSE)</f>
        <v>0</v>
      </c>
      <c r="H1477" s="15" t="str">
        <f>CONCATENATE("IT_",Table1[[#This Row],[value]])</f>
        <v>IT_To Be Confirmed</v>
      </c>
      <c r="I1477" s="15" t="str">
        <f>IF(Table1[[#This Row],[b2c_it_ok]],Table1[[#This Row],[b2c_IT]],IF(Table1[[#This Row],[ACC_IT_OK]],Table1[[#This Row],[ACC_IT]],Table1[[#This Row],[Prefixed_IT]]))</f>
        <v>IT_To Be Confirmed</v>
      </c>
    </row>
    <row r="1478" spans="1:9" x14ac:dyDescent="0.25">
      <c r="A1478" s="9">
        <v>1477</v>
      </c>
      <c r="B1478" s="10"/>
      <c r="C1478" s="11"/>
      <c r="D1478" s="5" t="e">
        <f>VLOOKUP(Table1[[#This Row],[key]],B2C[],2,FALSE)</f>
        <v>#N/A</v>
      </c>
      <c r="E1478" s="5" t="b">
        <f>IFERROR(IF(LEN(Table1[[#This Row],[b2c_IT]])&gt;0,TRUE,FALSE),FALSE)</f>
        <v>0</v>
      </c>
      <c r="F1478" s="5" t="e">
        <f>VLOOKUP(Table1[[#This Row],[key]],ACC[],2,FALSE)</f>
        <v>#N/A</v>
      </c>
      <c r="G1478" s="15" t="b">
        <f>IFERROR(IF(LEN(Table1[[#This Row],[ACC_IT]])&gt;0,TRUE,FALSE),FALSE)</f>
        <v>0</v>
      </c>
      <c r="H1478" s="15" t="str">
        <f>CONCATENATE("IT_",Table1[[#This Row],[value]])</f>
        <v>IT_</v>
      </c>
      <c r="I1478" s="15" t="str">
        <f>IF(Table1[[#This Row],[b2c_it_ok]],Table1[[#This Row],[b2c_IT]],IF(Table1[[#This Row],[ACC_IT_OK]],Table1[[#This Row],[ACC_IT]],Table1[[#This Row],[Prefixed_IT]]))</f>
        <v>IT_</v>
      </c>
    </row>
    <row r="1479" spans="1:9" ht="30" x14ac:dyDescent="0.25">
      <c r="A1479" s="9">
        <v>1478</v>
      </c>
      <c r="B1479" s="10" t="s">
        <v>2395</v>
      </c>
      <c r="C1479" s="11" t="s">
        <v>2396</v>
      </c>
      <c r="D1479" s="5" t="e">
        <f>VLOOKUP(Table1[[#This Row],[key]],B2C[],2,FALSE)</f>
        <v>#N/A</v>
      </c>
      <c r="E1479" s="5" t="b">
        <f>IFERROR(IF(LEN(Table1[[#This Row],[b2c_IT]])&gt;0,TRUE,FALSE),FALSE)</f>
        <v>0</v>
      </c>
      <c r="F1479" s="5" t="e">
        <f>VLOOKUP(Table1[[#This Row],[key]],ACC[],2,FALSE)</f>
        <v>#N/A</v>
      </c>
      <c r="G1479" s="15" t="b">
        <f>IFERROR(IF(LEN(Table1[[#This Row],[ACC_IT]])&gt;0,TRUE,FALSE),FALSE)</f>
        <v>0</v>
      </c>
      <c r="H1479" s="15" t="str">
        <f>CONCATENATE("IT_",Table1[[#This Row],[value]])</f>
        <v>IT_Including discounts and taxes</v>
      </c>
      <c r="I1479" s="15" t="str">
        <f>IF(Table1[[#This Row],[b2c_it_ok]],Table1[[#This Row],[b2c_IT]],IF(Table1[[#This Row],[ACC_IT_OK]],Table1[[#This Row],[ACC_IT]],Table1[[#This Row],[Prefixed_IT]]))</f>
        <v>IT_Including discounts and taxes</v>
      </c>
    </row>
    <row r="1480" spans="1:9" x14ac:dyDescent="0.25">
      <c r="A1480" s="9">
        <v>1479</v>
      </c>
      <c r="B1480" s="10"/>
      <c r="C1480" s="11"/>
      <c r="D1480" s="5" t="e">
        <f>VLOOKUP(Table1[[#This Row],[key]],B2C[],2,FALSE)</f>
        <v>#N/A</v>
      </c>
      <c r="E1480" s="5" t="b">
        <f>IFERROR(IF(LEN(Table1[[#This Row],[b2c_IT]])&gt;0,TRUE,FALSE),FALSE)</f>
        <v>0</v>
      </c>
      <c r="F1480" s="5" t="e">
        <f>VLOOKUP(Table1[[#This Row],[key]],ACC[],2,FALSE)</f>
        <v>#N/A</v>
      </c>
      <c r="G1480" s="15" t="b">
        <f>IFERROR(IF(LEN(Table1[[#This Row],[ACC_IT]])&gt;0,TRUE,FALSE),FALSE)</f>
        <v>0</v>
      </c>
      <c r="H1480" s="15" t="str">
        <f>CONCATENATE("IT_",Table1[[#This Row],[value]])</f>
        <v>IT_</v>
      </c>
      <c r="I1480" s="15" t="str">
        <f>IF(Table1[[#This Row],[b2c_it_ok]],Table1[[#This Row],[b2c_IT]],IF(Table1[[#This Row],[ACC_IT_OK]],Table1[[#This Row],[ACC_IT]],Table1[[#This Row],[Prefixed_IT]]))</f>
        <v>IT_</v>
      </c>
    </row>
    <row r="1481" spans="1:9" x14ac:dyDescent="0.25">
      <c r="A1481" s="9">
        <v>1480</v>
      </c>
      <c r="B1481" s="10" t="s">
        <v>2397</v>
      </c>
      <c r="C1481" s="11" t="s">
        <v>2398</v>
      </c>
      <c r="D1481" s="5" t="e">
        <f>VLOOKUP(Table1[[#This Row],[key]],B2C[],2,FALSE)</f>
        <v>#N/A</v>
      </c>
      <c r="E1481" s="5" t="b">
        <f>IFERROR(IF(LEN(Table1[[#This Row],[b2c_IT]])&gt;0,TRUE,FALSE),FALSE)</f>
        <v>0</v>
      </c>
      <c r="F1481" s="5" t="e">
        <f>VLOOKUP(Table1[[#This Row],[key]],ACC[],2,FALSE)</f>
        <v>#N/A</v>
      </c>
      <c r="G1481" s="15" t="b">
        <f>IFERROR(IF(LEN(Table1[[#This Row],[ACC_IT]])&gt;0,TRUE,FALSE),FALSE)</f>
        <v>0</v>
      </c>
      <c r="H1481" s="15" t="str">
        <f>CONCATENATE("IT_",Table1[[#This Row],[value]])</f>
        <v>IT_Thank you for your order</v>
      </c>
      <c r="I1481" s="15" t="str">
        <f>IF(Table1[[#This Row],[b2c_it_ok]],Table1[[#This Row],[b2c_IT]],IF(Table1[[#This Row],[ACC_IT_OK]],Table1[[#This Row],[ACC_IT]],Table1[[#This Row],[Prefixed_IT]]))</f>
        <v>IT_Thank you for your order</v>
      </c>
    </row>
    <row r="1482" spans="1:9" x14ac:dyDescent="0.25">
      <c r="A1482" s="9">
        <v>1481</v>
      </c>
      <c r="B1482" s="10" t="s">
        <v>2399</v>
      </c>
      <c r="C1482" s="11" t="s">
        <v>2400</v>
      </c>
      <c r="D1482" s="5" t="e">
        <f>VLOOKUP(Table1[[#This Row],[key]],B2C[],2,FALSE)</f>
        <v>#N/A</v>
      </c>
      <c r="E1482" s="5" t="b">
        <f>IFERROR(IF(LEN(Table1[[#This Row],[b2c_IT]])&gt;0,TRUE,FALSE),FALSE)</f>
        <v>0</v>
      </c>
      <c r="F1482" s="5" t="e">
        <f>VLOOKUP(Table1[[#This Row],[key]],ACC[],2,FALSE)</f>
        <v>#N/A</v>
      </c>
      <c r="G1482" s="15" t="b">
        <f>IFERROR(IF(LEN(Table1[[#This Row],[ACC_IT]])&gt;0,TRUE,FALSE),FALSE)</f>
        <v>0</v>
      </c>
      <c r="H1482" s="15" t="str">
        <f>CONCATENATE("IT_",Table1[[#This Row],[value]])</f>
        <v>IT_Please Note</v>
      </c>
      <c r="I1482" s="15" t="str">
        <f>IF(Table1[[#This Row],[b2c_it_ok]],Table1[[#This Row],[b2c_IT]],IF(Table1[[#This Row],[ACC_IT_OK]],Table1[[#This Row],[ACC_IT]],Table1[[#This Row],[Prefixed_IT]]))</f>
        <v>IT_Please Note</v>
      </c>
    </row>
    <row r="1483" spans="1:9" x14ac:dyDescent="0.25">
      <c r="A1483" s="9">
        <v>1482</v>
      </c>
      <c r="B1483" s="10"/>
      <c r="C1483" s="11"/>
      <c r="D1483" s="5" t="e">
        <f>VLOOKUP(Table1[[#This Row],[key]],B2C[],2,FALSE)</f>
        <v>#N/A</v>
      </c>
      <c r="E1483" s="5" t="b">
        <f>IFERROR(IF(LEN(Table1[[#This Row],[b2c_IT]])&gt;0,TRUE,FALSE),FALSE)</f>
        <v>0</v>
      </c>
      <c r="F1483" s="5" t="e">
        <f>VLOOKUP(Table1[[#This Row],[key]],ACC[],2,FALSE)</f>
        <v>#N/A</v>
      </c>
      <c r="G1483" s="15" t="b">
        <f>IFERROR(IF(LEN(Table1[[#This Row],[ACC_IT]])&gt;0,TRUE,FALSE),FALSE)</f>
        <v>0</v>
      </c>
      <c r="H1483" s="15" t="str">
        <f>CONCATENATE("IT_",Table1[[#This Row],[value]])</f>
        <v>IT_</v>
      </c>
      <c r="I1483" s="15" t="str">
        <f>IF(Table1[[#This Row],[b2c_it_ok]],Table1[[#This Row],[b2c_IT]],IF(Table1[[#This Row],[ACC_IT_OK]],Table1[[#This Row],[ACC_IT]],Table1[[#This Row],[Prefixed_IT]]))</f>
        <v>IT_</v>
      </c>
    </row>
    <row r="1484" spans="1:9" ht="75" x14ac:dyDescent="0.25">
      <c r="A1484" s="9">
        <v>1483</v>
      </c>
      <c r="B1484" s="10" t="s">
        <v>2401</v>
      </c>
      <c r="C1484" s="11" t="s">
        <v>3165</v>
      </c>
      <c r="D1484" s="5" t="e">
        <f>VLOOKUP(Table1[[#This Row],[key]],B2C[],2,FALSE)</f>
        <v>#N/A</v>
      </c>
      <c r="E1484" s="5" t="b">
        <f>IFERROR(IF(LEN(Table1[[#This Row],[b2c_IT]])&gt;0,TRUE,FALSE),FALSE)</f>
        <v>0</v>
      </c>
      <c r="F1484" s="5" t="e">
        <f>VLOOKUP(Table1[[#This Row],[key]],ACC[],2,FALSE)</f>
        <v>#N/A</v>
      </c>
      <c r="G1484" s="15" t="b">
        <f>IFERROR(IF(LEN(Table1[[#This Row],[ACC_IT]])&gt;0,TRUE,FALSE),FALSE)</f>
        <v>0</v>
      </c>
      <c r="H1484" s="15" t="str">
        <f>CONCATENATE("IT_",Table1[[#This Row],[value]])</f>
        <v>IT_ This page enables the customers to change their passwords. Please provide new &amp; confirmed password.</v>
      </c>
      <c r="I1484" s="15" t="str">
        <f>IF(Table1[[#This Row],[b2c_it_ok]],Table1[[#This Row],[b2c_IT]],IF(Table1[[#This Row],[ACC_IT_OK]],Table1[[#This Row],[ACC_IT]],Table1[[#This Row],[Prefixed_IT]]))</f>
        <v>IT_ This page enables the customers to change their passwords. Please provide new &amp; confirmed password.</v>
      </c>
    </row>
    <row r="1485" spans="1:9" ht="45" x14ac:dyDescent="0.25">
      <c r="A1485" s="9">
        <v>1484</v>
      </c>
      <c r="B1485" s="10" t="s">
        <v>2402</v>
      </c>
      <c r="C1485" s="11" t="s">
        <v>2403</v>
      </c>
      <c r="D1485" s="5" t="e">
        <f>VLOOKUP(Table1[[#This Row],[key]],B2C[],2,FALSE)</f>
        <v>#N/A</v>
      </c>
      <c r="E1485" s="5" t="b">
        <f>IFERROR(IF(LEN(Table1[[#This Row],[b2c_IT]])&gt;0,TRUE,FALSE),FALSE)</f>
        <v>0</v>
      </c>
      <c r="F1485" s="5" t="e">
        <f>VLOOKUP(Table1[[#This Row],[key]],ACC[],2,FALSE)</f>
        <v>#N/A</v>
      </c>
      <c r="G1485" s="15" t="b">
        <f>IFERROR(IF(LEN(Table1[[#This Row],[ACC_IT]])&gt;0,TRUE,FALSE),FALSE)</f>
        <v>0</v>
      </c>
      <c r="H1485" s="15" t="str">
        <f>CONCATENATE("IT_",Table1[[#This Row],[value]])</f>
        <v>IT_This page enables the customers to update their profile details.</v>
      </c>
      <c r="I1485" s="15" t="str">
        <f>IF(Table1[[#This Row],[b2c_it_ok]],Table1[[#This Row],[b2c_IT]],IF(Table1[[#This Row],[ACC_IT_OK]],Table1[[#This Row],[ACC_IT]],Table1[[#This Row],[Prefixed_IT]]))</f>
        <v>IT_This page enables the customers to update their profile details.</v>
      </c>
    </row>
    <row r="1486" spans="1:9" x14ac:dyDescent="0.25">
      <c r="A1486" s="9">
        <v>1485</v>
      </c>
      <c r="B1486" s="10" t="s">
        <v>2404</v>
      </c>
      <c r="C1486" s="11" t="s">
        <v>2405</v>
      </c>
      <c r="D1486" s="5" t="e">
        <f>VLOOKUP(Table1[[#This Row],[key]],B2C[],2,FALSE)</f>
        <v>#N/A</v>
      </c>
      <c r="E1486" s="5" t="b">
        <f>IFERROR(IF(LEN(Table1[[#This Row],[b2c_IT]])&gt;0,TRUE,FALSE),FALSE)</f>
        <v>0</v>
      </c>
      <c r="F1486" s="5" t="e">
        <f>VLOOKUP(Table1[[#This Row],[key]],ACC[],2,FALSE)</f>
        <v>#N/A</v>
      </c>
      <c r="G1486" s="15" t="b">
        <f>IFERROR(IF(LEN(Table1[[#This Row],[ACC_IT]])&gt;0,TRUE,FALSE),FALSE)</f>
        <v>0</v>
      </c>
      <c r="H1486" s="15" t="str">
        <f>CONCATENATE("IT_",Table1[[#This Row],[value]])</f>
        <v>IT_Upload an Order</v>
      </c>
      <c r="I1486" s="15" t="str">
        <f>IF(Table1[[#This Row],[b2c_it_ok]],Table1[[#This Row],[b2c_IT]],IF(Table1[[#This Row],[ACC_IT_OK]],Table1[[#This Row],[ACC_IT]],Table1[[#This Row],[Prefixed_IT]]))</f>
        <v>IT_Upload an Order</v>
      </c>
    </row>
    <row r="1487" spans="1:9" x14ac:dyDescent="0.25">
      <c r="A1487" s="9">
        <v>1486</v>
      </c>
      <c r="B1487" s="10"/>
      <c r="C1487" s="11"/>
      <c r="D1487" s="5" t="e">
        <f>VLOOKUP(Table1[[#This Row],[key]],B2C[],2,FALSE)</f>
        <v>#N/A</v>
      </c>
      <c r="E1487" s="5" t="b">
        <f>IFERROR(IF(LEN(Table1[[#This Row],[b2c_IT]])&gt;0,TRUE,FALSE),FALSE)</f>
        <v>0</v>
      </c>
      <c r="F1487" s="5" t="e">
        <f>VLOOKUP(Table1[[#This Row],[key]],ACC[],2,FALSE)</f>
        <v>#N/A</v>
      </c>
      <c r="G1487" s="15" t="b">
        <f>IFERROR(IF(LEN(Table1[[#This Row],[ACC_IT]])&gt;0,TRUE,FALSE),FALSE)</f>
        <v>0</v>
      </c>
      <c r="H1487" s="15" t="str">
        <f>CONCATENATE("IT_",Table1[[#This Row],[value]])</f>
        <v>IT_</v>
      </c>
      <c r="I1487" s="15" t="str">
        <f>IF(Table1[[#This Row],[b2c_it_ok]],Table1[[#This Row],[b2c_IT]],IF(Table1[[#This Row],[ACC_IT_OK]],Table1[[#This Row],[ACC_IT]],Table1[[#This Row],[Prefixed_IT]]))</f>
        <v>IT_</v>
      </c>
    </row>
    <row r="1488" spans="1:9" x14ac:dyDescent="0.25">
      <c r="A1488" s="9">
        <v>1487</v>
      </c>
      <c r="B1488" s="10" t="s">
        <v>2406</v>
      </c>
      <c r="C1488" s="11" t="s">
        <v>2407</v>
      </c>
      <c r="D1488" s="5" t="e">
        <f>VLOOKUP(Table1[[#This Row],[key]],B2C[],2,FALSE)</f>
        <v>#N/A</v>
      </c>
      <c r="E1488" s="5" t="b">
        <f>IFERROR(IF(LEN(Table1[[#This Row],[b2c_IT]])&gt;0,TRUE,FALSE),FALSE)</f>
        <v>0</v>
      </c>
      <c r="F1488" s="5" t="e">
        <f>VLOOKUP(Table1[[#This Row],[key]],ACC[],2,FALSE)</f>
        <v>#N/A</v>
      </c>
      <c r="G1488" s="15" t="b">
        <f>IFERROR(IF(LEN(Table1[[#This Row],[ACC_IT]])&gt;0,TRUE,FALSE),FALSE)</f>
        <v>0</v>
      </c>
      <c r="H1488" s="15" t="str">
        <f>CONCATENATE("IT_",Table1[[#This Row],[value]])</f>
        <v>IT_Categories</v>
      </c>
      <c r="I1488" s="15" t="str">
        <f>IF(Table1[[#This Row],[b2c_it_ok]],Table1[[#This Row],[b2c_IT]],IF(Table1[[#This Row],[ACC_IT_OK]],Table1[[#This Row],[ACC_IT]],Table1[[#This Row],[Prefixed_IT]]))</f>
        <v>IT_Categories</v>
      </c>
    </row>
    <row r="1489" spans="1:9" x14ac:dyDescent="0.25">
      <c r="A1489" s="9">
        <v>1488</v>
      </c>
      <c r="B1489" s="10" t="s">
        <v>2408</v>
      </c>
      <c r="C1489" s="11" t="s">
        <v>2409</v>
      </c>
      <c r="D1489" s="5" t="e">
        <f>VLOOKUP(Table1[[#This Row],[key]],B2C[],2,FALSE)</f>
        <v>#N/A</v>
      </c>
      <c r="E1489" s="5" t="b">
        <f>IFERROR(IF(LEN(Table1[[#This Row],[b2c_IT]])&gt;0,TRUE,FALSE),FALSE)</f>
        <v>0</v>
      </c>
      <c r="F1489" s="5" t="e">
        <f>VLOOKUP(Table1[[#This Row],[key]],ACC[],2,FALSE)</f>
        <v>#N/A</v>
      </c>
      <c r="G1489" s="15" t="b">
        <f>IFERROR(IF(LEN(Table1[[#This Row],[ACC_IT]])&gt;0,TRUE,FALSE),FALSE)</f>
        <v>0</v>
      </c>
      <c r="H1489" s="15" t="str">
        <f>CONCATENATE("IT_",Table1[[#This Row],[value]])</f>
        <v>IT_Seasonal initiatives</v>
      </c>
      <c r="I1489" s="15" t="str">
        <f>IF(Table1[[#This Row],[b2c_it_ok]],Table1[[#This Row],[b2c_IT]],IF(Table1[[#This Row],[ACC_IT_OK]],Table1[[#This Row],[ACC_IT]],Table1[[#This Row],[Prefixed_IT]]))</f>
        <v>IT_Seasonal initiatives</v>
      </c>
    </row>
    <row r="1490" spans="1:9" x14ac:dyDescent="0.25">
      <c r="A1490" s="9">
        <v>1489</v>
      </c>
      <c r="B1490" s="10" t="s">
        <v>2410</v>
      </c>
      <c r="C1490" s="11" t="s">
        <v>2411</v>
      </c>
      <c r="D1490" s="5" t="e">
        <f>VLOOKUP(Table1[[#This Row],[key]],B2C[],2,FALSE)</f>
        <v>#N/A</v>
      </c>
      <c r="E1490" s="5" t="b">
        <f>IFERROR(IF(LEN(Table1[[#This Row],[b2c_IT]])&gt;0,TRUE,FALSE),FALSE)</f>
        <v>0</v>
      </c>
      <c r="F1490" s="5" t="e">
        <f>VLOOKUP(Table1[[#This Row],[key]],ACC[],2,FALSE)</f>
        <v>#N/A</v>
      </c>
      <c r="G1490" s="15" t="b">
        <f>IFERROR(IF(LEN(Table1[[#This Row],[ACC_IT]])&gt;0,TRUE,FALSE),FALSE)</f>
        <v>0</v>
      </c>
      <c r="H1490" s="15" t="str">
        <f>CONCATENATE("IT_",Table1[[#This Row],[value]])</f>
        <v>IT_Shop by style</v>
      </c>
      <c r="I1490" s="15" t="str">
        <f>IF(Table1[[#This Row],[b2c_it_ok]],Table1[[#This Row],[b2c_IT]],IF(Table1[[#This Row],[ACC_IT_OK]],Table1[[#This Row],[ACC_IT]],Table1[[#This Row],[Prefixed_IT]]))</f>
        <v>IT_Shop by style</v>
      </c>
    </row>
    <row r="1491" spans="1:9" x14ac:dyDescent="0.25">
      <c r="A1491" s="9">
        <v>1490</v>
      </c>
      <c r="B1491" s="10" t="s">
        <v>2412</v>
      </c>
      <c r="C1491" s="11" t="s">
        <v>2413</v>
      </c>
      <c r="D1491" s="5" t="e">
        <f>VLOOKUP(Table1[[#This Row],[key]],B2C[],2,FALSE)</f>
        <v>#N/A</v>
      </c>
      <c r="E1491" s="5" t="b">
        <f>IFERROR(IF(LEN(Table1[[#This Row],[b2c_IT]])&gt;0,TRUE,FALSE),FALSE)</f>
        <v>0</v>
      </c>
      <c r="F1491" s="5" t="e">
        <f>VLOOKUP(Table1[[#This Row],[key]],ACC[],2,FALSE)</f>
        <v>#N/A</v>
      </c>
      <c r="G1491" s="15" t="b">
        <f>IFERROR(IF(LEN(Table1[[#This Row],[ACC_IT]])&gt;0,TRUE,FALSE),FALSE)</f>
        <v>0</v>
      </c>
      <c r="H1491" s="15" t="str">
        <f>CONCATENATE("IT_",Table1[[#This Row],[value]])</f>
        <v>IT_Shop by fit</v>
      </c>
      <c r="I1491" s="15" t="str">
        <f>IF(Table1[[#This Row],[b2c_it_ok]],Table1[[#This Row],[b2c_IT]],IF(Table1[[#This Row],[ACC_IT_OK]],Table1[[#This Row],[ACC_IT]],Table1[[#This Row],[Prefixed_IT]]))</f>
        <v>IT_Shop by fit</v>
      </c>
    </row>
    <row r="1492" spans="1:9" x14ac:dyDescent="0.25">
      <c r="A1492" s="9">
        <v>1491</v>
      </c>
      <c r="B1492" s="10"/>
      <c r="C1492" s="11"/>
      <c r="D1492" s="5" t="e">
        <f>VLOOKUP(Table1[[#This Row],[key]],B2C[],2,FALSE)</f>
        <v>#N/A</v>
      </c>
      <c r="E1492" s="5" t="b">
        <f>IFERROR(IF(LEN(Table1[[#This Row],[b2c_IT]])&gt;0,TRUE,FALSE),FALSE)</f>
        <v>0</v>
      </c>
      <c r="F1492" s="5" t="e">
        <f>VLOOKUP(Table1[[#This Row],[key]],ACC[],2,FALSE)</f>
        <v>#N/A</v>
      </c>
      <c r="G1492" s="15" t="b">
        <f>IFERROR(IF(LEN(Table1[[#This Row],[ACC_IT]])&gt;0,TRUE,FALSE),FALSE)</f>
        <v>0</v>
      </c>
      <c r="H1492" s="15" t="str">
        <f>CONCATENATE("IT_",Table1[[#This Row],[value]])</f>
        <v>IT_</v>
      </c>
      <c r="I1492" s="15" t="str">
        <f>IF(Table1[[#This Row],[b2c_it_ok]],Table1[[#This Row],[b2c_IT]],IF(Table1[[#This Row],[ACC_IT_OK]],Table1[[#This Row],[ACC_IT]],Table1[[#This Row],[Prefixed_IT]]))</f>
        <v>IT_</v>
      </c>
    </row>
    <row r="1493" spans="1:9" x14ac:dyDescent="0.25">
      <c r="A1493" s="9">
        <v>1492</v>
      </c>
      <c r="B1493" s="10"/>
      <c r="C1493" s="11"/>
      <c r="D1493" s="5" t="e">
        <f>VLOOKUP(Table1[[#This Row],[key]],B2C[],2,FALSE)</f>
        <v>#N/A</v>
      </c>
      <c r="E1493" s="5" t="b">
        <f>IFERROR(IF(LEN(Table1[[#This Row],[b2c_IT]])&gt;0,TRUE,FALSE),FALSE)</f>
        <v>0</v>
      </c>
      <c r="F1493" s="5" t="e">
        <f>VLOOKUP(Table1[[#This Row],[key]],ACC[],2,FALSE)</f>
        <v>#N/A</v>
      </c>
      <c r="G1493" s="15" t="b">
        <f>IFERROR(IF(LEN(Table1[[#This Row],[ACC_IT]])&gt;0,TRUE,FALSE),FALSE)</f>
        <v>0</v>
      </c>
      <c r="H1493" s="15" t="str">
        <f>CONCATENATE("IT_",Table1[[#This Row],[value]])</f>
        <v>IT_</v>
      </c>
      <c r="I1493" s="15" t="str">
        <f>IF(Table1[[#This Row],[b2c_it_ok]],Table1[[#This Row],[b2c_IT]],IF(Table1[[#This Row],[ACC_IT_OK]],Table1[[#This Row],[ACC_IT]],Table1[[#This Row],[Prefixed_IT]]))</f>
        <v>IT_</v>
      </c>
    </row>
    <row r="1494" spans="1:9" x14ac:dyDescent="0.25">
      <c r="A1494" s="9">
        <v>1493</v>
      </c>
      <c r="B1494" s="10" t="s">
        <v>2414</v>
      </c>
      <c r="C1494" s="11" t="s">
        <v>2415</v>
      </c>
      <c r="D1494" s="5" t="e">
        <f>VLOOKUP(Table1[[#This Row],[key]],B2C[],2,FALSE)</f>
        <v>#N/A</v>
      </c>
      <c r="E1494" s="5" t="b">
        <f>IFERROR(IF(LEN(Table1[[#This Row],[b2c_IT]])&gt;0,TRUE,FALSE),FALSE)</f>
        <v>0</v>
      </c>
      <c r="F1494" s="5" t="e">
        <f>VLOOKUP(Table1[[#This Row],[key]],ACC[],2,FALSE)</f>
        <v>#N/A</v>
      </c>
      <c r="G1494" s="15" t="b">
        <f>IFERROR(IF(LEN(Table1[[#This Row],[ACC_IT]])&gt;0,TRUE,FALSE),FALSE)</f>
        <v>0</v>
      </c>
      <c r="H1494" s="15" t="str">
        <f>CONCATENATE("IT_",Table1[[#This Row],[value]])</f>
        <v>IT_P.O NUMBER</v>
      </c>
      <c r="I1494" s="15" t="str">
        <f>IF(Table1[[#This Row],[b2c_it_ok]],Table1[[#This Row],[b2c_IT]],IF(Table1[[#This Row],[ACC_IT_OK]],Table1[[#This Row],[ACC_IT]],Table1[[#This Row],[Prefixed_IT]]))</f>
        <v>IT_P.O NUMBER</v>
      </c>
    </row>
    <row r="1495" spans="1:9" x14ac:dyDescent="0.25">
      <c r="A1495" s="9">
        <v>1494</v>
      </c>
      <c r="B1495" s="10" t="s">
        <v>2416</v>
      </c>
      <c r="C1495" s="11" t="s">
        <v>2417</v>
      </c>
      <c r="D1495" s="5" t="e">
        <f>VLOOKUP(Table1[[#This Row],[key]],B2C[],2,FALSE)</f>
        <v>#N/A</v>
      </c>
      <c r="E1495" s="5" t="b">
        <f>IFERROR(IF(LEN(Table1[[#This Row],[b2c_IT]])&gt;0,TRUE,FALSE),FALSE)</f>
        <v>0</v>
      </c>
      <c r="F1495" s="5" t="e">
        <f>VLOOKUP(Table1[[#This Row],[key]],ACC[],2,FALSE)</f>
        <v>#N/A</v>
      </c>
      <c r="G1495" s="15" t="b">
        <f>IFERROR(IF(LEN(Table1[[#This Row],[ACC_IT]])&gt;0,TRUE,FALSE),FALSE)</f>
        <v>0</v>
      </c>
      <c r="H1495" s="15" t="str">
        <f>CONCATENATE("IT_",Table1[[#This Row],[value]])</f>
        <v>IT_ORDER DATE</v>
      </c>
      <c r="I1495" s="15" t="str">
        <f>IF(Table1[[#This Row],[b2c_it_ok]],Table1[[#This Row],[b2c_IT]],IF(Table1[[#This Row],[ACC_IT_OK]],Table1[[#This Row],[ACC_IT]],Table1[[#This Row],[Prefixed_IT]]))</f>
        <v>IT_ORDER DATE</v>
      </c>
    </row>
    <row r="1496" spans="1:9" x14ac:dyDescent="0.25">
      <c r="A1496" s="9">
        <v>1495</v>
      </c>
      <c r="B1496" s="10" t="s">
        <v>2418</v>
      </c>
      <c r="C1496" s="11" t="s">
        <v>2419</v>
      </c>
      <c r="D1496" s="5" t="e">
        <f>VLOOKUP(Table1[[#This Row],[key]],B2C[],2,FALSE)</f>
        <v>#N/A</v>
      </c>
      <c r="E1496" s="5" t="b">
        <f>IFERROR(IF(LEN(Table1[[#This Row],[b2c_IT]])&gt;0,TRUE,FALSE),FALSE)</f>
        <v>0</v>
      </c>
      <c r="F1496" s="5" t="e">
        <f>VLOOKUP(Table1[[#This Row],[key]],ACC[],2,FALSE)</f>
        <v>#N/A</v>
      </c>
      <c r="G1496" s="15" t="b">
        <f>IFERROR(IF(LEN(Table1[[#This Row],[ACC_IT]])&gt;0,TRUE,FALSE),FALSE)</f>
        <v>0</v>
      </c>
      <c r="H1496" s="15" t="str">
        <f>CONCATENATE("IT_",Table1[[#This Row],[value]])</f>
        <v>IT_ORDER STATUS</v>
      </c>
      <c r="I1496" s="15" t="str">
        <f>IF(Table1[[#This Row],[b2c_it_ok]],Table1[[#This Row],[b2c_IT]],IF(Table1[[#This Row],[ACC_IT_OK]],Table1[[#This Row],[ACC_IT]],Table1[[#This Row],[Prefixed_IT]]))</f>
        <v>IT_ORDER STATUS</v>
      </c>
    </row>
    <row r="1497" spans="1:9" x14ac:dyDescent="0.25">
      <c r="A1497" s="9">
        <v>1496</v>
      </c>
      <c r="B1497" s="10" t="s">
        <v>2420</v>
      </c>
      <c r="C1497" s="11" t="s">
        <v>2421</v>
      </c>
      <c r="D1497" s="5" t="e">
        <f>VLOOKUP(Table1[[#This Row],[key]],B2C[],2,FALSE)</f>
        <v>#N/A</v>
      </c>
      <c r="E1497" s="5" t="b">
        <f>IFERROR(IF(LEN(Table1[[#This Row],[b2c_IT]])&gt;0,TRUE,FALSE),FALSE)</f>
        <v>0</v>
      </c>
      <c r="F1497" s="5" t="e">
        <f>VLOOKUP(Table1[[#This Row],[key]],ACC[],2,FALSE)</f>
        <v>#N/A</v>
      </c>
      <c r="G1497" s="15" t="b">
        <f>IFERROR(IF(LEN(Table1[[#This Row],[ACC_IT]])&gt;0,TRUE,FALSE),FALSE)</f>
        <v>0</v>
      </c>
      <c r="H1497" s="15" t="str">
        <f>CONCATENATE("IT_",Table1[[#This Row],[value]])</f>
        <v>IT_Order Type</v>
      </c>
      <c r="I1497" s="15" t="str">
        <f>IF(Table1[[#This Row],[b2c_it_ok]],Table1[[#This Row],[b2c_IT]],IF(Table1[[#This Row],[ACC_IT_OK]],Table1[[#This Row],[ACC_IT]],Table1[[#This Row],[Prefixed_IT]]))</f>
        <v>IT_Order Type</v>
      </c>
    </row>
    <row r="1498" spans="1:9" x14ac:dyDescent="0.25">
      <c r="A1498" s="9">
        <v>1497</v>
      </c>
      <c r="B1498" s="10" t="s">
        <v>2422</v>
      </c>
      <c r="C1498" s="11" t="s">
        <v>2423</v>
      </c>
      <c r="D1498" s="5" t="e">
        <f>VLOOKUP(Table1[[#This Row],[key]],B2C[],2,FALSE)</f>
        <v>#N/A</v>
      </c>
      <c r="E1498" s="5" t="b">
        <f>IFERROR(IF(LEN(Table1[[#This Row],[b2c_IT]])&gt;0,TRUE,FALSE),FALSE)</f>
        <v>0</v>
      </c>
      <c r="F1498" s="5" t="e">
        <f>VLOOKUP(Table1[[#This Row],[key]],ACC[],2,FALSE)</f>
        <v>#N/A</v>
      </c>
      <c r="G1498" s="15" t="b">
        <f>IFERROR(IF(LEN(Table1[[#This Row],[ACC_IT]])&gt;0,TRUE,FALSE),FALSE)</f>
        <v>0</v>
      </c>
      <c r="H1498" s="15" t="str">
        <f>CONCATENATE("IT_",Table1[[#This Row],[value]])</f>
        <v>IT_Order source</v>
      </c>
      <c r="I1498" s="15" t="str">
        <f>IF(Table1[[#This Row],[b2c_it_ok]],Table1[[#This Row],[b2c_IT]],IF(Table1[[#This Row],[ACC_IT_OK]],Table1[[#This Row],[ACC_IT]],Table1[[#This Row],[Prefixed_IT]]))</f>
        <v>IT_Order source</v>
      </c>
    </row>
    <row r="1499" spans="1:9" x14ac:dyDescent="0.25">
      <c r="A1499" s="9">
        <v>1498</v>
      </c>
      <c r="B1499" s="10" t="s">
        <v>2424</v>
      </c>
      <c r="C1499" s="11" t="s">
        <v>2425</v>
      </c>
      <c r="D1499" s="5" t="e">
        <f>VLOOKUP(Table1[[#This Row],[key]],B2C[],2,FALSE)</f>
        <v>#N/A</v>
      </c>
      <c r="E1499" s="5" t="b">
        <f>IFERROR(IF(LEN(Table1[[#This Row],[b2c_IT]])&gt;0,TRUE,FALSE),FALSE)</f>
        <v>0</v>
      </c>
      <c r="F1499" s="5" t="e">
        <f>VLOOKUP(Table1[[#This Row],[key]],ACC[],2,FALSE)</f>
        <v>#N/A</v>
      </c>
      <c r="G1499" s="15" t="b">
        <f>IFERROR(IF(LEN(Table1[[#This Row],[ACC_IT]])&gt;0,TRUE,FALSE),FALSE)</f>
        <v>0</v>
      </c>
      <c r="H1499" s="15" t="str">
        <f>CONCATENATE("IT_",Table1[[#This Row],[value]])</f>
        <v>IT_ORDER NUMBER</v>
      </c>
      <c r="I1499" s="15" t="str">
        <f>IF(Table1[[#This Row],[b2c_it_ok]],Table1[[#This Row],[b2c_IT]],IF(Table1[[#This Row],[ACC_IT_OK]],Table1[[#This Row],[ACC_IT]],Table1[[#This Row],[Prefixed_IT]]))</f>
        <v>IT_ORDER NUMBER</v>
      </c>
    </row>
    <row r="1500" spans="1:9" x14ac:dyDescent="0.25">
      <c r="A1500" s="9">
        <v>1499</v>
      </c>
      <c r="B1500" s="10"/>
      <c r="C1500" s="11"/>
      <c r="D1500" s="5" t="e">
        <f>VLOOKUP(Table1[[#This Row],[key]],B2C[],2,FALSE)</f>
        <v>#N/A</v>
      </c>
      <c r="E1500" s="5" t="b">
        <f>IFERROR(IF(LEN(Table1[[#This Row],[b2c_IT]])&gt;0,TRUE,FALSE),FALSE)</f>
        <v>0</v>
      </c>
      <c r="F1500" s="5" t="e">
        <f>VLOOKUP(Table1[[#This Row],[key]],ACC[],2,FALSE)</f>
        <v>#N/A</v>
      </c>
      <c r="G1500" s="15" t="b">
        <f>IFERROR(IF(LEN(Table1[[#This Row],[ACC_IT]])&gt;0,TRUE,FALSE),FALSE)</f>
        <v>0</v>
      </c>
      <c r="H1500" s="15" t="str">
        <f>CONCATENATE("IT_",Table1[[#This Row],[value]])</f>
        <v>IT_</v>
      </c>
      <c r="I1500" s="15" t="str">
        <f>IF(Table1[[#This Row],[b2c_it_ok]],Table1[[#This Row],[b2c_IT]],IF(Table1[[#This Row],[ACC_IT_OK]],Table1[[#This Row],[ACC_IT]],Table1[[#This Row],[Prefixed_IT]]))</f>
        <v>IT_</v>
      </c>
    </row>
    <row r="1501" spans="1:9" x14ac:dyDescent="0.25">
      <c r="A1501" s="9">
        <v>1500</v>
      </c>
      <c r="B1501" s="10" t="s">
        <v>2426</v>
      </c>
      <c r="C1501" s="11" t="s">
        <v>2336</v>
      </c>
      <c r="D1501" s="5" t="e">
        <f>VLOOKUP(Table1[[#This Row],[key]],B2C[],2,FALSE)</f>
        <v>#N/A</v>
      </c>
      <c r="E1501" s="5" t="b">
        <f>IFERROR(IF(LEN(Table1[[#This Row],[b2c_IT]])&gt;0,TRUE,FALSE),FALSE)</f>
        <v>0</v>
      </c>
      <c r="F1501" s="5" t="e">
        <f>VLOOKUP(Table1[[#This Row],[key]],ACC[],2,FALSE)</f>
        <v>#N/A</v>
      </c>
      <c r="G1501" s="15" t="b">
        <f>IFERROR(IF(LEN(Table1[[#This Row],[ACC_IT]])&gt;0,TRUE,FALSE),FALSE)</f>
        <v>0</v>
      </c>
      <c r="H1501" s="15" t="str">
        <f>CONCATENATE("IT_",Table1[[#This Row],[value]])</f>
        <v>IT_At Once</v>
      </c>
      <c r="I1501" s="15" t="str">
        <f>IF(Table1[[#This Row],[b2c_it_ok]],Table1[[#This Row],[b2c_IT]],IF(Table1[[#This Row],[ACC_IT_OK]],Table1[[#This Row],[ACC_IT]],Table1[[#This Row],[Prefixed_IT]]))</f>
        <v>IT_At Once</v>
      </c>
    </row>
    <row r="1502" spans="1:9" x14ac:dyDescent="0.25">
      <c r="A1502" s="9">
        <v>1501</v>
      </c>
      <c r="B1502" s="10" t="s">
        <v>2427</v>
      </c>
      <c r="C1502" s="11" t="s">
        <v>2336</v>
      </c>
      <c r="D1502" s="5" t="e">
        <f>VLOOKUP(Table1[[#This Row],[key]],B2C[],2,FALSE)</f>
        <v>#N/A</v>
      </c>
      <c r="E1502" s="5" t="b">
        <f>IFERROR(IF(LEN(Table1[[#This Row],[b2c_IT]])&gt;0,TRUE,FALSE),FALSE)</f>
        <v>0</v>
      </c>
      <c r="F1502" s="5" t="e">
        <f>VLOOKUP(Table1[[#This Row],[key]],ACC[],2,FALSE)</f>
        <v>#N/A</v>
      </c>
      <c r="G1502" s="15" t="b">
        <f>IFERROR(IF(LEN(Table1[[#This Row],[ACC_IT]])&gt;0,TRUE,FALSE),FALSE)</f>
        <v>0</v>
      </c>
      <c r="H1502" s="15" t="str">
        <f>CONCATENATE("IT_",Table1[[#This Row],[value]])</f>
        <v>IT_At Once</v>
      </c>
      <c r="I1502" s="15" t="str">
        <f>IF(Table1[[#This Row],[b2c_it_ok]],Table1[[#This Row],[b2c_IT]],IF(Table1[[#This Row],[ACC_IT_OK]],Table1[[#This Row],[ACC_IT]],Table1[[#This Row],[Prefixed_IT]]))</f>
        <v>IT_At Once</v>
      </c>
    </row>
    <row r="1503" spans="1:9" x14ac:dyDescent="0.25">
      <c r="A1503" s="9">
        <v>1502</v>
      </c>
      <c r="B1503" s="10" t="s">
        <v>2428</v>
      </c>
      <c r="C1503" s="11" t="s">
        <v>2338</v>
      </c>
      <c r="D1503" s="5" t="e">
        <f>VLOOKUP(Table1[[#This Row],[key]],B2C[],2,FALSE)</f>
        <v>#N/A</v>
      </c>
      <c r="E1503" s="5" t="b">
        <f>IFERROR(IF(LEN(Table1[[#This Row],[b2c_IT]])&gt;0,TRUE,FALSE),FALSE)</f>
        <v>0</v>
      </c>
      <c r="F1503" s="5" t="e">
        <f>VLOOKUP(Table1[[#This Row],[key]],ACC[],2,FALSE)</f>
        <v>#N/A</v>
      </c>
      <c r="G1503" s="15" t="b">
        <f>IFERROR(IF(LEN(Table1[[#This Row],[ACC_IT]])&gt;0,TRUE,FALSE),FALSE)</f>
        <v>0</v>
      </c>
      <c r="H1503" s="15" t="str">
        <f>CONCATENATE("IT_",Table1[[#This Row],[value]])</f>
        <v>IT_Pre Book</v>
      </c>
      <c r="I1503" s="15" t="str">
        <f>IF(Table1[[#This Row],[b2c_it_ok]],Table1[[#This Row],[b2c_IT]],IF(Table1[[#This Row],[ACC_IT_OK]],Table1[[#This Row],[ACC_IT]],Table1[[#This Row],[Prefixed_IT]]))</f>
        <v>IT_Pre Book</v>
      </c>
    </row>
    <row r="1504" spans="1:9" x14ac:dyDescent="0.25">
      <c r="A1504" s="9">
        <v>1503</v>
      </c>
      <c r="B1504" s="10" t="s">
        <v>2429</v>
      </c>
      <c r="C1504" s="11" t="s">
        <v>2338</v>
      </c>
      <c r="D1504" s="5" t="e">
        <f>VLOOKUP(Table1[[#This Row],[key]],B2C[],2,FALSE)</f>
        <v>#N/A</v>
      </c>
      <c r="E1504" s="5" t="b">
        <f>IFERROR(IF(LEN(Table1[[#This Row],[b2c_IT]])&gt;0,TRUE,FALSE),FALSE)</f>
        <v>0</v>
      </c>
      <c r="F1504" s="5" t="e">
        <f>VLOOKUP(Table1[[#This Row],[key]],ACC[],2,FALSE)</f>
        <v>#N/A</v>
      </c>
      <c r="G1504" s="15" t="b">
        <f>IFERROR(IF(LEN(Table1[[#This Row],[ACC_IT]])&gt;0,TRUE,FALSE),FALSE)</f>
        <v>0</v>
      </c>
      <c r="H1504" s="15" t="str">
        <f>CONCATENATE("IT_",Table1[[#This Row],[value]])</f>
        <v>IT_Pre Book</v>
      </c>
      <c r="I1504" s="15" t="str">
        <f>IF(Table1[[#This Row],[b2c_it_ok]],Table1[[#This Row],[b2c_IT]],IF(Table1[[#This Row],[ACC_IT_OK]],Table1[[#This Row],[ACC_IT]],Table1[[#This Row],[Prefixed_IT]]))</f>
        <v>IT_Pre Book</v>
      </c>
    </row>
    <row r="1505" spans="1:9" x14ac:dyDescent="0.25">
      <c r="A1505" s="9">
        <v>1504</v>
      </c>
      <c r="B1505" s="10" t="s">
        <v>2430</v>
      </c>
      <c r="C1505" s="11" t="s">
        <v>2338</v>
      </c>
      <c r="D1505" s="5" t="e">
        <f>VLOOKUP(Table1[[#This Row],[key]],B2C[],2,FALSE)</f>
        <v>#N/A</v>
      </c>
      <c r="E1505" s="5" t="b">
        <f>IFERROR(IF(LEN(Table1[[#This Row],[b2c_IT]])&gt;0,TRUE,FALSE),FALSE)</f>
        <v>0</v>
      </c>
      <c r="F1505" s="5" t="e">
        <f>VLOOKUP(Table1[[#This Row],[key]],ACC[],2,FALSE)</f>
        <v>#N/A</v>
      </c>
      <c r="G1505" s="15" t="b">
        <f>IFERROR(IF(LEN(Table1[[#This Row],[ACC_IT]])&gt;0,TRUE,FALSE),FALSE)</f>
        <v>0</v>
      </c>
      <c r="H1505" s="15" t="str">
        <f>CONCATENATE("IT_",Table1[[#This Row],[value]])</f>
        <v>IT_Pre Book</v>
      </c>
      <c r="I1505" s="15" t="str">
        <f>IF(Table1[[#This Row],[b2c_it_ok]],Table1[[#This Row],[b2c_IT]],IF(Table1[[#This Row],[ACC_IT_OK]],Table1[[#This Row],[ACC_IT]],Table1[[#This Row],[Prefixed_IT]]))</f>
        <v>IT_Pre Book</v>
      </c>
    </row>
    <row r="1506" spans="1:9" x14ac:dyDescent="0.25">
      <c r="A1506" s="9">
        <v>1505</v>
      </c>
      <c r="B1506" s="10" t="s">
        <v>2431</v>
      </c>
      <c r="C1506" s="11" t="s">
        <v>2338</v>
      </c>
      <c r="D1506" s="5" t="e">
        <f>VLOOKUP(Table1[[#This Row],[key]],B2C[],2,FALSE)</f>
        <v>#N/A</v>
      </c>
      <c r="E1506" s="5" t="b">
        <f>IFERROR(IF(LEN(Table1[[#This Row],[b2c_IT]])&gt;0,TRUE,FALSE),FALSE)</f>
        <v>0</v>
      </c>
      <c r="F1506" s="5" t="e">
        <f>VLOOKUP(Table1[[#This Row],[key]],ACC[],2,FALSE)</f>
        <v>#N/A</v>
      </c>
      <c r="G1506" s="15" t="b">
        <f>IFERROR(IF(LEN(Table1[[#This Row],[ACC_IT]])&gt;0,TRUE,FALSE),FALSE)</f>
        <v>0</v>
      </c>
      <c r="H1506" s="15" t="str">
        <f>CONCATENATE("IT_",Table1[[#This Row],[value]])</f>
        <v>IT_Pre Book</v>
      </c>
      <c r="I1506" s="15" t="str">
        <f>IF(Table1[[#This Row],[b2c_it_ok]],Table1[[#This Row],[b2c_IT]],IF(Table1[[#This Row],[ACC_IT_OK]],Table1[[#This Row],[ACC_IT]],Table1[[#This Row],[Prefixed_IT]]))</f>
        <v>IT_Pre Book</v>
      </c>
    </row>
    <row r="1507" spans="1:9" x14ac:dyDescent="0.25">
      <c r="A1507" s="9">
        <v>1506</v>
      </c>
      <c r="B1507" s="10" t="s">
        <v>2432</v>
      </c>
      <c r="C1507" s="11" t="s">
        <v>2338</v>
      </c>
      <c r="D1507" s="5" t="e">
        <f>VLOOKUP(Table1[[#This Row],[key]],B2C[],2,FALSE)</f>
        <v>#N/A</v>
      </c>
      <c r="E1507" s="5" t="b">
        <f>IFERROR(IF(LEN(Table1[[#This Row],[b2c_IT]])&gt;0,TRUE,FALSE),FALSE)</f>
        <v>0</v>
      </c>
      <c r="F1507" s="5" t="e">
        <f>VLOOKUP(Table1[[#This Row],[key]],ACC[],2,FALSE)</f>
        <v>#N/A</v>
      </c>
      <c r="G1507" s="15" t="b">
        <f>IFERROR(IF(LEN(Table1[[#This Row],[ACC_IT]])&gt;0,TRUE,FALSE),FALSE)</f>
        <v>0</v>
      </c>
      <c r="H1507" s="15" t="str">
        <f>CONCATENATE("IT_",Table1[[#This Row],[value]])</f>
        <v>IT_Pre Book</v>
      </c>
      <c r="I1507" s="15" t="str">
        <f>IF(Table1[[#This Row],[b2c_it_ok]],Table1[[#This Row],[b2c_IT]],IF(Table1[[#This Row],[ACC_IT_OK]],Table1[[#This Row],[ACC_IT]],Table1[[#This Row],[Prefixed_IT]]))</f>
        <v>IT_Pre Book</v>
      </c>
    </row>
    <row r="1508" spans="1:9" x14ac:dyDescent="0.25">
      <c r="A1508" s="9">
        <v>1507</v>
      </c>
      <c r="B1508" s="10" t="s">
        <v>2433</v>
      </c>
      <c r="C1508" s="11" t="s">
        <v>2338</v>
      </c>
      <c r="D1508" s="5" t="e">
        <f>VLOOKUP(Table1[[#This Row],[key]],B2C[],2,FALSE)</f>
        <v>#N/A</v>
      </c>
      <c r="E1508" s="5" t="b">
        <f>IFERROR(IF(LEN(Table1[[#This Row],[b2c_IT]])&gt;0,TRUE,FALSE),FALSE)</f>
        <v>0</v>
      </c>
      <c r="F1508" s="5" t="e">
        <f>VLOOKUP(Table1[[#This Row],[key]],ACC[],2,FALSE)</f>
        <v>#N/A</v>
      </c>
      <c r="G1508" s="15" t="b">
        <f>IFERROR(IF(LEN(Table1[[#This Row],[ACC_IT]])&gt;0,TRUE,FALSE),FALSE)</f>
        <v>0</v>
      </c>
      <c r="H1508" s="15" t="str">
        <f>CONCATENATE("IT_",Table1[[#This Row],[value]])</f>
        <v>IT_Pre Book</v>
      </c>
      <c r="I1508" s="15" t="str">
        <f>IF(Table1[[#This Row],[b2c_it_ok]],Table1[[#This Row],[b2c_IT]],IF(Table1[[#This Row],[ACC_IT_OK]],Table1[[#This Row],[ACC_IT]],Table1[[#This Row],[Prefixed_IT]]))</f>
        <v>IT_Pre Book</v>
      </c>
    </row>
    <row r="1509" spans="1:9" x14ac:dyDescent="0.25">
      <c r="A1509" s="9">
        <v>1508</v>
      </c>
      <c r="B1509" s="10"/>
      <c r="C1509" s="11"/>
      <c r="D1509" s="5" t="e">
        <f>VLOOKUP(Table1[[#This Row],[key]],B2C[],2,FALSE)</f>
        <v>#N/A</v>
      </c>
      <c r="E1509" s="5" t="b">
        <f>IFERROR(IF(LEN(Table1[[#This Row],[b2c_IT]])&gt;0,TRUE,FALSE),FALSE)</f>
        <v>0</v>
      </c>
      <c r="F1509" s="5" t="e">
        <f>VLOOKUP(Table1[[#This Row],[key]],ACC[],2,FALSE)</f>
        <v>#N/A</v>
      </c>
      <c r="G1509" s="15" t="b">
        <f>IFERROR(IF(LEN(Table1[[#This Row],[ACC_IT]])&gt;0,TRUE,FALSE),FALSE)</f>
        <v>0</v>
      </c>
      <c r="H1509" s="15" t="str">
        <f>CONCATENATE("IT_",Table1[[#This Row],[value]])</f>
        <v>IT_</v>
      </c>
      <c r="I1509" s="15" t="str">
        <f>IF(Table1[[#This Row],[b2c_it_ok]],Table1[[#This Row],[b2c_IT]],IF(Table1[[#This Row],[ACC_IT_OK]],Table1[[#This Row],[ACC_IT]],Table1[[#This Row],[Prefixed_IT]]))</f>
        <v>IT_</v>
      </c>
    </row>
    <row r="1510" spans="1:9" x14ac:dyDescent="0.25">
      <c r="A1510" s="9">
        <v>1509</v>
      </c>
      <c r="B1510" s="10" t="s">
        <v>2434</v>
      </c>
      <c r="C1510" s="11" t="s">
        <v>2435</v>
      </c>
      <c r="D1510" s="5" t="e">
        <f>VLOOKUP(Table1[[#This Row],[key]],B2C[],2,FALSE)</f>
        <v>#N/A</v>
      </c>
      <c r="E1510" s="5" t="b">
        <f>IFERROR(IF(LEN(Table1[[#This Row],[b2c_IT]])&gt;0,TRUE,FALSE),FALSE)</f>
        <v>0</v>
      </c>
      <c r="F1510" s="5" t="e">
        <f>VLOOKUP(Table1[[#This Row],[key]],ACC[],2,FALSE)</f>
        <v>#N/A</v>
      </c>
      <c r="G1510" s="15" t="b">
        <f>IFERROR(IF(LEN(Table1[[#This Row],[ACC_IT]])&gt;0,TRUE,FALSE),FALSE)</f>
        <v>0</v>
      </c>
      <c r="H1510" s="15" t="str">
        <f>CONCATENATE("IT_",Table1[[#This Row],[value]])</f>
        <v>IT_CONTACT</v>
      </c>
      <c r="I1510" s="15" t="str">
        <f>IF(Table1[[#This Row],[b2c_it_ok]],Table1[[#This Row],[b2c_IT]],IF(Table1[[#This Row],[ACC_IT_OK]],Table1[[#This Row],[ACC_IT]],Table1[[#This Row],[Prefixed_IT]]))</f>
        <v>IT_CONTACT</v>
      </c>
    </row>
    <row r="1511" spans="1:9" ht="30" x14ac:dyDescent="0.25">
      <c r="A1511" s="9">
        <v>1510</v>
      </c>
      <c r="B1511" s="10" t="s">
        <v>2436</v>
      </c>
      <c r="C1511" s="11" t="s">
        <v>739</v>
      </c>
      <c r="D1511" s="5" t="e">
        <f>VLOOKUP(Table1[[#This Row],[key]],B2C[],2,FALSE)</f>
        <v>#N/A</v>
      </c>
      <c r="E1511" s="5" t="b">
        <f>IFERROR(IF(LEN(Table1[[#This Row],[b2c_IT]])&gt;0,TRUE,FALSE),FALSE)</f>
        <v>0</v>
      </c>
      <c r="F1511" s="5" t="e">
        <f>VLOOKUP(Table1[[#This Row],[key]],ACC[],2,FALSE)</f>
        <v>#N/A</v>
      </c>
      <c r="G1511" s="15" t="b">
        <f>IFERROR(IF(LEN(Table1[[#This Row],[ACC_IT]])&gt;0,TRUE,FALSE),FALSE)</f>
        <v>0</v>
      </c>
      <c r="H1511" s="15" t="str">
        <f>CONCATENATE("IT_",Table1[[#This Row],[value]])</f>
        <v>IT_Please fill all mandatory review fields</v>
      </c>
      <c r="I1511" s="15" t="str">
        <f>IF(Table1[[#This Row],[b2c_it_ok]],Table1[[#This Row],[b2c_IT]],IF(Table1[[#This Row],[ACC_IT_OK]],Table1[[#This Row],[ACC_IT]],Table1[[#This Row],[Prefixed_IT]]))</f>
        <v>IT_Please fill all mandatory review fields</v>
      </c>
    </row>
    <row r="1512" spans="1:9" ht="45" x14ac:dyDescent="0.25">
      <c r="A1512" s="9">
        <v>1511</v>
      </c>
      <c r="B1512" s="10" t="s">
        <v>2437</v>
      </c>
      <c r="C1512" s="11" t="s">
        <v>3166</v>
      </c>
      <c r="D1512" s="5" t="e">
        <f>VLOOKUP(Table1[[#This Row],[key]],B2C[],2,FALSE)</f>
        <v>#N/A</v>
      </c>
      <c r="E1512" s="5" t="b">
        <f>IFERROR(IF(LEN(Table1[[#This Row],[b2c_IT]])&gt;0,TRUE,FALSE),FALSE)</f>
        <v>0</v>
      </c>
      <c r="F1512" s="5" t="e">
        <f>VLOOKUP(Table1[[#This Row],[key]],ACC[],2,FALSE)</f>
        <v>#N/A</v>
      </c>
      <c r="G1512" s="15" t="b">
        <f>IFERROR(IF(LEN(Table1[[#This Row],[ACC_IT]])&gt;0,TRUE,FALSE),FALSE)</f>
        <v>0</v>
      </c>
      <c r="H1512" s="15" t="str">
        <f>CONCATENATE("IT_",Table1[[#This Row],[value]])</f>
        <v>IT_You will be contacted by a sales representative as soon as possible..</v>
      </c>
      <c r="I1512" s="15" t="str">
        <f>IF(Table1[[#This Row],[b2c_it_ok]],Table1[[#This Row],[b2c_IT]],IF(Table1[[#This Row],[ACC_IT_OK]],Table1[[#This Row],[ACC_IT]],Table1[[#This Row],[Prefixed_IT]]))</f>
        <v>IT_You will be contacted by a sales representative as soon as possible..</v>
      </c>
    </row>
    <row r="1513" spans="1:9" ht="30" x14ac:dyDescent="0.25">
      <c r="A1513" s="9">
        <v>1512</v>
      </c>
      <c r="B1513" s="10" t="s">
        <v>2438</v>
      </c>
      <c r="C1513" s="11" t="s">
        <v>2439</v>
      </c>
      <c r="D1513" s="5" t="e">
        <f>VLOOKUP(Table1[[#This Row],[key]],B2C[],2,FALSE)</f>
        <v>#N/A</v>
      </c>
      <c r="E1513" s="5" t="b">
        <f>IFERROR(IF(LEN(Table1[[#This Row],[b2c_IT]])&gt;0,TRUE,FALSE),FALSE)</f>
        <v>0</v>
      </c>
      <c r="F1513" s="5" t="e">
        <f>VLOOKUP(Table1[[#This Row],[key]],ACC[],2,FALSE)</f>
        <v>#N/A</v>
      </c>
      <c r="G1513" s="15" t="b">
        <f>IFERROR(IF(LEN(Table1[[#This Row],[ACC_IT]])&gt;0,TRUE,FALSE),FALSE)</f>
        <v>0</v>
      </c>
      <c r="H1513" s="15" t="str">
        <f>CONCATENATE("IT_",Table1[[#This Row],[value]])</f>
        <v>IT_Please correct the following errors.</v>
      </c>
      <c r="I1513" s="15" t="str">
        <f>IF(Table1[[#This Row],[b2c_it_ok]],Table1[[#This Row],[b2c_IT]],IF(Table1[[#This Row],[ACC_IT_OK]],Table1[[#This Row],[ACC_IT]],Table1[[#This Row],[Prefixed_IT]]))</f>
        <v>IT_Please correct the following errors.</v>
      </c>
    </row>
    <row r="1514" spans="1:9" ht="45" x14ac:dyDescent="0.25">
      <c r="A1514" s="9">
        <v>1513</v>
      </c>
      <c r="B1514" s="10" t="s">
        <v>2440</v>
      </c>
      <c r="C1514" s="11" t="s">
        <v>2441</v>
      </c>
      <c r="D1514" s="5" t="e">
        <f>VLOOKUP(Table1[[#This Row],[key]],B2C[],2,FALSE)</f>
        <v>#N/A</v>
      </c>
      <c r="E1514" s="5" t="b">
        <f>IFERROR(IF(LEN(Table1[[#This Row],[b2c_IT]])&gt;0,TRUE,FALSE),FALSE)</f>
        <v>0</v>
      </c>
      <c r="F1514" s="5" t="e">
        <f>VLOOKUP(Table1[[#This Row],[key]],ACC[],2,FALSE)</f>
        <v>#N/A</v>
      </c>
      <c r="G1514" s="15" t="b">
        <f>IFERROR(IF(LEN(Table1[[#This Row],[ACC_IT]])&gt;0,TRUE,FALSE),FALSE)</f>
        <v>0</v>
      </c>
      <c r="H1514" s="15" t="str">
        <f>CONCATENATE("IT_",Table1[[#This Row],[value]])</f>
        <v>IT_There was a problem with sending your request. Please try after sometime.</v>
      </c>
      <c r="I1514" s="15" t="str">
        <f>IF(Table1[[#This Row],[b2c_it_ok]],Table1[[#This Row],[b2c_IT]],IF(Table1[[#This Row],[ACC_IT_OK]],Table1[[#This Row],[ACC_IT]],Table1[[#This Row],[Prefixed_IT]]))</f>
        <v>IT_There was a problem with sending your request. Please try after sometime.</v>
      </c>
    </row>
    <row r="1515" spans="1:9" x14ac:dyDescent="0.25">
      <c r="A1515" s="9">
        <v>1514</v>
      </c>
      <c r="B1515" s="10" t="s">
        <v>2442</v>
      </c>
      <c r="C1515" s="11" t="s">
        <v>2443</v>
      </c>
      <c r="D1515" s="5" t="e">
        <f>VLOOKUP(Table1[[#This Row],[key]],B2C[],2,FALSE)</f>
        <v>#N/A</v>
      </c>
      <c r="E1515" s="5" t="b">
        <f>IFERROR(IF(LEN(Table1[[#This Row],[b2c_IT]])&gt;0,TRUE,FALSE),FALSE)</f>
        <v>0</v>
      </c>
      <c r="F1515" s="5" t="e">
        <f>VLOOKUP(Table1[[#This Row],[key]],ACC[],2,FALSE)</f>
        <v>#N/A</v>
      </c>
      <c r="G1515" s="15" t="b">
        <f>IFERROR(IF(LEN(Table1[[#This Row],[ACC_IT]])&gt;0,TRUE,FALSE),FALSE)</f>
        <v>0</v>
      </c>
      <c r="H1515" s="15" t="str">
        <f>CONCATENATE("IT_",Table1[[#This Row],[value]])</f>
        <v>IT_Please enter First Name</v>
      </c>
      <c r="I1515" s="15" t="str">
        <f>IF(Table1[[#This Row],[b2c_it_ok]],Table1[[#This Row],[b2c_IT]],IF(Table1[[#This Row],[ACC_IT_OK]],Table1[[#This Row],[ACC_IT]],Table1[[#This Row],[Prefixed_IT]]))</f>
        <v>IT_Please enter First Name</v>
      </c>
    </row>
    <row r="1516" spans="1:9" x14ac:dyDescent="0.25">
      <c r="A1516" s="9">
        <v>1515</v>
      </c>
      <c r="B1516" s="10" t="s">
        <v>2444</v>
      </c>
      <c r="C1516" s="11" t="s">
        <v>2445</v>
      </c>
      <c r="D1516" s="5" t="e">
        <f>VLOOKUP(Table1[[#This Row],[key]],B2C[],2,FALSE)</f>
        <v>#N/A</v>
      </c>
      <c r="E1516" s="5" t="b">
        <f>IFERROR(IF(LEN(Table1[[#This Row],[b2c_IT]])&gt;0,TRUE,FALSE),FALSE)</f>
        <v>0</v>
      </c>
      <c r="F1516" s="5" t="e">
        <f>VLOOKUP(Table1[[#This Row],[key]],ACC[],2,FALSE)</f>
        <v>#N/A</v>
      </c>
      <c r="G1516" s="15" t="b">
        <f>IFERROR(IF(LEN(Table1[[#This Row],[ACC_IT]])&gt;0,TRUE,FALSE),FALSE)</f>
        <v>0</v>
      </c>
      <c r="H1516" s="15" t="str">
        <f>CONCATENATE("IT_",Table1[[#This Row],[value]])</f>
        <v>IT_Please enter Last Name</v>
      </c>
      <c r="I1516" s="15" t="str">
        <f>IF(Table1[[#This Row],[b2c_it_ok]],Table1[[#This Row],[b2c_IT]],IF(Table1[[#This Row],[ACC_IT_OK]],Table1[[#This Row],[ACC_IT]],Table1[[#This Row],[Prefixed_IT]]))</f>
        <v>IT_Please enter Last Name</v>
      </c>
    </row>
    <row r="1517" spans="1:9" ht="30" x14ac:dyDescent="0.25">
      <c r="A1517" s="9">
        <v>1516</v>
      </c>
      <c r="B1517" s="10" t="s">
        <v>2446</v>
      </c>
      <c r="C1517" s="11" t="s">
        <v>2447</v>
      </c>
      <c r="D1517" s="5" t="e">
        <f>VLOOKUP(Table1[[#This Row],[key]],B2C[],2,FALSE)</f>
        <v>#N/A</v>
      </c>
      <c r="E1517" s="5" t="b">
        <f>IFERROR(IF(LEN(Table1[[#This Row],[b2c_IT]])&gt;0,TRUE,FALSE),FALSE)</f>
        <v>0</v>
      </c>
      <c r="F1517" s="5" t="e">
        <f>VLOOKUP(Table1[[#This Row],[key]],ACC[],2,FALSE)</f>
        <v>#N/A</v>
      </c>
      <c r="G1517" s="15" t="b">
        <f>IFERROR(IF(LEN(Table1[[#This Row],[ACC_IT]])&gt;0,TRUE,FALSE),FALSE)</f>
        <v>0</v>
      </c>
      <c r="H1517" s="15" t="str">
        <f>CONCATENATE("IT_",Table1[[#This Row],[value]])</f>
        <v>IT_Please enter Valid Email.</v>
      </c>
      <c r="I1517" s="15" t="str">
        <f>IF(Table1[[#This Row],[b2c_it_ok]],Table1[[#This Row],[b2c_IT]],IF(Table1[[#This Row],[ACC_IT_OK]],Table1[[#This Row],[ACC_IT]],Table1[[#This Row],[Prefixed_IT]]))</f>
        <v>IT_Please enter Valid Email.</v>
      </c>
    </row>
    <row r="1518" spans="1:9" ht="30" x14ac:dyDescent="0.25">
      <c r="A1518" s="9">
        <v>1517</v>
      </c>
      <c r="B1518" s="10" t="s">
        <v>2448</v>
      </c>
      <c r="C1518" s="11" t="s">
        <v>2449</v>
      </c>
      <c r="D1518" s="5" t="e">
        <f>VLOOKUP(Table1[[#This Row],[key]],B2C[],2,FALSE)</f>
        <v>#N/A</v>
      </c>
      <c r="E1518" s="5" t="b">
        <f>IFERROR(IF(LEN(Table1[[#This Row],[b2c_IT]])&gt;0,TRUE,FALSE),FALSE)</f>
        <v>0</v>
      </c>
      <c r="F1518" s="5" t="e">
        <f>VLOOKUP(Table1[[#This Row],[key]],ACC[],2,FALSE)</f>
        <v>#N/A</v>
      </c>
      <c r="G1518" s="15" t="b">
        <f>IFERROR(IF(LEN(Table1[[#This Row],[ACC_IT]])&gt;0,TRUE,FALSE),FALSE)</f>
        <v>0</v>
      </c>
      <c r="H1518" s="15" t="str">
        <f>CONCATENATE("IT_",Table1[[#This Row],[value]])</f>
        <v>IT_Please enter Valid Phone Number.</v>
      </c>
      <c r="I1518" s="15" t="str">
        <f>IF(Table1[[#This Row],[b2c_it_ok]],Table1[[#This Row],[b2c_IT]],IF(Table1[[#This Row],[ACC_IT_OK]],Table1[[#This Row],[ACC_IT]],Table1[[#This Row],[Prefixed_IT]]))</f>
        <v>IT_Please enter Valid Phone Number.</v>
      </c>
    </row>
    <row r="1519" spans="1:9" ht="30" x14ac:dyDescent="0.25">
      <c r="A1519" s="9">
        <v>1518</v>
      </c>
      <c r="B1519" s="10" t="s">
        <v>2450</v>
      </c>
      <c r="C1519" s="11" t="s">
        <v>3167</v>
      </c>
      <c r="D1519" s="5" t="e">
        <f>VLOOKUP(Table1[[#This Row],[key]],B2C[],2,FALSE)</f>
        <v>#N/A</v>
      </c>
      <c r="E1519" s="5" t="b">
        <f>IFERROR(IF(LEN(Table1[[#This Row],[b2c_IT]])&gt;0,TRUE,FALSE),FALSE)</f>
        <v>0</v>
      </c>
      <c r="F1519" s="5" t="e">
        <f>VLOOKUP(Table1[[#This Row],[key]],ACC[],2,FALSE)</f>
        <v>#N/A</v>
      </c>
      <c r="G1519" s="15" t="b">
        <f>IFERROR(IF(LEN(Table1[[#This Row],[ACC_IT]])&gt;0,TRUE,FALSE),FALSE)</f>
        <v>0</v>
      </c>
      <c r="H1519" s="15" t="str">
        <f>CONCATENATE("IT_",Table1[[#This Row],[value]])</f>
        <v xml:space="preserve">IT_Please enter Company Name </v>
      </c>
      <c r="I1519" s="15" t="str">
        <f>IF(Table1[[#This Row],[b2c_it_ok]],Table1[[#This Row],[b2c_IT]],IF(Table1[[#This Row],[ACC_IT_OK]],Table1[[#This Row],[ACC_IT]],Table1[[#This Row],[Prefixed_IT]]))</f>
        <v xml:space="preserve">IT_Please enter Company Name </v>
      </c>
    </row>
    <row r="1520" spans="1:9" x14ac:dyDescent="0.25">
      <c r="A1520" s="9">
        <v>1519</v>
      </c>
      <c r="B1520" s="10" t="s">
        <v>2451</v>
      </c>
      <c r="C1520" s="11" t="s">
        <v>2452</v>
      </c>
      <c r="D1520" s="5" t="e">
        <f>VLOOKUP(Table1[[#This Row],[key]],B2C[],2,FALSE)</f>
        <v>#N/A</v>
      </c>
      <c r="E1520" s="5" t="b">
        <f>IFERROR(IF(LEN(Table1[[#This Row],[b2c_IT]])&gt;0,TRUE,FALSE),FALSE)</f>
        <v>0</v>
      </c>
      <c r="F1520" s="5" t="e">
        <f>VLOOKUP(Table1[[#This Row],[key]],ACC[],2,FALSE)</f>
        <v>#N/A</v>
      </c>
      <c r="G1520" s="15" t="b">
        <f>IFERROR(IF(LEN(Table1[[#This Row],[ACC_IT]])&gt;0,TRUE,FALSE),FALSE)</f>
        <v>0</v>
      </c>
      <c r="H1520" s="15" t="str">
        <f>CONCATENATE("IT_",Table1[[#This Row],[value]])</f>
        <v>IT_Please select Country</v>
      </c>
      <c r="I1520" s="15" t="str">
        <f>IF(Table1[[#This Row],[b2c_it_ok]],Table1[[#This Row],[b2c_IT]],IF(Table1[[#This Row],[ACC_IT_OK]],Table1[[#This Row],[ACC_IT]],Table1[[#This Row],[Prefixed_IT]]))</f>
        <v>IT_Please select Country</v>
      </c>
    </row>
    <row r="1521" spans="1:9" x14ac:dyDescent="0.25">
      <c r="A1521" s="9">
        <v>1520</v>
      </c>
      <c r="B1521" s="10" t="s">
        <v>2453</v>
      </c>
      <c r="C1521" s="11" t="s">
        <v>2454</v>
      </c>
      <c r="D1521" s="5" t="e">
        <f>VLOOKUP(Table1[[#This Row],[key]],B2C[],2,FALSE)</f>
        <v>#N/A</v>
      </c>
      <c r="E1521" s="5" t="b">
        <f>IFERROR(IF(LEN(Table1[[#This Row],[b2c_IT]])&gt;0,TRUE,FALSE),FALSE)</f>
        <v>0</v>
      </c>
      <c r="F1521" s="5" t="e">
        <f>VLOOKUP(Table1[[#This Row],[key]],ACC[],2,FALSE)</f>
        <v>#N/A</v>
      </c>
      <c r="G1521" s="15" t="b">
        <f>IFERROR(IF(LEN(Table1[[#This Row],[ACC_IT]])&gt;0,TRUE,FALSE),FALSE)</f>
        <v>0</v>
      </c>
      <c r="H1521" s="15" t="str">
        <f>CONCATENATE("IT_",Table1[[#This Row],[value]])</f>
        <v>IT_Please select Title</v>
      </c>
      <c r="I1521" s="15" t="str">
        <f>IF(Table1[[#This Row],[b2c_it_ok]],Table1[[#This Row],[b2c_IT]],IF(Table1[[#This Row],[ACC_IT_OK]],Table1[[#This Row],[ACC_IT]],Table1[[#This Row],[Prefixed_IT]]))</f>
        <v>IT_Please select Title</v>
      </c>
    </row>
    <row r="1522" spans="1:9" ht="30" x14ac:dyDescent="0.25">
      <c r="A1522" s="9">
        <v>1521</v>
      </c>
      <c r="B1522" s="10" t="s">
        <v>2455</v>
      </c>
      <c r="C1522" s="11" t="s">
        <v>2456</v>
      </c>
      <c r="D1522" s="5" t="e">
        <f>VLOOKUP(Table1[[#This Row],[key]],B2C[],2,FALSE)</f>
        <v>#N/A</v>
      </c>
      <c r="E1522" s="5" t="b">
        <f>IFERROR(IF(LEN(Table1[[#This Row],[b2c_IT]])&gt;0,TRUE,FALSE),FALSE)</f>
        <v>0</v>
      </c>
      <c r="F1522" s="5" t="e">
        <f>VLOOKUP(Table1[[#This Row],[key]],ACC[],2,FALSE)</f>
        <v>#N/A</v>
      </c>
      <c r="G1522" s="15" t="b">
        <f>IFERROR(IF(LEN(Table1[[#This Row],[ACC_IT]])&gt;0,TRUE,FALSE),FALSE)</f>
        <v>0</v>
      </c>
      <c r="H1522" s="15" t="str">
        <f>CONCATENATE("IT_",Table1[[#This Row],[value]])</f>
        <v>IT_Please enter Customer Number</v>
      </c>
      <c r="I1522" s="15" t="str">
        <f>IF(Table1[[#This Row],[b2c_it_ok]],Table1[[#This Row],[b2c_IT]],IF(Table1[[#This Row],[ACC_IT_OK]],Table1[[#This Row],[ACC_IT]],Table1[[#This Row],[Prefixed_IT]]))</f>
        <v>IT_Please enter Customer Number</v>
      </c>
    </row>
    <row r="1523" spans="1:9" ht="45" x14ac:dyDescent="0.25">
      <c r="A1523" s="9">
        <v>1522</v>
      </c>
      <c r="B1523" s="10" t="s">
        <v>2457</v>
      </c>
      <c r="C1523" s="11" t="s">
        <v>3168</v>
      </c>
      <c r="D1523" s="5" t="e">
        <f>VLOOKUP(Table1[[#This Row],[key]],B2C[],2,FALSE)</f>
        <v>#N/A</v>
      </c>
      <c r="E1523" s="5" t="b">
        <f>IFERROR(IF(LEN(Table1[[#This Row],[b2c_IT]])&gt;0,TRUE,FALSE),FALSE)</f>
        <v>0</v>
      </c>
      <c r="F1523" s="5" t="e">
        <f>VLOOKUP(Table1[[#This Row],[key]],ACC[],2,FALSE)</f>
        <v>#N/A</v>
      </c>
      <c r="G1523" s="15" t="b">
        <f>IFERROR(IF(LEN(Table1[[#This Row],[ACC_IT]])&gt;0,TRUE,FALSE),FALSE)</f>
        <v>0</v>
      </c>
      <c r="H1523" s="15" t="str">
        <f>CONCATENATE("IT_",Table1[[#This Row],[value]])</f>
        <v xml:space="preserve">IT_Not a customer yet but want to sell our product in your stores? </v>
      </c>
      <c r="I1523" s="15" t="str">
        <f>IF(Table1[[#This Row],[b2c_it_ok]],Table1[[#This Row],[b2c_IT]],IF(Table1[[#This Row],[ACC_IT_OK]],Table1[[#This Row],[ACC_IT]],Table1[[#This Row],[Prefixed_IT]]))</f>
        <v xml:space="preserve">IT_Not a customer yet but want to sell our product in your stores? </v>
      </c>
    </row>
    <row r="1524" spans="1:9" x14ac:dyDescent="0.25">
      <c r="A1524" s="9">
        <v>1523</v>
      </c>
      <c r="B1524" s="10" t="s">
        <v>2458</v>
      </c>
      <c r="C1524" s="11" t="s">
        <v>2459</v>
      </c>
      <c r="D1524" s="5" t="e">
        <f>VLOOKUP(Table1[[#This Row],[key]],B2C[],2,FALSE)</f>
        <v>#N/A</v>
      </c>
      <c r="E1524" s="5" t="b">
        <f>IFERROR(IF(LEN(Table1[[#This Row],[b2c_IT]])&gt;0,TRUE,FALSE),FALSE)</f>
        <v>0</v>
      </c>
      <c r="F1524" s="5" t="e">
        <f>VLOOKUP(Table1[[#This Row],[key]],ACC[],2,FALSE)</f>
        <v>#N/A</v>
      </c>
      <c r="G1524" s="15" t="b">
        <f>IFERROR(IF(LEN(Table1[[#This Row],[ACC_IT]])&gt;0,TRUE,FALSE),FALSE)</f>
        <v>0</v>
      </c>
      <c r="H1524" s="15" t="str">
        <f>CONCATENATE("IT_",Table1[[#This Row],[value]])</f>
        <v>IT_Contact Us</v>
      </c>
      <c r="I1524" s="15" t="str">
        <f>IF(Table1[[#This Row],[b2c_it_ok]],Table1[[#This Row],[b2c_IT]],IF(Table1[[#This Row],[ACC_IT_OK]],Table1[[#This Row],[ACC_IT]],Table1[[#This Row],[Prefixed_IT]]))</f>
        <v>IT_Contact Us</v>
      </c>
    </row>
    <row r="1525" spans="1:9" x14ac:dyDescent="0.25">
      <c r="A1525" s="9">
        <v>1524</v>
      </c>
      <c r="B1525" s="10"/>
      <c r="C1525" s="11"/>
      <c r="D1525" s="5" t="e">
        <f>VLOOKUP(Table1[[#This Row],[key]],B2C[],2,FALSE)</f>
        <v>#N/A</v>
      </c>
      <c r="E1525" s="5" t="b">
        <f>IFERROR(IF(LEN(Table1[[#This Row],[b2c_IT]])&gt;0,TRUE,FALSE),FALSE)</f>
        <v>0</v>
      </c>
      <c r="F1525" s="5" t="e">
        <f>VLOOKUP(Table1[[#This Row],[key]],ACC[],2,FALSE)</f>
        <v>#N/A</v>
      </c>
      <c r="G1525" s="15" t="b">
        <f>IFERROR(IF(LEN(Table1[[#This Row],[ACC_IT]])&gt;0,TRUE,FALSE),FALSE)</f>
        <v>0</v>
      </c>
      <c r="H1525" s="15" t="str">
        <f>CONCATENATE("IT_",Table1[[#This Row],[value]])</f>
        <v>IT_</v>
      </c>
      <c r="I1525" s="15" t="str">
        <f>IF(Table1[[#This Row],[b2c_it_ok]],Table1[[#This Row],[b2c_IT]],IF(Table1[[#This Row],[ACC_IT_OK]],Table1[[#This Row],[ACC_IT]],Table1[[#This Row],[Prefixed_IT]]))</f>
        <v>IT_</v>
      </c>
    </row>
    <row r="1526" spans="1:9" ht="75" x14ac:dyDescent="0.25">
      <c r="A1526" s="9">
        <v>1525</v>
      </c>
      <c r="B1526" s="10" t="s">
        <v>2460</v>
      </c>
      <c r="C1526" s="11" t="s">
        <v>2461</v>
      </c>
      <c r="D1526" s="5" t="e">
        <f>VLOOKUP(Table1[[#This Row],[key]],B2C[],2,FALSE)</f>
        <v>#N/A</v>
      </c>
      <c r="E1526" s="5" t="b">
        <f>IFERROR(IF(LEN(Table1[[#This Row],[b2c_IT]])&gt;0,TRUE,FALSE),FALSE)</f>
        <v>0</v>
      </c>
      <c r="F1526" s="5" t="e">
        <f>VLOOKUP(Table1[[#This Row],[key]],ACC[],2,FALSE)</f>
        <v>#N/A</v>
      </c>
      <c r="G1526" s="15" t="b">
        <f>IFERROR(IF(LEN(Table1[[#This Row],[ACC_IT]])&gt;0,TRUE,FALSE),FALSE)</f>
        <v>0</v>
      </c>
      <c r="H1526" s="15" t="str">
        <f>CONCATENATE("IT_",Table1[[#This Row],[value]])</f>
        <v>IT_Currently our systems are not available to show latest status of the order details, please try again later.</v>
      </c>
      <c r="I1526" s="15" t="str">
        <f>IF(Table1[[#This Row],[b2c_it_ok]],Table1[[#This Row],[b2c_IT]],IF(Table1[[#This Row],[ACC_IT_OK]],Table1[[#This Row],[ACC_IT]],Table1[[#This Row],[Prefixed_IT]]))</f>
        <v>IT_Currently our systems are not available to show latest status of the order details, please try again later.</v>
      </c>
    </row>
    <row r="1527" spans="1:9" x14ac:dyDescent="0.25">
      <c r="A1527" s="9">
        <v>1526</v>
      </c>
      <c r="B1527" s="10"/>
      <c r="C1527" s="11"/>
      <c r="D1527" s="5" t="e">
        <f>VLOOKUP(Table1[[#This Row],[key]],B2C[],2,FALSE)</f>
        <v>#N/A</v>
      </c>
      <c r="E1527" s="5" t="b">
        <f>IFERROR(IF(LEN(Table1[[#This Row],[b2c_IT]])&gt;0,TRUE,FALSE),FALSE)</f>
        <v>0</v>
      </c>
      <c r="F1527" s="5" t="e">
        <f>VLOOKUP(Table1[[#This Row],[key]],ACC[],2,FALSE)</f>
        <v>#N/A</v>
      </c>
      <c r="G1527" s="15" t="b">
        <f>IFERROR(IF(LEN(Table1[[#This Row],[ACC_IT]])&gt;0,TRUE,FALSE),FALSE)</f>
        <v>0</v>
      </c>
      <c r="H1527" s="15" t="str">
        <f>CONCATENATE("IT_",Table1[[#This Row],[value]])</f>
        <v>IT_</v>
      </c>
      <c r="I1527" s="15" t="str">
        <f>IF(Table1[[#This Row],[b2c_it_ok]],Table1[[#This Row],[b2c_IT]],IF(Table1[[#This Row],[ACC_IT_OK]],Table1[[#This Row],[ACC_IT]],Table1[[#This Row],[Prefixed_IT]]))</f>
        <v>IT_</v>
      </c>
    </row>
    <row r="1528" spans="1:9" ht="75" x14ac:dyDescent="0.25">
      <c r="A1528" s="9">
        <v>1527</v>
      </c>
      <c r="B1528" s="10" t="s">
        <v>2462</v>
      </c>
      <c r="C1528" s="11" t="s">
        <v>2463</v>
      </c>
      <c r="D1528" s="5" t="e">
        <f>VLOOKUP(Table1[[#This Row],[key]],B2C[],2,FALSE)</f>
        <v>#N/A</v>
      </c>
      <c r="E1528" s="5" t="b">
        <f>IFERROR(IF(LEN(Table1[[#This Row],[b2c_IT]])&gt;0,TRUE,FALSE),FALSE)</f>
        <v>0</v>
      </c>
      <c r="F1528" s="5" t="e">
        <f>VLOOKUP(Table1[[#This Row],[key]],ACC[],2,FALSE)</f>
        <v>#N/A</v>
      </c>
      <c r="G1528" s="15" t="b">
        <f>IFERROR(IF(LEN(Table1[[#This Row],[ACC_IT]])&gt;0,TRUE,FALSE),FALSE)</f>
        <v>0</v>
      </c>
      <c r="H1528" s="15" t="str">
        <f>CONCATENATE("IT_",Table1[[#This Row],[value]])</f>
        <v>IT_After completing and submitting the form below, you will be contacted by a sales representative as soon as possible.</v>
      </c>
      <c r="I1528" s="15" t="str">
        <f>IF(Table1[[#This Row],[b2c_it_ok]],Table1[[#This Row],[b2c_IT]],IF(Table1[[#This Row],[ACC_IT_OK]],Table1[[#This Row],[ACC_IT]],Table1[[#This Row],[Prefixed_IT]]))</f>
        <v>IT_After completing and submitting the form below, you will be contacted by a sales representative as soon as possible.</v>
      </c>
    </row>
    <row r="1529" spans="1:9" x14ac:dyDescent="0.25">
      <c r="A1529" s="9">
        <v>1528</v>
      </c>
      <c r="B1529" s="10"/>
      <c r="C1529" s="11"/>
      <c r="D1529" s="5" t="e">
        <f>VLOOKUP(Table1[[#This Row],[key]],B2C[],2,FALSE)</f>
        <v>#N/A</v>
      </c>
      <c r="E1529" s="5" t="b">
        <f>IFERROR(IF(LEN(Table1[[#This Row],[b2c_IT]])&gt;0,TRUE,FALSE),FALSE)</f>
        <v>0</v>
      </c>
      <c r="F1529" s="5" t="e">
        <f>VLOOKUP(Table1[[#This Row],[key]],ACC[],2,FALSE)</f>
        <v>#N/A</v>
      </c>
      <c r="G1529" s="15" t="b">
        <f>IFERROR(IF(LEN(Table1[[#This Row],[ACC_IT]])&gt;0,TRUE,FALSE),FALSE)</f>
        <v>0</v>
      </c>
      <c r="H1529" s="15" t="str">
        <f>CONCATENATE("IT_",Table1[[#This Row],[value]])</f>
        <v>IT_</v>
      </c>
      <c r="I1529" s="15" t="str">
        <f>IF(Table1[[#This Row],[b2c_it_ok]],Table1[[#This Row],[b2c_IT]],IF(Table1[[#This Row],[ACC_IT_OK]],Table1[[#This Row],[ACC_IT]],Table1[[#This Row],[Prefixed_IT]]))</f>
        <v>IT_</v>
      </c>
    </row>
    <row r="1530" spans="1:9" ht="30" x14ac:dyDescent="0.25">
      <c r="A1530" s="9">
        <v>1529</v>
      </c>
      <c r="B1530" s="10" t="s">
        <v>2464</v>
      </c>
      <c r="C1530" s="11" t="s">
        <v>2465</v>
      </c>
      <c r="D1530" s="5" t="e">
        <f>VLOOKUP(Table1[[#This Row],[key]],B2C[],2,FALSE)</f>
        <v>#N/A</v>
      </c>
      <c r="E1530" s="5" t="b">
        <f>IFERROR(IF(LEN(Table1[[#This Row],[b2c_IT]])&gt;0,TRUE,FALSE),FALSE)</f>
        <v>0</v>
      </c>
      <c r="F1530" s="5" t="e">
        <f>VLOOKUP(Table1[[#This Row],[key]],ACC[],2,FALSE)</f>
        <v>#N/A</v>
      </c>
      <c r="G1530" s="15" t="b">
        <f>IFERROR(IF(LEN(Table1[[#This Row],[ACC_IT]])&gt;0,TRUE,FALSE),FALSE)</f>
        <v>0</v>
      </c>
      <c r="H1530" s="15" t="str">
        <f>CONCATENATE("IT_",Table1[[#This Row],[value]])</f>
        <v>IT_New B2B Customer Request: {0}</v>
      </c>
      <c r="I1530" s="15" t="str">
        <f>IF(Table1[[#This Row],[b2c_it_ok]],Table1[[#This Row],[b2c_IT]],IF(Table1[[#This Row],[ACC_IT_OK]],Table1[[#This Row],[ACC_IT]],Table1[[#This Row],[Prefixed_IT]]))</f>
        <v>IT_New B2B Customer Request: {0}</v>
      </c>
    </row>
    <row r="1531" spans="1:9" x14ac:dyDescent="0.25">
      <c r="A1531" s="9">
        <v>1530</v>
      </c>
      <c r="B1531" s="10" t="s">
        <v>2466</v>
      </c>
      <c r="C1531" s="11" t="s">
        <v>2467</v>
      </c>
      <c r="D1531" s="5" t="e">
        <f>VLOOKUP(Table1[[#This Row],[key]],B2C[],2,FALSE)</f>
        <v>#N/A</v>
      </c>
      <c r="E1531" s="5" t="b">
        <f>IFERROR(IF(LEN(Table1[[#This Row],[b2c_IT]])&gt;0,TRUE,FALSE),FALSE)</f>
        <v>0</v>
      </c>
      <c r="F1531" s="5" t="e">
        <f>VLOOKUP(Table1[[#This Row],[key]],ACC[],2,FALSE)</f>
        <v>#N/A</v>
      </c>
      <c r="G1531" s="15" t="b">
        <f>IFERROR(IF(LEN(Table1[[#This Row],[ACC_IT]])&gt;0,TRUE,FALSE),FALSE)</f>
        <v>0</v>
      </c>
      <c r="H1531" s="15" t="str">
        <f>CONCATENATE("IT_",Table1[[#This Row],[value]])</f>
        <v>IT_Dear {0} {1} {2},</v>
      </c>
      <c r="I1531" s="15" t="str">
        <f>IF(Table1[[#This Row],[b2c_it_ok]],Table1[[#This Row],[b2c_IT]],IF(Table1[[#This Row],[ACC_IT_OK]],Table1[[#This Row],[ACC_IT]],Table1[[#This Row],[Prefixed_IT]]))</f>
        <v>IT_Dear {0} {1} {2},</v>
      </c>
    </row>
    <row r="1532" spans="1:9" ht="30" x14ac:dyDescent="0.25">
      <c r="A1532" s="9">
        <v>1531</v>
      </c>
      <c r="B1532" s="10" t="s">
        <v>2468</v>
      </c>
      <c r="C1532" s="11" t="s">
        <v>2469</v>
      </c>
      <c r="D1532" s="5" t="e">
        <f>VLOOKUP(Table1[[#This Row],[key]],B2C[],2,FALSE)</f>
        <v>#N/A</v>
      </c>
      <c r="E1532" s="5" t="b">
        <f>IFERROR(IF(LEN(Table1[[#This Row],[b2c_IT]])&gt;0,TRUE,FALSE),FALSE)</f>
        <v>0</v>
      </c>
      <c r="F1532" s="5" t="e">
        <f>VLOOKUP(Table1[[#This Row],[key]],ACC[],2,FALSE)</f>
        <v>#N/A</v>
      </c>
      <c r="G1532" s="15" t="b">
        <f>IFERROR(IF(LEN(Table1[[#This Row],[ACC_IT]])&gt;0,TRUE,FALSE),FALSE)</f>
        <v>0</v>
      </c>
      <c r="H1532" s="15" t="str">
        <f>CONCATENATE("IT_",Table1[[#This Row],[value]])</f>
        <v>IT_Thank you for contacting us.</v>
      </c>
      <c r="I1532" s="15" t="str">
        <f>IF(Table1[[#This Row],[b2c_it_ok]],Table1[[#This Row],[b2c_IT]],IF(Table1[[#This Row],[ACC_IT_OK]],Table1[[#This Row],[ACC_IT]],Table1[[#This Row],[Prefixed_IT]]))</f>
        <v>IT_Thank you for contacting us.</v>
      </c>
    </row>
    <row r="1533" spans="1:9" ht="30" x14ac:dyDescent="0.25">
      <c r="A1533" s="9">
        <v>1532</v>
      </c>
      <c r="B1533" s="10" t="s">
        <v>2470</v>
      </c>
      <c r="C1533" s="11" t="s">
        <v>3169</v>
      </c>
      <c r="D1533" s="5" t="e">
        <f>VLOOKUP(Table1[[#This Row],[key]],B2C[],2,FALSE)</f>
        <v>#N/A</v>
      </c>
      <c r="E1533" s="5" t="b">
        <f>IFERROR(IF(LEN(Table1[[#This Row],[b2c_IT]])&gt;0,TRUE,FALSE),FALSE)</f>
        <v>0</v>
      </c>
      <c r="F1533" s="5" t="e">
        <f>VLOOKUP(Table1[[#This Row],[key]],ACC[],2,FALSE)</f>
        <v>#N/A</v>
      </c>
      <c r="G1533" s="15" t="b">
        <f>IFERROR(IF(LEN(Table1[[#This Row],[ACC_IT]])&gt;0,TRUE,FALSE),FALSE)</f>
        <v>0</v>
      </c>
      <c r="H1533" s="15" t="str">
        <f>CONCATENATE("IT_",Table1[[#This Row],[value]])</f>
        <v xml:space="preserve">IT_Your registered email address is: {0}. </v>
      </c>
      <c r="I1533" s="15" t="str">
        <f>IF(Table1[[#This Row],[b2c_it_ok]],Table1[[#This Row],[b2c_IT]],IF(Table1[[#This Row],[ACC_IT_OK]],Table1[[#This Row],[ACC_IT]],Table1[[#This Row],[Prefixed_IT]]))</f>
        <v xml:space="preserve">IT_Your registered email address is: {0}. </v>
      </c>
    </row>
    <row r="1534" spans="1:9" ht="45" x14ac:dyDescent="0.25">
      <c r="A1534" s="9">
        <v>1533</v>
      </c>
      <c r="B1534" s="10" t="s">
        <v>2471</v>
      </c>
      <c r="C1534" s="11" t="s">
        <v>2472</v>
      </c>
      <c r="D1534" s="5" t="e">
        <f>VLOOKUP(Table1[[#This Row],[key]],B2C[],2,FALSE)</f>
        <v>#N/A</v>
      </c>
      <c r="E1534" s="5" t="b">
        <f>IFERROR(IF(LEN(Table1[[#This Row],[b2c_IT]])&gt;0,TRUE,FALSE),FALSE)</f>
        <v>0</v>
      </c>
      <c r="F1534" s="5" t="e">
        <f>VLOOKUP(Table1[[#This Row],[key]],ACC[],2,FALSE)</f>
        <v>#N/A</v>
      </c>
      <c r="G1534" s="15" t="b">
        <f>IFERROR(IF(LEN(Table1[[#This Row],[ACC_IT]])&gt;0,TRUE,FALSE),FALSE)</f>
        <v>0</v>
      </c>
      <c r="H1534" s="15" t="str">
        <f>CONCATENATE("IT_",Table1[[#This Row],[value]])</f>
        <v>IT_A local representative will be in contact with you asap.</v>
      </c>
      <c r="I1534" s="15" t="str">
        <f>IF(Table1[[#This Row],[b2c_it_ok]],Table1[[#This Row],[b2c_IT]],IF(Table1[[#This Row],[ACC_IT_OK]],Table1[[#This Row],[ACC_IT]],Table1[[#This Row],[Prefixed_IT]]))</f>
        <v>IT_A local representative will be in contact with you asap.</v>
      </c>
    </row>
    <row r="1535" spans="1:9" x14ac:dyDescent="0.25">
      <c r="A1535" s="12">
        <v>1534</v>
      </c>
      <c r="B1535" s="13" t="s">
        <v>2473</v>
      </c>
      <c r="C1535" s="14" t="s">
        <v>2474</v>
      </c>
      <c r="D1535" s="7" t="e">
        <f>VLOOKUP(Table1[[#This Row],[key]],B2C[],2,FALSE)</f>
        <v>#N/A</v>
      </c>
      <c r="E1535" s="7" t="b">
        <f>IFERROR(IF(LEN(Table1[[#This Row],[b2c_IT]])&gt;0,TRUE,FALSE),FALSE)</f>
        <v>0</v>
      </c>
      <c r="F1535" s="7" t="e">
        <f>VLOOKUP(Table1[[#This Row],[key]],ACC[],2,FALSE)</f>
        <v>#N/A</v>
      </c>
      <c r="G1535" s="15" t="b">
        <f>IFERROR(IF(LEN(Table1[[#This Row],[ACC_IT]])&gt;0,TRUE,FALSE),FALSE)</f>
        <v>0</v>
      </c>
      <c r="H1535" s="15" t="str">
        <f>CONCATENATE("IT_",Table1[[#This Row],[value]])</f>
        <v>IT_Many Thanks</v>
      </c>
      <c r="I1535" s="15" t="str">
        <f>IF(Table1[[#This Row],[b2c_it_ok]],Table1[[#This Row],[b2c_IT]],IF(Table1[[#This Row],[ACC_IT_OK]],Table1[[#This Row],[ACC_IT]],Table1[[#This Row],[Prefixed_IT]]))</f>
        <v>IT_Many Thanks</v>
      </c>
    </row>
    <row r="1536" spans="1:9" x14ac:dyDescent="0.25">
      <c r="A1536" s="18"/>
      <c r="B1536" s="5" t="s">
        <v>2475</v>
      </c>
      <c r="C1536" s="5" t="s">
        <v>2476</v>
      </c>
      <c r="D1536" s="19" t="e">
        <f>VLOOKUP(Table1[[#This Row],[key]],B2C[],2,FALSE)</f>
        <v>#N/A</v>
      </c>
      <c r="E1536" s="19" t="b">
        <f>IFERROR(IF(LEN(Table1[[#This Row],[b2c_IT]])&gt;0,TRUE,FALSE),FALSE)</f>
        <v>0</v>
      </c>
      <c r="F1536" s="19" t="e">
        <f>VLOOKUP(Table1[[#This Row],[key]],ACC[],2,FALSE)</f>
        <v>#N/A</v>
      </c>
      <c r="G1536" s="20" t="b">
        <f>IFERROR(IF(LEN(Table1[[#This Row],[ACC_IT]])&gt;0,TRUE,FALSE),FALSE)</f>
        <v>0</v>
      </c>
      <c r="H1536" s="20" t="str">
        <f>CONCATENATE("IT_",Table1[[#This Row],[value]])</f>
        <v>IT_Customer Services</v>
      </c>
      <c r="I1536" s="20" t="str">
        <f>IF(Table1[[#This Row],[b2c_it_ok]],Table1[[#This Row],[b2c_IT]],IF(Table1[[#This Row],[ACC_IT_OK]],Table1[[#This Row],[ACC_IT]],Table1[[#This Row],[Prefixed_IT]]))</f>
        <v>IT_Customer Services</v>
      </c>
    </row>
    <row r="1537" spans="1:9" x14ac:dyDescent="0.25">
      <c r="A1537" s="18"/>
      <c r="B1537" s="5" t="s">
        <v>2477</v>
      </c>
      <c r="C1537" s="5" t="s">
        <v>2478</v>
      </c>
      <c r="D1537" s="19" t="e">
        <f>VLOOKUP(Table1[[#This Row],[key]],B2C[],2,FALSE)</f>
        <v>#N/A</v>
      </c>
      <c r="E1537" s="19" t="b">
        <f>IFERROR(IF(LEN(Table1[[#This Row],[b2c_IT]])&gt;0,TRUE,FALSE),FALSE)</f>
        <v>0</v>
      </c>
      <c r="F1537" s="19" t="e">
        <f>VLOOKUP(Table1[[#This Row],[key]],ACC[],2,FALSE)</f>
        <v>#N/A</v>
      </c>
      <c r="G1537" s="20" t="b">
        <f>IFERROR(IF(LEN(Table1[[#This Row],[ACC_IT]])&gt;0,TRUE,FALSE),FALSE)</f>
        <v>0</v>
      </c>
      <c r="H1537" s="20" t="str">
        <f>CONCATENATE("IT_",Table1[[#This Row],[value]])</f>
        <v>IT_Levi Strauss &amp; Co.</v>
      </c>
      <c r="I1537" s="20" t="str">
        <f>IF(Table1[[#This Row],[b2c_it_ok]],Table1[[#This Row],[b2c_IT]],IF(Table1[[#This Row],[ACC_IT_OK]],Table1[[#This Row],[ACC_IT]],Table1[[#This Row],[Prefixed_IT]]))</f>
        <v>IT_Levi Strauss &amp; Co.</v>
      </c>
    </row>
    <row r="1538" spans="1:9" x14ac:dyDescent="0.25">
      <c r="A1538" s="18"/>
      <c r="B1538" s="5"/>
      <c r="C1538" s="5"/>
      <c r="D1538" s="19" t="e">
        <f>VLOOKUP(Table1[[#This Row],[key]],B2C[],2,FALSE)</f>
        <v>#N/A</v>
      </c>
      <c r="E1538" s="19" t="b">
        <f>IFERROR(IF(LEN(Table1[[#This Row],[b2c_IT]])&gt;0,TRUE,FALSE),FALSE)</f>
        <v>0</v>
      </c>
      <c r="F1538" s="19" t="e">
        <f>VLOOKUP(Table1[[#This Row],[key]],ACC[],2,FALSE)</f>
        <v>#N/A</v>
      </c>
      <c r="G1538" s="20" t="b">
        <f>IFERROR(IF(LEN(Table1[[#This Row],[ACC_IT]])&gt;0,TRUE,FALSE),FALSE)</f>
        <v>0</v>
      </c>
      <c r="H1538" s="20" t="str">
        <f>CONCATENATE("IT_",Table1[[#This Row],[value]])</f>
        <v>IT_</v>
      </c>
      <c r="I1538" s="20" t="str">
        <f>IF(Table1[[#This Row],[b2c_it_ok]],Table1[[#This Row],[b2c_IT]],IF(Table1[[#This Row],[ACC_IT_OK]],Table1[[#This Row],[ACC_IT]],Table1[[#This Row],[Prefixed_IT]]))</f>
        <v>IT_</v>
      </c>
    </row>
    <row r="1539" spans="1:9" ht="30" x14ac:dyDescent="0.25">
      <c r="A1539" s="18"/>
      <c r="B1539" s="5" t="s">
        <v>2479</v>
      </c>
      <c r="C1539" s="5" t="s">
        <v>2465</v>
      </c>
      <c r="D1539" s="19" t="e">
        <f>VLOOKUP(Table1[[#This Row],[key]],B2C[],2,FALSE)</f>
        <v>#N/A</v>
      </c>
      <c r="E1539" s="19" t="b">
        <f>IFERROR(IF(LEN(Table1[[#This Row],[b2c_IT]])&gt;0,TRUE,FALSE),FALSE)</f>
        <v>0</v>
      </c>
      <c r="F1539" s="19" t="e">
        <f>VLOOKUP(Table1[[#This Row],[key]],ACC[],2,FALSE)</f>
        <v>#N/A</v>
      </c>
      <c r="G1539" s="20" t="b">
        <f>IFERROR(IF(LEN(Table1[[#This Row],[ACC_IT]])&gt;0,TRUE,FALSE),FALSE)</f>
        <v>0</v>
      </c>
      <c r="H1539" s="20" t="str">
        <f>CONCATENATE("IT_",Table1[[#This Row],[value]])</f>
        <v>IT_New B2B Customer Request: {0}</v>
      </c>
      <c r="I1539" s="20" t="str">
        <f>IF(Table1[[#This Row],[b2c_it_ok]],Table1[[#This Row],[b2c_IT]],IF(Table1[[#This Row],[ACC_IT_OK]],Table1[[#This Row],[ACC_IT]],Table1[[#This Row],[Prefixed_IT]]))</f>
        <v>IT_New B2B Customer Request: {0}</v>
      </c>
    </row>
    <row r="1540" spans="1:9" x14ac:dyDescent="0.25">
      <c r="A1540" s="18"/>
      <c r="B1540" s="5"/>
      <c r="C1540" s="5"/>
      <c r="D1540" s="19" t="e">
        <f>VLOOKUP(Table1[[#This Row],[key]],B2C[],2,FALSE)</f>
        <v>#N/A</v>
      </c>
      <c r="E1540" s="19" t="b">
        <f>IFERROR(IF(LEN(Table1[[#This Row],[b2c_IT]])&gt;0,TRUE,FALSE),FALSE)</f>
        <v>0</v>
      </c>
      <c r="F1540" s="19" t="e">
        <f>VLOOKUP(Table1[[#This Row],[key]],ACC[],2,FALSE)</f>
        <v>#N/A</v>
      </c>
      <c r="G1540" s="20" t="b">
        <f>IFERROR(IF(LEN(Table1[[#This Row],[ACC_IT]])&gt;0,TRUE,FALSE),FALSE)</f>
        <v>0</v>
      </c>
      <c r="H1540" s="20" t="str">
        <f>CONCATENATE("IT_",Table1[[#This Row],[value]])</f>
        <v>IT_</v>
      </c>
      <c r="I1540" s="20" t="str">
        <f>IF(Table1[[#This Row],[b2c_it_ok]],Table1[[#This Row],[b2c_IT]],IF(Table1[[#This Row],[ACC_IT_OK]],Table1[[#This Row],[ACC_IT]],Table1[[#This Row],[Prefixed_IT]]))</f>
        <v>IT_</v>
      </c>
    </row>
    <row r="1541" spans="1:9" ht="45" x14ac:dyDescent="0.25">
      <c r="A1541" s="18"/>
      <c r="B1541" s="5" t="s">
        <v>2480</v>
      </c>
      <c r="C1541" s="5" t="s">
        <v>2481</v>
      </c>
      <c r="D1541" s="19" t="e">
        <f>VLOOKUP(Table1[[#This Row],[key]],B2C[],2,FALSE)</f>
        <v>#N/A</v>
      </c>
      <c r="E1541" s="19" t="b">
        <f>IFERROR(IF(LEN(Table1[[#This Row],[b2c_IT]])&gt;0,TRUE,FALSE),FALSE)</f>
        <v>0</v>
      </c>
      <c r="F1541" s="19" t="e">
        <f>VLOOKUP(Table1[[#This Row],[key]],ACC[],2,FALSE)</f>
        <v>#N/A</v>
      </c>
      <c r="G1541" s="20" t="b">
        <f>IFERROR(IF(LEN(Table1[[#This Row],[ACC_IT]])&gt;0,TRUE,FALSE),FALSE)</f>
        <v>0</v>
      </c>
      <c r="H1541" s="20" t="str">
        <f>CONCATENATE("IT_",Table1[[#This Row],[value]])</f>
        <v>IT_The following customer has requested access to B2B.</v>
      </c>
      <c r="I1541" s="20" t="str">
        <f>IF(Table1[[#This Row],[b2c_it_ok]],Table1[[#This Row],[b2c_IT]],IF(Table1[[#This Row],[ACC_IT_OK]],Table1[[#This Row],[ACC_IT]],Table1[[#This Row],[Prefixed_IT]]))</f>
        <v>IT_The following customer has requested access to B2B.</v>
      </c>
    </row>
    <row r="1542" spans="1:9" ht="45" x14ac:dyDescent="0.25">
      <c r="A1542" s="18"/>
      <c r="B1542" s="5" t="s">
        <v>2482</v>
      </c>
      <c r="C1542" s="5" t="s">
        <v>2483</v>
      </c>
      <c r="D1542" s="19" t="e">
        <f>VLOOKUP(Table1[[#This Row],[key]],B2C[],2,FALSE)</f>
        <v>#N/A</v>
      </c>
      <c r="E1542" s="19" t="b">
        <f>IFERROR(IF(LEN(Table1[[#This Row],[b2c_IT]])&gt;0,TRUE,FALSE),FALSE)</f>
        <v>0</v>
      </c>
      <c r="F1542" s="19" t="e">
        <f>VLOOKUP(Table1[[#This Row],[key]],ACC[],2,FALSE)</f>
        <v>#N/A</v>
      </c>
      <c r="G1542" s="20" t="b">
        <f>IFERROR(IF(LEN(Table1[[#This Row],[ACC_IT]])&gt;0,TRUE,FALSE),FALSE)</f>
        <v>0</v>
      </c>
      <c r="H1542" s="20" t="str">
        <f>CONCATENATE("IT_",Table1[[#This Row],[value]])</f>
        <v>IT_Please contact the customer {0} to discuss. Details as follows:</v>
      </c>
      <c r="I1542" s="20" t="str">
        <f>IF(Table1[[#This Row],[b2c_it_ok]],Table1[[#This Row],[b2c_IT]],IF(Table1[[#This Row],[ACC_IT_OK]],Table1[[#This Row],[ACC_IT]],Table1[[#This Row],[Prefixed_IT]]))</f>
        <v>IT_Please contact the customer {0} to discuss. Details as follows:</v>
      </c>
    </row>
    <row r="1543" spans="1:9" x14ac:dyDescent="0.25">
      <c r="A1543" s="18"/>
      <c r="B1543" s="5" t="s">
        <v>2484</v>
      </c>
      <c r="C1543" s="5" t="s">
        <v>2485</v>
      </c>
      <c r="D1543" s="19" t="e">
        <f>VLOOKUP(Table1[[#This Row],[key]],B2C[],2,FALSE)</f>
        <v>#N/A</v>
      </c>
      <c r="E1543" s="19" t="b">
        <f>IFERROR(IF(LEN(Table1[[#This Row],[b2c_IT]])&gt;0,TRUE,FALSE),FALSE)</f>
        <v>0</v>
      </c>
      <c r="F1543" s="19" t="e">
        <f>VLOOKUP(Table1[[#This Row],[key]],ACC[],2,FALSE)</f>
        <v>#N/A</v>
      </c>
      <c r="G1543" s="20" t="b">
        <f>IFERROR(IF(LEN(Table1[[#This Row],[ACC_IT]])&gt;0,TRUE,FALSE),FALSE)</f>
        <v>0</v>
      </c>
      <c r="H1543" s="20" t="str">
        <f>CONCATENATE("IT_",Table1[[#This Row],[value]])</f>
        <v>IT_Title: {0}</v>
      </c>
      <c r="I1543" s="20" t="str">
        <f>IF(Table1[[#This Row],[b2c_it_ok]],Table1[[#This Row],[b2c_IT]],IF(Table1[[#This Row],[ACC_IT_OK]],Table1[[#This Row],[ACC_IT]],Table1[[#This Row],[Prefixed_IT]]))</f>
        <v>IT_Title: {0}</v>
      </c>
    </row>
    <row r="1544" spans="1:9" x14ac:dyDescent="0.25">
      <c r="A1544" s="18"/>
      <c r="B1544" s="5" t="s">
        <v>2486</v>
      </c>
      <c r="C1544" s="5" t="s">
        <v>2487</v>
      </c>
      <c r="D1544" s="19" t="e">
        <f>VLOOKUP(Table1[[#This Row],[key]],B2C[],2,FALSE)</f>
        <v>#N/A</v>
      </c>
      <c r="E1544" s="19" t="b">
        <f>IFERROR(IF(LEN(Table1[[#This Row],[b2c_IT]])&gt;0,TRUE,FALSE),FALSE)</f>
        <v>0</v>
      </c>
      <c r="F1544" s="19" t="e">
        <f>VLOOKUP(Table1[[#This Row],[key]],ACC[],2,FALSE)</f>
        <v>#N/A</v>
      </c>
      <c r="G1544" s="20" t="b">
        <f>IFERROR(IF(LEN(Table1[[#This Row],[ACC_IT]])&gt;0,TRUE,FALSE),FALSE)</f>
        <v>0</v>
      </c>
      <c r="H1544" s="20" t="str">
        <f>CONCATENATE("IT_",Table1[[#This Row],[value]])</f>
        <v>IT_First Name: {0}</v>
      </c>
      <c r="I1544" s="20" t="str">
        <f>IF(Table1[[#This Row],[b2c_it_ok]],Table1[[#This Row],[b2c_IT]],IF(Table1[[#This Row],[ACC_IT_OK]],Table1[[#This Row],[ACC_IT]],Table1[[#This Row],[Prefixed_IT]]))</f>
        <v>IT_First Name: {0}</v>
      </c>
    </row>
    <row r="1545" spans="1:9" x14ac:dyDescent="0.25">
      <c r="A1545" s="18"/>
      <c r="B1545" s="5" t="s">
        <v>2488</v>
      </c>
      <c r="C1545" s="5" t="s">
        <v>2489</v>
      </c>
      <c r="D1545" s="19" t="e">
        <f>VLOOKUP(Table1[[#This Row],[key]],B2C[],2,FALSE)</f>
        <v>#N/A</v>
      </c>
      <c r="E1545" s="19" t="b">
        <f>IFERROR(IF(LEN(Table1[[#This Row],[b2c_IT]])&gt;0,TRUE,FALSE),FALSE)</f>
        <v>0</v>
      </c>
      <c r="F1545" s="19" t="e">
        <f>VLOOKUP(Table1[[#This Row],[key]],ACC[],2,FALSE)</f>
        <v>#N/A</v>
      </c>
      <c r="G1545" s="20" t="b">
        <f>IFERROR(IF(LEN(Table1[[#This Row],[ACC_IT]])&gt;0,TRUE,FALSE),FALSE)</f>
        <v>0</v>
      </c>
      <c r="H1545" s="20" t="str">
        <f>CONCATENATE("IT_",Table1[[#This Row],[value]])</f>
        <v>IT_Last Name: {0}</v>
      </c>
      <c r="I1545" s="20" t="str">
        <f>IF(Table1[[#This Row],[b2c_it_ok]],Table1[[#This Row],[b2c_IT]],IF(Table1[[#This Row],[ACC_IT_OK]],Table1[[#This Row],[ACC_IT]],Table1[[#This Row],[Prefixed_IT]]))</f>
        <v>IT_Last Name: {0}</v>
      </c>
    </row>
    <row r="1546" spans="1:9" x14ac:dyDescent="0.25">
      <c r="A1546" s="18"/>
      <c r="B1546" s="5" t="s">
        <v>2490</v>
      </c>
      <c r="C1546" s="5" t="s">
        <v>2491</v>
      </c>
      <c r="D1546" s="19" t="e">
        <f>VLOOKUP(Table1[[#This Row],[key]],B2C[],2,FALSE)</f>
        <v>#N/A</v>
      </c>
      <c r="E1546" s="19" t="b">
        <f>IFERROR(IF(LEN(Table1[[#This Row],[b2c_IT]])&gt;0,TRUE,FALSE),FALSE)</f>
        <v>0</v>
      </c>
      <c r="F1546" s="19" t="e">
        <f>VLOOKUP(Table1[[#This Row],[key]],ACC[],2,FALSE)</f>
        <v>#N/A</v>
      </c>
      <c r="G1546" s="20" t="b">
        <f>IFERROR(IF(LEN(Table1[[#This Row],[ACC_IT]])&gt;0,TRUE,FALSE),FALSE)</f>
        <v>0</v>
      </c>
      <c r="H1546" s="20" t="str">
        <f>CONCATENATE("IT_",Table1[[#This Row],[value]])</f>
        <v>IT_Email: {0}</v>
      </c>
      <c r="I1546" s="20" t="str">
        <f>IF(Table1[[#This Row],[b2c_it_ok]],Table1[[#This Row],[b2c_IT]],IF(Table1[[#This Row],[ACC_IT_OK]],Table1[[#This Row],[ACC_IT]],Table1[[#This Row],[Prefixed_IT]]))</f>
        <v>IT_Email: {0}</v>
      </c>
    </row>
    <row r="1547" spans="1:9" x14ac:dyDescent="0.25">
      <c r="A1547" s="18"/>
      <c r="B1547" s="5" t="s">
        <v>2492</v>
      </c>
      <c r="C1547" s="5" t="s">
        <v>2493</v>
      </c>
      <c r="D1547" s="19" t="e">
        <f>VLOOKUP(Table1[[#This Row],[key]],B2C[],2,FALSE)</f>
        <v>#N/A</v>
      </c>
      <c r="E1547" s="19" t="b">
        <f>IFERROR(IF(LEN(Table1[[#This Row],[b2c_IT]])&gt;0,TRUE,FALSE),FALSE)</f>
        <v>0</v>
      </c>
      <c r="F1547" s="19" t="e">
        <f>VLOOKUP(Table1[[#This Row],[key]],ACC[],2,FALSE)</f>
        <v>#N/A</v>
      </c>
      <c r="G1547" s="20" t="b">
        <f>IFERROR(IF(LEN(Table1[[#This Row],[ACC_IT]])&gt;0,TRUE,FALSE),FALSE)</f>
        <v>0</v>
      </c>
      <c r="H1547" s="20" t="str">
        <f>CONCATENATE("IT_",Table1[[#This Row],[value]])</f>
        <v>IT_Phone: {0}</v>
      </c>
      <c r="I1547" s="20" t="str">
        <f>IF(Table1[[#This Row],[b2c_it_ok]],Table1[[#This Row],[b2c_IT]],IF(Table1[[#This Row],[ACC_IT_OK]],Table1[[#This Row],[ACC_IT]],Table1[[#This Row],[Prefixed_IT]]))</f>
        <v>IT_Phone: {0}</v>
      </c>
    </row>
    <row r="1548" spans="1:9" x14ac:dyDescent="0.25">
      <c r="A1548" s="18"/>
      <c r="B1548" s="5" t="s">
        <v>2494</v>
      </c>
      <c r="C1548" s="5" t="s">
        <v>2495</v>
      </c>
      <c r="D1548" s="19" t="e">
        <f>VLOOKUP(Table1[[#This Row],[key]],B2C[],2,FALSE)</f>
        <v>#N/A</v>
      </c>
      <c r="E1548" s="19" t="b">
        <f>IFERROR(IF(LEN(Table1[[#This Row],[b2c_IT]])&gt;0,TRUE,FALSE),FALSE)</f>
        <v>0</v>
      </c>
      <c r="F1548" s="19" t="e">
        <f>VLOOKUP(Table1[[#This Row],[key]],ACC[],2,FALSE)</f>
        <v>#N/A</v>
      </c>
      <c r="G1548" s="20" t="b">
        <f>IFERROR(IF(LEN(Table1[[#This Row],[ACC_IT]])&gt;0,TRUE,FALSE),FALSE)</f>
        <v>0</v>
      </c>
      <c r="H1548" s="20" t="str">
        <f>CONCATENATE("IT_",Table1[[#This Row],[value]])</f>
        <v>IT_Company Name: {0}</v>
      </c>
      <c r="I1548" s="20" t="str">
        <f>IF(Table1[[#This Row],[b2c_it_ok]],Table1[[#This Row],[b2c_IT]],IF(Table1[[#This Row],[ACC_IT_OK]],Table1[[#This Row],[ACC_IT]],Table1[[#This Row],[Prefixed_IT]]))</f>
        <v>IT_Company Name: {0}</v>
      </c>
    </row>
    <row r="1549" spans="1:9" x14ac:dyDescent="0.25">
      <c r="A1549" s="18"/>
      <c r="B1549" s="5" t="s">
        <v>2496</v>
      </c>
      <c r="C1549" s="5" t="s">
        <v>3170</v>
      </c>
      <c r="D1549" s="19" t="e">
        <f>VLOOKUP(Table1[[#This Row],[key]],B2C[],2,FALSE)</f>
        <v>#N/A</v>
      </c>
      <c r="E1549" s="19" t="b">
        <f>IFERROR(IF(LEN(Table1[[#This Row],[b2c_IT]])&gt;0,TRUE,FALSE),FALSE)</f>
        <v>0</v>
      </c>
      <c r="F1549" s="19" t="e">
        <f>VLOOKUP(Table1[[#This Row],[key]],ACC[],2,FALSE)</f>
        <v>#N/A</v>
      </c>
      <c r="G1549" s="20" t="b">
        <f>IFERROR(IF(LEN(Table1[[#This Row],[ACC_IT]])&gt;0,TRUE,FALSE),FALSE)</f>
        <v>0</v>
      </c>
      <c r="H1549" s="20" t="str">
        <f>CONCATENATE("IT_",Table1[[#This Row],[value]])</f>
        <v xml:space="preserve">IT_Customer Number: {0} </v>
      </c>
      <c r="I1549" s="20" t="str">
        <f>IF(Table1[[#This Row],[b2c_it_ok]],Table1[[#This Row],[b2c_IT]],IF(Table1[[#This Row],[ACC_IT_OK]],Table1[[#This Row],[ACC_IT]],Table1[[#This Row],[Prefixed_IT]]))</f>
        <v xml:space="preserve">IT_Customer Number: {0} </v>
      </c>
    </row>
    <row r="1550" spans="1:9" x14ac:dyDescent="0.25">
      <c r="A1550" s="18"/>
      <c r="B1550" s="5" t="s">
        <v>2497</v>
      </c>
      <c r="C1550" s="5" t="s">
        <v>2498</v>
      </c>
      <c r="D1550" s="19" t="e">
        <f>VLOOKUP(Table1[[#This Row],[key]],B2C[],2,FALSE)</f>
        <v>#N/A</v>
      </c>
      <c r="E1550" s="19" t="b">
        <f>IFERROR(IF(LEN(Table1[[#This Row],[b2c_IT]])&gt;0,TRUE,FALSE),FALSE)</f>
        <v>0</v>
      </c>
      <c r="F1550" s="19" t="e">
        <f>VLOOKUP(Table1[[#This Row],[key]],ACC[],2,FALSE)</f>
        <v>#N/A</v>
      </c>
      <c r="G1550" s="20" t="b">
        <f>IFERROR(IF(LEN(Table1[[#This Row],[ACC_IT]])&gt;0,TRUE,FALSE),FALSE)</f>
        <v>0</v>
      </c>
      <c r="H1550" s="20" t="str">
        <f>CONCATENATE("IT_",Table1[[#This Row],[value]])</f>
        <v>IT_Country: {0}</v>
      </c>
      <c r="I1550" s="20" t="str">
        <f>IF(Table1[[#This Row],[b2c_it_ok]],Table1[[#This Row],[b2c_IT]],IF(Table1[[#This Row],[ACC_IT_OK]],Table1[[#This Row],[ACC_IT]],Table1[[#This Row],[Prefixed_IT]]))</f>
        <v>IT_Country: {0}</v>
      </c>
    </row>
    <row r="1551" spans="1:9" x14ac:dyDescent="0.25">
      <c r="A1551" s="18"/>
      <c r="B1551" s="5" t="s">
        <v>2499</v>
      </c>
      <c r="C1551" s="5" t="s">
        <v>2500</v>
      </c>
      <c r="D1551" s="19" t="e">
        <f>VLOOKUP(Table1[[#This Row],[key]],B2C[],2,FALSE)</f>
        <v>#N/A</v>
      </c>
      <c r="E1551" s="19" t="b">
        <f>IFERROR(IF(LEN(Table1[[#This Row],[b2c_IT]])&gt;0,TRUE,FALSE),FALSE)</f>
        <v>0</v>
      </c>
      <c r="F1551" s="19" t="e">
        <f>VLOOKUP(Table1[[#This Row],[key]],ACC[],2,FALSE)</f>
        <v>#N/A</v>
      </c>
      <c r="G1551" s="20" t="b">
        <f>IFERROR(IF(LEN(Table1[[#This Row],[ACC_IT]])&gt;0,TRUE,FALSE),FALSE)</f>
        <v>0</v>
      </c>
      <c r="H1551" s="20" t="str">
        <f>CONCATENATE("IT_",Table1[[#This Row],[value]])</f>
        <v>IT_Comments: {0}</v>
      </c>
      <c r="I1551" s="20" t="str">
        <f>IF(Table1[[#This Row],[b2c_it_ok]],Table1[[#This Row],[b2c_IT]],IF(Table1[[#This Row],[ACC_IT_OK]],Table1[[#This Row],[ACC_IT]],Table1[[#This Row],[Prefixed_IT]]))</f>
        <v>IT_Comments: {0}</v>
      </c>
    </row>
    <row r="1552" spans="1:9" x14ac:dyDescent="0.25">
      <c r="A1552" s="18"/>
      <c r="B1552" s="5" t="s">
        <v>2501</v>
      </c>
      <c r="C1552" s="5" t="s">
        <v>2502</v>
      </c>
      <c r="D1552" s="19" t="e">
        <f>VLOOKUP(Table1[[#This Row],[key]],B2C[],2,FALSE)</f>
        <v>#N/A</v>
      </c>
      <c r="E1552" s="19" t="b">
        <f>IFERROR(IF(LEN(Table1[[#This Row],[b2c_IT]])&gt;0,TRUE,FALSE),FALSE)</f>
        <v>0</v>
      </c>
      <c r="F1552" s="19" t="e">
        <f>VLOOKUP(Table1[[#This Row],[key]],ACC[],2,FALSE)</f>
        <v>#N/A</v>
      </c>
      <c r="G1552" s="20" t="b">
        <f>IFERROR(IF(LEN(Table1[[#This Row],[ACC_IT]])&gt;0,TRUE,FALSE),FALSE)</f>
        <v>0</v>
      </c>
      <c r="H1552" s="20" t="str">
        <f>CONCATENATE("IT_",Table1[[#This Row],[value]])</f>
        <v>IT_No Delivery Address</v>
      </c>
      <c r="I1552" s="20" t="str">
        <f>IF(Table1[[#This Row],[b2c_it_ok]],Table1[[#This Row],[b2c_IT]],IF(Table1[[#This Row],[ACC_IT_OK]],Table1[[#This Row],[ACC_IT]],Table1[[#This Row],[Prefixed_IT]]))</f>
        <v>IT_No Delivery Address</v>
      </c>
    </row>
    <row r="1553" spans="1:9" x14ac:dyDescent="0.25">
      <c r="A1553" s="18"/>
      <c r="B1553" s="5"/>
      <c r="C1553" s="5"/>
      <c r="D1553" s="19" t="e">
        <f>VLOOKUP(Table1[[#This Row],[key]],B2C[],2,FALSE)</f>
        <v>#N/A</v>
      </c>
      <c r="E1553" s="19" t="b">
        <f>IFERROR(IF(LEN(Table1[[#This Row],[b2c_IT]])&gt;0,TRUE,FALSE),FALSE)</f>
        <v>0</v>
      </c>
      <c r="F1553" s="19" t="e">
        <f>VLOOKUP(Table1[[#This Row],[key]],ACC[],2,FALSE)</f>
        <v>#N/A</v>
      </c>
      <c r="G1553" s="20" t="b">
        <f>IFERROR(IF(LEN(Table1[[#This Row],[ACC_IT]])&gt;0,TRUE,FALSE),FALSE)</f>
        <v>0</v>
      </c>
      <c r="H1553" s="20" t="str">
        <f>CONCATENATE("IT_",Table1[[#This Row],[value]])</f>
        <v>IT_</v>
      </c>
      <c r="I1553" s="20" t="str">
        <f>IF(Table1[[#This Row],[b2c_it_ok]],Table1[[#This Row],[b2c_IT]],IF(Table1[[#This Row],[ACC_IT_OK]],Table1[[#This Row],[ACC_IT]],Table1[[#This Row],[Prefixed_IT]]))</f>
        <v>IT_</v>
      </c>
    </row>
    <row r="1554" spans="1:9" x14ac:dyDescent="0.25">
      <c r="A1554" s="18"/>
      <c r="B1554" s="5" t="s">
        <v>2503</v>
      </c>
      <c r="C1554" s="5" t="s">
        <v>2504</v>
      </c>
      <c r="D1554" s="19" t="e">
        <f>VLOOKUP(Table1[[#This Row],[key]],B2C[],2,FALSE)</f>
        <v>#N/A</v>
      </c>
      <c r="E1554" s="19" t="b">
        <f>IFERROR(IF(LEN(Table1[[#This Row],[b2c_IT]])&gt;0,TRUE,FALSE),FALSE)</f>
        <v>0</v>
      </c>
      <c r="F1554" s="19" t="e">
        <f>VLOOKUP(Table1[[#This Row],[key]],ACC[],2,FALSE)</f>
        <v>#N/A</v>
      </c>
      <c r="G1554" s="20" t="b">
        <f>IFERROR(IF(LEN(Table1[[#This Row],[ACC_IT]])&gt;0,TRUE,FALSE),FALSE)</f>
        <v>0</v>
      </c>
      <c r="H1554" s="20" t="str">
        <f>CONCATENATE("IT_",Table1[[#This Row],[value]])</f>
        <v>IT_Order Details</v>
      </c>
      <c r="I1554" s="20" t="str">
        <f>IF(Table1[[#This Row],[b2c_it_ok]],Table1[[#This Row],[b2c_IT]],IF(Table1[[#This Row],[ACC_IT_OK]],Table1[[#This Row],[ACC_IT]],Table1[[#This Row],[Prefixed_IT]]))</f>
        <v>IT_Order Details</v>
      </c>
    </row>
    <row r="1555" spans="1:9" x14ac:dyDescent="0.25">
      <c r="A1555" s="18"/>
      <c r="B1555" s="5" t="s">
        <v>2505</v>
      </c>
      <c r="C1555" s="5" t="s">
        <v>2506</v>
      </c>
      <c r="D1555" s="19" t="e">
        <f>VLOOKUP(Table1[[#This Row],[key]],B2C[],2,FALSE)</f>
        <v>#N/A</v>
      </c>
      <c r="E1555" s="19" t="b">
        <f>IFERROR(IF(LEN(Table1[[#This Row],[b2c_IT]])&gt;0,TRUE,FALSE),FALSE)</f>
        <v>0</v>
      </c>
      <c r="F1555" s="19" t="e">
        <f>VLOOKUP(Table1[[#This Row],[key]],ACC[],2,FALSE)</f>
        <v>#N/A</v>
      </c>
      <c r="G1555" s="20" t="b">
        <f>IFERROR(IF(LEN(Table1[[#This Row],[ACC_IT]])&gt;0,TRUE,FALSE),FALSE)</f>
        <v>0</v>
      </c>
      <c r="H1555" s="20" t="str">
        <f>CONCATENATE("IT_",Table1[[#This Row],[value]])</f>
        <v>IT_Payment Terms</v>
      </c>
      <c r="I1555" s="20" t="str">
        <f>IF(Table1[[#This Row],[b2c_it_ok]],Table1[[#This Row],[b2c_IT]],IF(Table1[[#This Row],[ACC_IT_OK]],Table1[[#This Row],[ACC_IT]],Table1[[#This Row],[Prefixed_IT]]))</f>
        <v>IT_Payment Terms</v>
      </c>
    </row>
    <row r="1556" spans="1:9" x14ac:dyDescent="0.25">
      <c r="A1556" s="18"/>
      <c r="B1556" s="5" t="s">
        <v>2507</v>
      </c>
      <c r="C1556" s="5" t="s">
        <v>355</v>
      </c>
      <c r="D1556" s="19" t="e">
        <f>VLOOKUP(Table1[[#This Row],[key]],B2C[],2,FALSE)</f>
        <v>#N/A</v>
      </c>
      <c r="E1556" s="19" t="b">
        <f>IFERROR(IF(LEN(Table1[[#This Row],[b2c_IT]])&gt;0,TRUE,FALSE),FALSE)</f>
        <v>0</v>
      </c>
      <c r="F1556" s="19" t="e">
        <f>VLOOKUP(Table1[[#This Row],[key]],ACC[],2,FALSE)</f>
        <v>#N/A</v>
      </c>
      <c r="G1556" s="20" t="b">
        <f>IFERROR(IF(LEN(Table1[[#This Row],[ACC_IT]])&gt;0,TRUE,FALSE),FALSE)</f>
        <v>0</v>
      </c>
      <c r="H1556" s="20" t="str">
        <f>CONCATENATE("IT_",Table1[[#This Row],[value]])</f>
        <v>IT_Payment Method</v>
      </c>
      <c r="I1556" s="20" t="str">
        <f>IF(Table1[[#This Row],[b2c_it_ok]],Table1[[#This Row],[b2c_IT]],IF(Table1[[#This Row],[ACC_IT_OK]],Table1[[#This Row],[ACC_IT]],Table1[[#This Row],[Prefixed_IT]]))</f>
        <v>IT_Payment Method</v>
      </c>
    </row>
    <row r="1557" spans="1:9" x14ac:dyDescent="0.25">
      <c r="A1557" s="18"/>
      <c r="B1557" s="5" t="s">
        <v>2508</v>
      </c>
      <c r="C1557" s="5" t="s">
        <v>289</v>
      </c>
      <c r="D1557" s="19" t="e">
        <f>VLOOKUP(Table1[[#This Row],[key]],B2C[],2,FALSE)</f>
        <v>#N/A</v>
      </c>
      <c r="E1557" s="19" t="b">
        <f>IFERROR(IF(LEN(Table1[[#This Row],[b2c_IT]])&gt;0,TRUE,FALSE),FALSE)</f>
        <v>0</v>
      </c>
      <c r="F1557" s="19" t="e">
        <f>VLOOKUP(Table1[[#This Row],[key]],ACC[],2,FALSE)</f>
        <v>#N/A</v>
      </c>
      <c r="G1557" s="20" t="b">
        <f>IFERROR(IF(LEN(Table1[[#This Row],[ACC_IT]])&gt;0,TRUE,FALSE),FALSE)</f>
        <v>0</v>
      </c>
      <c r="H1557" s="20" t="str">
        <f>CONCATENATE("IT_",Table1[[#This Row],[value]])</f>
        <v>IT_Delivery Address</v>
      </c>
      <c r="I1557" s="20" t="str">
        <f>IF(Table1[[#This Row],[b2c_it_ok]],Table1[[#This Row],[b2c_IT]],IF(Table1[[#This Row],[ACC_IT_OK]],Table1[[#This Row],[ACC_IT]],Table1[[#This Row],[Prefixed_IT]]))</f>
        <v>IT_Delivery Address</v>
      </c>
    </row>
    <row r="1558" spans="1:9" x14ac:dyDescent="0.25">
      <c r="A1558" s="18"/>
      <c r="B1558" s="5" t="s">
        <v>2509</v>
      </c>
      <c r="C1558" s="5" t="s">
        <v>337</v>
      </c>
      <c r="D1558" s="19" t="e">
        <f>VLOOKUP(Table1[[#This Row],[key]],B2C[],2,FALSE)</f>
        <v>#N/A</v>
      </c>
      <c r="E1558" s="19" t="b">
        <f>IFERROR(IF(LEN(Table1[[#This Row],[b2c_IT]])&gt;0,TRUE,FALSE),FALSE)</f>
        <v>0</v>
      </c>
      <c r="F1558" s="19" t="e">
        <f>VLOOKUP(Table1[[#This Row],[key]],ACC[],2,FALSE)</f>
        <v>#N/A</v>
      </c>
      <c r="G1558" s="20" t="b">
        <f>IFERROR(IF(LEN(Table1[[#This Row],[ACC_IT]])&gt;0,TRUE,FALSE),FALSE)</f>
        <v>0</v>
      </c>
      <c r="H1558" s="20" t="str">
        <f>CONCATENATE("IT_",Table1[[#This Row],[value]])</f>
        <v>IT_Payment Details</v>
      </c>
      <c r="I1558" s="20" t="str">
        <f>IF(Table1[[#This Row],[b2c_it_ok]],Table1[[#This Row],[b2c_IT]],IF(Table1[[#This Row],[ACC_IT_OK]],Table1[[#This Row],[ACC_IT]],Table1[[#This Row],[Prefixed_IT]]))</f>
        <v>IT_Payment Details</v>
      </c>
    </row>
    <row r="1559" spans="1:9" ht="60" x14ac:dyDescent="0.25">
      <c r="A1559" s="18"/>
      <c r="B1559" s="5" t="s">
        <v>2510</v>
      </c>
      <c r="C1559" s="5" t="s">
        <v>2511</v>
      </c>
      <c r="D1559" s="19" t="e">
        <f>VLOOKUP(Table1[[#This Row],[key]],B2C[],2,FALSE)</f>
        <v>#N/A</v>
      </c>
      <c r="E1559" s="19" t="b">
        <f>IFERROR(IF(LEN(Table1[[#This Row],[b2c_IT]])&gt;0,TRUE,FALSE),FALSE)</f>
        <v>0</v>
      </c>
      <c r="F1559" s="19" t="e">
        <f>VLOOKUP(Table1[[#This Row],[key]],ACC[],2,FALSE)</f>
        <v>#N/A</v>
      </c>
      <c r="G1559" s="20" t="b">
        <f>IFERROR(IF(LEN(Table1[[#This Row],[ACC_IT]])&gt;0,TRUE,FALSE),FALSE)</f>
        <v>0</v>
      </c>
      <c r="H1559" s="20" t="str">
        <f>CONCATENATE("IT_",Table1[[#This Row],[value]])</f>
        <v>IT_Currently our systems are not available to show the order details, please try again later</v>
      </c>
      <c r="I1559" s="20" t="str">
        <f>IF(Table1[[#This Row],[b2c_it_ok]],Table1[[#This Row],[b2c_IT]],IF(Table1[[#This Row],[ACC_IT_OK]],Table1[[#This Row],[ACC_IT]],Table1[[#This Row],[Prefixed_IT]]))</f>
        <v>IT_Currently our systems are not available to show the order details, please try again later</v>
      </c>
    </row>
    <row r="1560" spans="1:9" x14ac:dyDescent="0.25">
      <c r="A1560" s="18"/>
      <c r="B1560" s="5" t="s">
        <v>2512</v>
      </c>
      <c r="C1560" s="5" t="s">
        <v>2513</v>
      </c>
      <c r="D1560" s="19" t="e">
        <f>VLOOKUP(Table1[[#This Row],[key]],B2C[],2,FALSE)</f>
        <v>#N/A</v>
      </c>
      <c r="E1560" s="19" t="b">
        <f>IFERROR(IF(LEN(Table1[[#This Row],[b2c_IT]])&gt;0,TRUE,FALSE),FALSE)</f>
        <v>0</v>
      </c>
      <c r="F1560" s="19" t="e">
        <f>VLOOKUP(Table1[[#This Row],[key]],ACC[],2,FALSE)</f>
        <v>#N/A</v>
      </c>
      <c r="G1560" s="20" t="b">
        <f>IFERROR(IF(LEN(Table1[[#This Row],[ACC_IT]])&gt;0,TRUE,FALSE),FALSE)</f>
        <v>0</v>
      </c>
      <c r="H1560" s="20" t="str">
        <f>CONCATENATE("IT_",Table1[[#This Row],[value]])</f>
        <v>IT_Order Date:</v>
      </c>
      <c r="I1560" s="20" t="str">
        <f>IF(Table1[[#This Row],[b2c_it_ok]],Table1[[#This Row],[b2c_IT]],IF(Table1[[#This Row],[ACC_IT_OK]],Table1[[#This Row],[ACC_IT]],Table1[[#This Row],[Prefixed_IT]]))</f>
        <v>IT_Order Date:</v>
      </c>
    </row>
    <row r="1561" spans="1:9" x14ac:dyDescent="0.25">
      <c r="A1561" s="18"/>
      <c r="B1561" s="5" t="s">
        <v>2514</v>
      </c>
      <c r="C1561" s="5" t="s">
        <v>2515</v>
      </c>
      <c r="D1561" s="19" t="e">
        <f>VLOOKUP(Table1[[#This Row],[key]],B2C[],2,FALSE)</f>
        <v>#N/A</v>
      </c>
      <c r="E1561" s="19" t="b">
        <f>IFERROR(IF(LEN(Table1[[#This Row],[b2c_IT]])&gt;0,TRUE,FALSE),FALSE)</f>
        <v>0</v>
      </c>
      <c r="F1561" s="19" t="e">
        <f>VLOOKUP(Table1[[#This Row],[key]],ACC[],2,FALSE)</f>
        <v>#N/A</v>
      </c>
      <c r="G1561" s="20" t="b">
        <f>IFERROR(IF(LEN(Table1[[#This Row],[ACC_IT]])&gt;0,TRUE,FALSE),FALSE)</f>
        <v>0</v>
      </c>
      <c r="H1561" s="20" t="str">
        <f>CONCATENATE("IT_",Table1[[#This Row],[value]])</f>
        <v>IT_Order Number:</v>
      </c>
      <c r="I1561" s="20" t="str">
        <f>IF(Table1[[#This Row],[b2c_it_ok]],Table1[[#This Row],[b2c_IT]],IF(Table1[[#This Row],[ACC_IT_OK]],Table1[[#This Row],[ACC_IT]],Table1[[#This Row],[Prefixed_IT]]))</f>
        <v>IT_Order Number:</v>
      </c>
    </row>
    <row r="1562" spans="1:9" x14ac:dyDescent="0.25">
      <c r="A1562" s="18"/>
      <c r="B1562" s="5" t="s">
        <v>2516</v>
      </c>
      <c r="C1562" s="5" t="s">
        <v>2517</v>
      </c>
      <c r="D1562" s="19" t="e">
        <f>VLOOKUP(Table1[[#This Row],[key]],B2C[],2,FALSE)</f>
        <v>#N/A</v>
      </c>
      <c r="E1562" s="19" t="b">
        <f>IFERROR(IF(LEN(Table1[[#This Row],[b2c_IT]])&gt;0,TRUE,FALSE),FALSE)</f>
        <v>0</v>
      </c>
      <c r="F1562" s="19" t="e">
        <f>VLOOKUP(Table1[[#This Row],[key]],ACC[],2,FALSE)</f>
        <v>#N/A</v>
      </c>
      <c r="G1562" s="20" t="b">
        <f>IFERROR(IF(LEN(Table1[[#This Row],[ACC_IT]])&gt;0,TRUE,FALSE),FALSE)</f>
        <v>0</v>
      </c>
      <c r="H1562" s="20" t="str">
        <f>CONCATENATE("IT_",Table1[[#This Row],[value]])</f>
        <v>IT_P.O. Number:</v>
      </c>
      <c r="I1562" s="20" t="str">
        <f>IF(Table1[[#This Row],[b2c_it_ok]],Table1[[#This Row],[b2c_IT]],IF(Table1[[#This Row],[ACC_IT_OK]],Table1[[#This Row],[ACC_IT]],Table1[[#This Row],[Prefixed_IT]]))</f>
        <v>IT_P.O. Number:</v>
      </c>
    </row>
    <row r="1563" spans="1:9" x14ac:dyDescent="0.25">
      <c r="A1563" s="18"/>
      <c r="B1563" s="5" t="s">
        <v>2518</v>
      </c>
      <c r="C1563" s="5" t="s">
        <v>2519</v>
      </c>
      <c r="D1563" s="19" t="e">
        <f>VLOOKUP(Table1[[#This Row],[key]],B2C[],2,FALSE)</f>
        <v>#N/A</v>
      </c>
      <c r="E1563" s="19" t="b">
        <f>IFERROR(IF(LEN(Table1[[#This Row],[b2c_IT]])&gt;0,TRUE,FALSE),FALSE)</f>
        <v>0</v>
      </c>
      <c r="F1563" s="19" t="e">
        <f>VLOOKUP(Table1[[#This Row],[key]],ACC[],2,FALSE)</f>
        <v>#N/A</v>
      </c>
      <c r="G1563" s="20" t="b">
        <f>IFERROR(IF(LEN(Table1[[#This Row],[ACC_IT]])&gt;0,TRUE,FALSE),FALSE)</f>
        <v>0</v>
      </c>
      <c r="H1563" s="20" t="str">
        <f>CONCATENATE("IT_",Table1[[#This Row],[value]])</f>
        <v>IT_Order Status:</v>
      </c>
      <c r="I1563" s="20" t="str">
        <f>IF(Table1[[#This Row],[b2c_it_ok]],Table1[[#This Row],[b2c_IT]],IF(Table1[[#This Row],[ACC_IT_OK]],Table1[[#This Row],[ACC_IT]],Table1[[#This Row],[Prefixed_IT]]))</f>
        <v>IT_Order Status:</v>
      </c>
    </row>
    <row r="1564" spans="1:9" x14ac:dyDescent="0.25">
      <c r="A1564" s="18"/>
      <c r="B1564" s="5"/>
      <c r="C1564" s="5"/>
      <c r="D1564" s="19" t="e">
        <f>VLOOKUP(Table1[[#This Row],[key]],B2C[],2,FALSE)</f>
        <v>#N/A</v>
      </c>
      <c r="E1564" s="19" t="b">
        <f>IFERROR(IF(LEN(Table1[[#This Row],[b2c_IT]])&gt;0,TRUE,FALSE),FALSE)</f>
        <v>0</v>
      </c>
      <c r="F1564" s="19" t="e">
        <f>VLOOKUP(Table1[[#This Row],[key]],ACC[],2,FALSE)</f>
        <v>#N/A</v>
      </c>
      <c r="G1564" s="20" t="b">
        <f>IFERROR(IF(LEN(Table1[[#This Row],[ACC_IT]])&gt;0,TRUE,FALSE),FALSE)</f>
        <v>0</v>
      </c>
      <c r="H1564" s="20" t="str">
        <f>CONCATENATE("IT_",Table1[[#This Row],[value]])</f>
        <v>IT_</v>
      </c>
      <c r="I1564" s="20" t="str">
        <f>IF(Table1[[#This Row],[b2c_it_ok]],Table1[[#This Row],[b2c_IT]],IF(Table1[[#This Row],[ACC_IT_OK]],Table1[[#This Row],[ACC_IT]],Table1[[#This Row],[Prefixed_IT]]))</f>
        <v>IT_</v>
      </c>
    </row>
    <row r="1565" spans="1:9" x14ac:dyDescent="0.25">
      <c r="A1565" s="18"/>
      <c r="B1565" s="5" t="s">
        <v>2520</v>
      </c>
      <c r="C1565" s="5" t="s">
        <v>2521</v>
      </c>
      <c r="D1565" s="19" t="e">
        <f>VLOOKUP(Table1[[#This Row],[key]],B2C[],2,FALSE)</f>
        <v>#N/A</v>
      </c>
      <c r="E1565" s="19" t="b">
        <f>IFERROR(IF(LEN(Table1[[#This Row],[b2c_IT]])&gt;0,TRUE,FALSE),FALSE)</f>
        <v>0</v>
      </c>
      <c r="F1565" s="19" t="e">
        <f>VLOOKUP(Table1[[#This Row],[key]],ACC[],2,FALSE)</f>
        <v>#N/A</v>
      </c>
      <c r="G1565" s="20" t="b">
        <f>IFERROR(IF(LEN(Table1[[#This Row],[ACC_IT]])&gt;0,TRUE,FALSE),FALSE)</f>
        <v>0</v>
      </c>
      <c r="H1565" s="20" t="str">
        <f>CONCATENATE("IT_",Table1[[#This Row],[value]])</f>
        <v>IT_Line</v>
      </c>
      <c r="I1565" s="20" t="str">
        <f>IF(Table1[[#This Row],[b2c_it_ok]],Table1[[#This Row],[b2c_IT]],IF(Table1[[#This Row],[ACC_IT_OK]],Table1[[#This Row],[ACC_IT]],Table1[[#This Row],[Prefixed_IT]]))</f>
        <v>IT_Line</v>
      </c>
    </row>
    <row r="1566" spans="1:9" x14ac:dyDescent="0.25">
      <c r="A1566" s="18"/>
      <c r="B1566" s="5" t="s">
        <v>2522</v>
      </c>
      <c r="C1566" s="5" t="s">
        <v>2523</v>
      </c>
      <c r="D1566" s="19" t="e">
        <f>VLOOKUP(Table1[[#This Row],[key]],B2C[],2,FALSE)</f>
        <v>#N/A</v>
      </c>
      <c r="E1566" s="19" t="b">
        <f>IFERROR(IF(LEN(Table1[[#This Row],[b2c_IT]])&gt;0,TRUE,FALSE),FALSE)</f>
        <v>0</v>
      </c>
      <c r="F1566" s="19" t="e">
        <f>VLOOKUP(Table1[[#This Row],[key]],ACC[],2,FALSE)</f>
        <v>#N/A</v>
      </c>
      <c r="G1566" s="20" t="b">
        <f>IFERROR(IF(LEN(Table1[[#This Row],[ACC_IT]])&gt;0,TRUE,FALSE),FALSE)</f>
        <v>0</v>
      </c>
      <c r="H1566" s="20" t="str">
        <f>CONCATENATE("IT_",Table1[[#This Row],[value]])</f>
        <v>IT_Product code</v>
      </c>
      <c r="I1566" s="20" t="str">
        <f>IF(Table1[[#This Row],[b2c_it_ok]],Table1[[#This Row],[b2c_IT]],IF(Table1[[#This Row],[ACC_IT_OK]],Table1[[#This Row],[ACC_IT]],Table1[[#This Row],[Prefixed_IT]]))</f>
        <v>IT_Product code</v>
      </c>
    </row>
    <row r="1567" spans="1:9" x14ac:dyDescent="0.25">
      <c r="A1567" s="18"/>
      <c r="B1567" s="5" t="s">
        <v>2524</v>
      </c>
      <c r="C1567" s="5" t="s">
        <v>2525</v>
      </c>
      <c r="D1567" s="19" t="e">
        <f>VLOOKUP(Table1[[#This Row],[key]],B2C[],2,FALSE)</f>
        <v>#N/A</v>
      </c>
      <c r="E1567" s="19" t="b">
        <f>IFERROR(IF(LEN(Table1[[#This Row],[b2c_IT]])&gt;0,TRUE,FALSE),FALSE)</f>
        <v>0</v>
      </c>
      <c r="F1567" s="19" t="e">
        <f>VLOOKUP(Table1[[#This Row],[key]],ACC[],2,FALSE)</f>
        <v>#N/A</v>
      </c>
      <c r="G1567" s="20" t="b">
        <f>IFERROR(IF(LEN(Table1[[#This Row],[ACC_IT]])&gt;0,TRUE,FALSE),FALSE)</f>
        <v>0</v>
      </c>
      <c r="H1567" s="20" t="str">
        <f>CONCATENATE("IT_",Table1[[#This Row],[value]])</f>
        <v>IT_Product Size</v>
      </c>
      <c r="I1567" s="20" t="str">
        <f>IF(Table1[[#This Row],[b2c_it_ok]],Table1[[#This Row],[b2c_IT]],IF(Table1[[#This Row],[ACC_IT_OK]],Table1[[#This Row],[ACC_IT]],Table1[[#This Row],[Prefixed_IT]]))</f>
        <v>IT_Product Size</v>
      </c>
    </row>
    <row r="1568" spans="1:9" x14ac:dyDescent="0.25">
      <c r="A1568" s="18"/>
      <c r="B1568" s="5" t="s">
        <v>2526</v>
      </c>
      <c r="C1568" s="5" t="s">
        <v>2527</v>
      </c>
      <c r="D1568" s="19" t="e">
        <f>VLOOKUP(Table1[[#This Row],[key]],B2C[],2,FALSE)</f>
        <v>#N/A</v>
      </c>
      <c r="E1568" s="19" t="b">
        <f>IFERROR(IF(LEN(Table1[[#This Row],[b2c_IT]])&gt;0,TRUE,FALSE),FALSE)</f>
        <v>0</v>
      </c>
      <c r="F1568" s="19" t="e">
        <f>VLOOKUP(Table1[[#This Row],[key]],ACC[],2,FALSE)</f>
        <v>#N/A</v>
      </c>
      <c r="G1568" s="20" t="b">
        <f>IFERROR(IF(LEN(Table1[[#This Row],[ACC_IT]])&gt;0,TRUE,FALSE),FALSE)</f>
        <v>0</v>
      </c>
      <c r="H1568" s="20" t="str">
        <f>CONCATENATE("IT_",Table1[[#This Row],[value]])</f>
        <v>IT_Quantity ordered</v>
      </c>
      <c r="I1568" s="20" t="str">
        <f>IF(Table1[[#This Row],[b2c_it_ok]],Table1[[#This Row],[b2c_IT]],IF(Table1[[#This Row],[ACC_IT_OK]],Table1[[#This Row],[ACC_IT]],Table1[[#This Row],[Prefixed_IT]]))</f>
        <v>IT_Quantity ordered</v>
      </c>
    </row>
    <row r="1569" spans="1:9" x14ac:dyDescent="0.25">
      <c r="A1569" s="18"/>
      <c r="B1569" s="5" t="s">
        <v>2528</v>
      </c>
      <c r="C1569" s="5" t="s">
        <v>2529</v>
      </c>
      <c r="D1569" s="19" t="e">
        <f>VLOOKUP(Table1[[#This Row],[key]],B2C[],2,FALSE)</f>
        <v>#N/A</v>
      </c>
      <c r="E1569" s="19" t="b">
        <f>IFERROR(IF(LEN(Table1[[#This Row],[b2c_IT]])&gt;0,TRUE,FALSE),FALSE)</f>
        <v>0</v>
      </c>
      <c r="F1569" s="19" t="e">
        <f>VLOOKUP(Table1[[#This Row],[key]],ACC[],2,FALSE)</f>
        <v>#N/A</v>
      </c>
      <c r="G1569" s="20" t="b">
        <f>IFERROR(IF(LEN(Table1[[#This Row],[ACC_IT]])&gt;0,TRUE,FALSE),FALSE)</f>
        <v>0</v>
      </c>
      <c r="H1569" s="20" t="str">
        <f>CONCATENATE("IT_",Table1[[#This Row],[value]])</f>
        <v>IT_Quantity confirmed</v>
      </c>
      <c r="I1569" s="20" t="str">
        <f>IF(Table1[[#This Row],[b2c_it_ok]],Table1[[#This Row],[b2c_IT]],IF(Table1[[#This Row],[ACC_IT_OK]],Table1[[#This Row],[ACC_IT]],Table1[[#This Row],[Prefixed_IT]]))</f>
        <v>IT_Quantity confirmed</v>
      </c>
    </row>
    <row r="1570" spans="1:9" x14ac:dyDescent="0.25">
      <c r="A1570" s="18"/>
      <c r="B1570" s="5" t="s">
        <v>2530</v>
      </c>
      <c r="C1570" s="5" t="s">
        <v>2531</v>
      </c>
      <c r="D1570" s="19" t="e">
        <f>VLOOKUP(Table1[[#This Row],[key]],B2C[],2,FALSE)</f>
        <v>#N/A</v>
      </c>
      <c r="E1570" s="19" t="b">
        <f>IFERROR(IF(LEN(Table1[[#This Row],[b2c_IT]])&gt;0,TRUE,FALSE),FALSE)</f>
        <v>0</v>
      </c>
      <c r="F1570" s="19" t="e">
        <f>VLOOKUP(Table1[[#This Row],[key]],ACC[],2,FALSE)</f>
        <v>#N/A</v>
      </c>
      <c r="G1570" s="20" t="b">
        <f>IFERROR(IF(LEN(Table1[[#This Row],[ACC_IT]])&gt;0,TRUE,FALSE),FALSE)</f>
        <v>0</v>
      </c>
      <c r="H1570" s="20" t="str">
        <f>CONCATENATE("IT_",Table1[[#This Row],[value]])</f>
        <v>IT_Quantity shipped</v>
      </c>
      <c r="I1570" s="20" t="str">
        <f>IF(Table1[[#This Row],[b2c_it_ok]],Table1[[#This Row],[b2c_IT]],IF(Table1[[#This Row],[ACC_IT_OK]],Table1[[#This Row],[ACC_IT]],Table1[[#This Row],[Prefixed_IT]]))</f>
        <v>IT_Quantity shipped</v>
      </c>
    </row>
    <row r="1571" spans="1:9" x14ac:dyDescent="0.25">
      <c r="A1571" s="18"/>
      <c r="B1571" s="5" t="s">
        <v>2532</v>
      </c>
      <c r="C1571" s="5" t="s">
        <v>1045</v>
      </c>
      <c r="D1571" s="19" t="e">
        <f>VLOOKUP(Table1[[#This Row],[key]],B2C[],2,FALSE)</f>
        <v>#N/A</v>
      </c>
      <c r="E1571" s="19" t="b">
        <f>IFERROR(IF(LEN(Table1[[#This Row],[b2c_IT]])&gt;0,TRUE,FALSE),FALSE)</f>
        <v>0</v>
      </c>
      <c r="F1571" s="19" t="e">
        <f>VLOOKUP(Table1[[#This Row],[key]],ACC[],2,FALSE)</f>
        <v>#N/A</v>
      </c>
      <c r="G1571" s="20" t="b">
        <f>IFERROR(IF(LEN(Table1[[#This Row],[ACC_IT]])&gt;0,TRUE,FALSE),FALSE)</f>
        <v>0</v>
      </c>
      <c r="H1571" s="20" t="str">
        <f>CONCATENATE("IT_",Table1[[#This Row],[value]])</f>
        <v>IT_Status</v>
      </c>
      <c r="I1571" s="20" t="str">
        <f>IF(Table1[[#This Row],[b2c_it_ok]],Table1[[#This Row],[b2c_IT]],IF(Table1[[#This Row],[ACC_IT_OK]],Table1[[#This Row],[ACC_IT]],Table1[[#This Row],[Prefixed_IT]]))</f>
        <v>IT_Status</v>
      </c>
    </row>
    <row r="1572" spans="1:9" x14ac:dyDescent="0.25">
      <c r="A1572" s="18"/>
      <c r="B1572" s="5" t="s">
        <v>2533</v>
      </c>
      <c r="C1572" s="5" t="s">
        <v>2534</v>
      </c>
      <c r="D1572" s="19" t="e">
        <f>VLOOKUP(Table1[[#This Row],[key]],B2C[],2,FALSE)</f>
        <v>#N/A</v>
      </c>
      <c r="E1572" s="19" t="b">
        <f>IFERROR(IF(LEN(Table1[[#This Row],[b2c_IT]])&gt;0,TRUE,FALSE),FALSE)</f>
        <v>0</v>
      </c>
      <c r="F1572" s="19" t="e">
        <f>VLOOKUP(Table1[[#This Row],[key]],ACC[],2,FALSE)</f>
        <v>#N/A</v>
      </c>
      <c r="G1572" s="20" t="b">
        <f>IFERROR(IF(LEN(Table1[[#This Row],[ACC_IT]])&gt;0,TRUE,FALSE),FALSE)</f>
        <v>0</v>
      </c>
      <c r="H1572" s="20" t="str">
        <f>CONCATENATE("IT_",Table1[[#This Row],[value]])</f>
        <v>IT_Show Quantities</v>
      </c>
      <c r="I1572" s="20" t="str">
        <f>IF(Table1[[#This Row],[b2c_it_ok]],Table1[[#This Row],[b2c_IT]],IF(Table1[[#This Row],[ACC_IT_OK]],Table1[[#This Row],[ACC_IT]],Table1[[#This Row],[Prefixed_IT]]))</f>
        <v>IT_Show Quantities</v>
      </c>
    </row>
    <row r="1573" spans="1:9" x14ac:dyDescent="0.25">
      <c r="A1573" s="18"/>
      <c r="B1573" s="5" t="s">
        <v>2535</v>
      </c>
      <c r="C1573" s="5" t="s">
        <v>2536</v>
      </c>
      <c r="D1573" s="19" t="e">
        <f>VLOOKUP(Table1[[#This Row],[key]],B2C[],2,FALSE)</f>
        <v>#N/A</v>
      </c>
      <c r="E1573" s="19" t="b">
        <f>IFERROR(IF(LEN(Table1[[#This Row],[b2c_IT]])&gt;0,TRUE,FALSE),FALSE)</f>
        <v>0</v>
      </c>
      <c r="F1573" s="19" t="e">
        <f>VLOOKUP(Table1[[#This Row],[key]],ACC[],2,FALSE)</f>
        <v>#N/A</v>
      </c>
      <c r="G1573" s="20" t="b">
        <f>IFERROR(IF(LEN(Table1[[#This Row],[ACC_IT]])&gt;0,TRUE,FALSE),FALSE)</f>
        <v>0</v>
      </c>
      <c r="H1573" s="20" t="str">
        <f>CONCATENATE("IT_",Table1[[#This Row],[value]])</f>
        <v>IT_Shipped date</v>
      </c>
      <c r="I1573" s="20" t="str">
        <f>IF(Table1[[#This Row],[b2c_it_ok]],Table1[[#This Row],[b2c_IT]],IF(Table1[[#This Row],[ACC_IT_OK]],Table1[[#This Row],[ACC_IT]],Table1[[#This Row],[Prefixed_IT]]))</f>
        <v>IT_Shipped date</v>
      </c>
    </row>
    <row r="1574" spans="1:9" x14ac:dyDescent="0.25">
      <c r="A1574" s="18"/>
      <c r="B1574" s="5" t="s">
        <v>2537</v>
      </c>
      <c r="C1574" s="5" t="s">
        <v>2538</v>
      </c>
      <c r="D1574" s="19" t="e">
        <f>VLOOKUP(Table1[[#This Row],[key]],B2C[],2,FALSE)</f>
        <v>#N/A</v>
      </c>
      <c r="E1574" s="19" t="b">
        <f>IFERROR(IF(LEN(Table1[[#This Row],[b2c_IT]])&gt;0,TRUE,FALSE),FALSE)</f>
        <v>0</v>
      </c>
      <c r="F1574" s="19" t="e">
        <f>VLOOKUP(Table1[[#This Row],[key]],ACC[],2,FALSE)</f>
        <v>#N/A</v>
      </c>
      <c r="G1574" s="20" t="b">
        <f>IFERROR(IF(LEN(Table1[[#This Row],[ACC_IT]])&gt;0,TRUE,FALSE),FALSE)</f>
        <v>0</v>
      </c>
      <c r="H1574" s="20" t="str">
        <f>CONCATENATE("IT_",Table1[[#This Row],[value]])</f>
        <v>IT_Invoice date</v>
      </c>
      <c r="I1574" s="20" t="str">
        <f>IF(Table1[[#This Row],[b2c_it_ok]],Table1[[#This Row],[b2c_IT]],IF(Table1[[#This Row],[ACC_IT_OK]],Table1[[#This Row],[ACC_IT]],Table1[[#This Row],[Prefixed_IT]]))</f>
        <v>IT_Invoice date</v>
      </c>
    </row>
    <row r="1575" spans="1:9" x14ac:dyDescent="0.25">
      <c r="A1575" s="18"/>
      <c r="B1575" s="5" t="s">
        <v>2539</v>
      </c>
      <c r="C1575" s="5" t="s">
        <v>2540</v>
      </c>
      <c r="D1575" s="19" t="e">
        <f>VLOOKUP(Table1[[#This Row],[key]],B2C[],2,FALSE)</f>
        <v>#N/A</v>
      </c>
      <c r="E1575" s="19" t="b">
        <f>IFERROR(IF(LEN(Table1[[#This Row],[b2c_IT]])&gt;0,TRUE,FALSE),FALSE)</f>
        <v>0</v>
      </c>
      <c r="F1575" s="19" t="e">
        <f>VLOOKUP(Table1[[#This Row],[key]],ACC[],2,FALSE)</f>
        <v>#N/A</v>
      </c>
      <c r="G1575" s="20" t="b">
        <f>IFERROR(IF(LEN(Table1[[#This Row],[ACC_IT]])&gt;0,TRUE,FALSE),FALSE)</f>
        <v>0</v>
      </c>
      <c r="H1575" s="20" t="str">
        <f>CONCATENATE("IT_",Table1[[#This Row],[value]])</f>
        <v>IT_Invoice number</v>
      </c>
      <c r="I1575" s="20" t="str">
        <f>IF(Table1[[#This Row],[b2c_it_ok]],Table1[[#This Row],[b2c_IT]],IF(Table1[[#This Row],[ACC_IT_OK]],Table1[[#This Row],[ACC_IT]],Table1[[#This Row],[Prefixed_IT]]))</f>
        <v>IT_Invoice number</v>
      </c>
    </row>
    <row r="1576" spans="1:9" x14ac:dyDescent="0.25">
      <c r="A1576" s="18"/>
      <c r="B1576" s="5"/>
      <c r="C1576" s="5"/>
      <c r="D1576" s="19" t="e">
        <f>VLOOKUP(Table1[[#This Row],[key]],B2C[],2,FALSE)</f>
        <v>#N/A</v>
      </c>
      <c r="E1576" s="19" t="b">
        <f>IFERROR(IF(LEN(Table1[[#This Row],[b2c_IT]])&gt;0,TRUE,FALSE),FALSE)</f>
        <v>0</v>
      </c>
      <c r="F1576" s="19" t="e">
        <f>VLOOKUP(Table1[[#This Row],[key]],ACC[],2,FALSE)</f>
        <v>#N/A</v>
      </c>
      <c r="G1576" s="20" t="b">
        <f>IFERROR(IF(LEN(Table1[[#This Row],[ACC_IT]])&gt;0,TRUE,FALSE),FALSE)</f>
        <v>0</v>
      </c>
      <c r="H1576" s="20" t="str">
        <f>CONCATENATE("IT_",Table1[[#This Row],[value]])</f>
        <v>IT_</v>
      </c>
      <c r="I1576" s="20" t="str">
        <f>IF(Table1[[#This Row],[b2c_it_ok]],Table1[[#This Row],[b2c_IT]],IF(Table1[[#This Row],[ACC_IT_OK]],Table1[[#This Row],[ACC_IT]],Table1[[#This Row],[Prefixed_IT]]))</f>
        <v>IT_</v>
      </c>
    </row>
    <row r="1577" spans="1:9" x14ac:dyDescent="0.25">
      <c r="A1577" s="18"/>
      <c r="B1577" s="5" t="s">
        <v>2541</v>
      </c>
      <c r="C1577" s="5" t="s">
        <v>2542</v>
      </c>
      <c r="D1577" s="19" t="e">
        <f>VLOOKUP(Table1[[#This Row],[key]],B2C[],2,FALSE)</f>
        <v>#N/A</v>
      </c>
      <c r="E1577" s="19" t="b">
        <f>IFERROR(IF(LEN(Table1[[#This Row],[b2c_IT]])&gt;0,TRUE,FALSE),FALSE)</f>
        <v>0</v>
      </c>
      <c r="F1577" s="19" t="e">
        <f>VLOOKUP(Table1[[#This Row],[key]],ACC[],2,FALSE)</f>
        <v>#N/A</v>
      </c>
      <c r="G1577" s="20" t="b">
        <f>IFERROR(IF(LEN(Table1[[#This Row],[ACC_IT]])&gt;0,TRUE,FALSE),FALSE)</f>
        <v>0</v>
      </c>
      <c r="H1577" s="20" t="str">
        <f>CONCATENATE("IT_",Table1[[#This Row],[value]])</f>
        <v>IT_Wholesale price</v>
      </c>
      <c r="I1577" s="20" t="str">
        <f>IF(Table1[[#This Row],[b2c_it_ok]],Table1[[#This Row],[b2c_IT]],IF(Table1[[#This Row],[ACC_IT_OK]],Table1[[#This Row],[ACC_IT]],Table1[[#This Row],[Prefixed_IT]]))</f>
        <v>IT_Wholesale price</v>
      </c>
    </row>
    <row r="1578" spans="1:9" x14ac:dyDescent="0.25">
      <c r="A1578" s="18"/>
      <c r="B1578" s="5"/>
      <c r="C1578" s="5"/>
      <c r="D1578" s="19" t="e">
        <f>VLOOKUP(Table1[[#This Row],[key]],B2C[],2,FALSE)</f>
        <v>#N/A</v>
      </c>
      <c r="E1578" s="19" t="b">
        <f>IFERROR(IF(LEN(Table1[[#This Row],[b2c_IT]])&gt;0,TRUE,FALSE),FALSE)</f>
        <v>0</v>
      </c>
      <c r="F1578" s="19" t="e">
        <f>VLOOKUP(Table1[[#This Row],[key]],ACC[],2,FALSE)</f>
        <v>#N/A</v>
      </c>
      <c r="G1578" s="20" t="b">
        <f>IFERROR(IF(LEN(Table1[[#This Row],[ACC_IT]])&gt;0,TRUE,FALSE),FALSE)</f>
        <v>0</v>
      </c>
      <c r="H1578" s="20" t="str">
        <f>CONCATENATE("IT_",Table1[[#This Row],[value]])</f>
        <v>IT_</v>
      </c>
      <c r="I1578" s="20" t="str">
        <f>IF(Table1[[#This Row],[b2c_it_ok]],Table1[[#This Row],[b2c_IT]],IF(Table1[[#This Row],[ACC_IT_OK]],Table1[[#This Row],[ACC_IT]],Table1[[#This Row],[Prefixed_IT]]))</f>
        <v>IT_</v>
      </c>
    </row>
    <row r="1579" spans="1:9" x14ac:dyDescent="0.25">
      <c r="A1579" s="18"/>
      <c r="B1579" s="5"/>
      <c r="C1579" s="5"/>
      <c r="D1579" s="19" t="e">
        <f>VLOOKUP(Table1[[#This Row],[key]],B2C[],2,FALSE)</f>
        <v>#N/A</v>
      </c>
      <c r="E1579" s="19" t="b">
        <f>IFERROR(IF(LEN(Table1[[#This Row],[b2c_IT]])&gt;0,TRUE,FALSE),FALSE)</f>
        <v>0</v>
      </c>
      <c r="F1579" s="19" t="e">
        <f>VLOOKUP(Table1[[#This Row],[key]],ACC[],2,FALSE)</f>
        <v>#N/A</v>
      </c>
      <c r="G1579" s="20" t="b">
        <f>IFERROR(IF(LEN(Table1[[#This Row],[ACC_IT]])&gt;0,TRUE,FALSE),FALSE)</f>
        <v>0</v>
      </c>
      <c r="H1579" s="20" t="str">
        <f>CONCATENATE("IT_",Table1[[#This Row],[value]])</f>
        <v>IT_</v>
      </c>
      <c r="I1579" s="20" t="str">
        <f>IF(Table1[[#This Row],[b2c_it_ok]],Table1[[#This Row],[b2c_IT]],IF(Table1[[#This Row],[ACC_IT_OK]],Table1[[#This Row],[ACC_IT]],Table1[[#This Row],[Prefixed_IT]]))</f>
        <v>IT_</v>
      </c>
    </row>
    <row r="1580" spans="1:9" x14ac:dyDescent="0.25">
      <c r="A1580" s="18"/>
      <c r="B1580" s="5" t="s">
        <v>3171</v>
      </c>
      <c r="C1580" s="5" t="s">
        <v>3044</v>
      </c>
      <c r="D1580" s="19" t="e">
        <f>VLOOKUP(Table1[[#This Row],[key]],B2C[],2,FALSE)</f>
        <v>#N/A</v>
      </c>
      <c r="E1580" s="19" t="b">
        <f>IFERROR(IF(LEN(Table1[[#This Row],[b2c_IT]])&gt;0,TRUE,FALSE),FALSE)</f>
        <v>0</v>
      </c>
      <c r="F1580" s="19" t="e">
        <f>VLOOKUP(Table1[[#This Row],[key]],ACC[],2,FALSE)</f>
        <v>#N/A</v>
      </c>
      <c r="G1580" s="20" t="b">
        <f>IFERROR(IF(LEN(Table1[[#This Row],[ACC_IT]])&gt;0,TRUE,FALSE),FALSE)</f>
        <v>0</v>
      </c>
      <c r="H1580" s="20" t="str">
        <f>CONCATENATE("IT_",Table1[[#This Row],[value]])</f>
        <v>IT_In Process</v>
      </c>
      <c r="I1580" s="20" t="str">
        <f>IF(Table1[[#This Row],[b2c_it_ok]],Table1[[#This Row],[b2c_IT]],IF(Table1[[#This Row],[ACC_IT_OK]],Table1[[#This Row],[ACC_IT]],Table1[[#This Row],[Prefixed_IT]]))</f>
        <v>IT_In Process</v>
      </c>
    </row>
    <row r="1581" spans="1:9" x14ac:dyDescent="0.25">
      <c r="A1581" s="18"/>
      <c r="B1581" s="5" t="s">
        <v>3172</v>
      </c>
      <c r="C1581" s="5" t="s">
        <v>3044</v>
      </c>
      <c r="D1581" s="19" t="e">
        <f>VLOOKUP(Table1[[#This Row],[key]],B2C[],2,FALSE)</f>
        <v>#N/A</v>
      </c>
      <c r="E1581" s="19" t="b">
        <f>IFERROR(IF(LEN(Table1[[#This Row],[b2c_IT]])&gt;0,TRUE,FALSE),FALSE)</f>
        <v>0</v>
      </c>
      <c r="F1581" s="19" t="e">
        <f>VLOOKUP(Table1[[#This Row],[key]],ACC[],2,FALSE)</f>
        <v>#N/A</v>
      </c>
      <c r="G1581" s="20" t="b">
        <f>IFERROR(IF(LEN(Table1[[#This Row],[ACC_IT]])&gt;0,TRUE,FALSE),FALSE)</f>
        <v>0</v>
      </c>
      <c r="H1581" s="20" t="str">
        <f>CONCATENATE("IT_",Table1[[#This Row],[value]])</f>
        <v>IT_In Process</v>
      </c>
      <c r="I1581" s="20" t="str">
        <f>IF(Table1[[#This Row],[b2c_it_ok]],Table1[[#This Row],[b2c_IT]],IF(Table1[[#This Row],[ACC_IT_OK]],Table1[[#This Row],[ACC_IT]],Table1[[#This Row],[Prefixed_IT]]))</f>
        <v>IT_In Process</v>
      </c>
    </row>
    <row r="1582" spans="1:9" x14ac:dyDescent="0.25">
      <c r="A1582" s="18"/>
      <c r="B1582" s="5" t="s">
        <v>3173</v>
      </c>
      <c r="C1582" s="5" t="s">
        <v>1018</v>
      </c>
      <c r="D1582" s="19" t="e">
        <f>VLOOKUP(Table1[[#This Row],[key]],B2C[],2,FALSE)</f>
        <v>#N/A</v>
      </c>
      <c r="E1582" s="19" t="b">
        <f>IFERROR(IF(LEN(Table1[[#This Row],[b2c_IT]])&gt;0,TRUE,FALSE),FALSE)</f>
        <v>0</v>
      </c>
      <c r="F1582" s="19" t="e">
        <f>VLOOKUP(Table1[[#This Row],[key]],ACC[],2,FALSE)</f>
        <v>#N/A</v>
      </c>
      <c r="G1582" s="20" t="b">
        <f>IFERROR(IF(LEN(Table1[[#This Row],[ACC_IT]])&gt;0,TRUE,FALSE),FALSE)</f>
        <v>0</v>
      </c>
      <c r="H1582" s="20" t="str">
        <f>CONCATENATE("IT_",Table1[[#This Row],[value]])</f>
        <v>IT_Completed</v>
      </c>
      <c r="I1582" s="20" t="str">
        <f>IF(Table1[[#This Row],[b2c_it_ok]],Table1[[#This Row],[b2c_IT]],IF(Table1[[#This Row],[ACC_IT_OK]],Table1[[#This Row],[ACC_IT]],Table1[[#This Row],[Prefixed_IT]]))</f>
        <v>IT_Completed</v>
      </c>
    </row>
    <row r="1583" spans="1:9" x14ac:dyDescent="0.25">
      <c r="A1583" s="18"/>
      <c r="B1583" s="5" t="s">
        <v>3174</v>
      </c>
      <c r="C1583" s="5" t="s">
        <v>1018</v>
      </c>
      <c r="D1583" s="19" t="e">
        <f>VLOOKUP(Table1[[#This Row],[key]],B2C[],2,FALSE)</f>
        <v>#N/A</v>
      </c>
      <c r="E1583" s="19" t="b">
        <f>IFERROR(IF(LEN(Table1[[#This Row],[b2c_IT]])&gt;0,TRUE,FALSE),FALSE)</f>
        <v>0</v>
      </c>
      <c r="F1583" s="19" t="e">
        <f>VLOOKUP(Table1[[#This Row],[key]],ACC[],2,FALSE)</f>
        <v>#N/A</v>
      </c>
      <c r="G1583" s="20" t="b">
        <f>IFERROR(IF(LEN(Table1[[#This Row],[ACC_IT]])&gt;0,TRUE,FALSE),FALSE)</f>
        <v>0</v>
      </c>
      <c r="H1583" s="20" t="str">
        <f>CONCATENATE("IT_",Table1[[#This Row],[value]])</f>
        <v>IT_Completed</v>
      </c>
      <c r="I1583" s="20" t="str">
        <f>IF(Table1[[#This Row],[b2c_it_ok]],Table1[[#This Row],[b2c_IT]],IF(Table1[[#This Row],[ACC_IT_OK]],Table1[[#This Row],[ACC_IT]],Table1[[#This Row],[Prefixed_IT]]))</f>
        <v>IT_Completed</v>
      </c>
    </row>
    <row r="1584" spans="1:9" x14ac:dyDescent="0.25">
      <c r="A1584" s="18"/>
      <c r="B1584" s="5" t="s">
        <v>3175</v>
      </c>
      <c r="C1584" s="5" t="s">
        <v>2332</v>
      </c>
      <c r="D1584" s="19" t="e">
        <f>VLOOKUP(Table1[[#This Row],[key]],B2C[],2,FALSE)</f>
        <v>#N/A</v>
      </c>
      <c r="E1584" s="19" t="b">
        <f>IFERROR(IF(LEN(Table1[[#This Row],[b2c_IT]])&gt;0,TRUE,FALSE),FALSE)</f>
        <v>0</v>
      </c>
      <c r="F1584" s="19" t="e">
        <f>VLOOKUP(Table1[[#This Row],[key]],ACC[],2,FALSE)</f>
        <v>#N/A</v>
      </c>
      <c r="G1584" s="20" t="b">
        <f>IFERROR(IF(LEN(Table1[[#This Row],[ACC_IT]])&gt;0,TRUE,FALSE),FALSE)</f>
        <v>0</v>
      </c>
      <c r="H1584" s="20" t="str">
        <f>CONCATENATE("IT_",Table1[[#This Row],[value]])</f>
        <v>IT_Submitted</v>
      </c>
      <c r="I1584" s="20" t="str">
        <f>IF(Table1[[#This Row],[b2c_it_ok]],Table1[[#This Row],[b2c_IT]],IF(Table1[[#This Row],[ACC_IT_OK]],Table1[[#This Row],[ACC_IT]],Table1[[#This Row],[Prefixed_IT]]))</f>
        <v>IT_Submitted</v>
      </c>
    </row>
    <row r="1585" spans="1:9" x14ac:dyDescent="0.25">
      <c r="A1585" s="18"/>
      <c r="B1585" s="5" t="s">
        <v>3176</v>
      </c>
      <c r="C1585" s="5" t="s">
        <v>3044</v>
      </c>
      <c r="D1585" s="19" t="e">
        <f>VLOOKUP(Table1[[#This Row],[key]],B2C[],2,FALSE)</f>
        <v>#N/A</v>
      </c>
      <c r="E1585" s="19" t="b">
        <f>IFERROR(IF(LEN(Table1[[#This Row],[b2c_IT]])&gt;0,TRUE,FALSE),FALSE)</f>
        <v>0</v>
      </c>
      <c r="F1585" s="19" t="e">
        <f>VLOOKUP(Table1[[#This Row],[key]],ACC[],2,FALSE)</f>
        <v>#N/A</v>
      </c>
      <c r="G1585" s="20" t="b">
        <f>IFERROR(IF(LEN(Table1[[#This Row],[ACC_IT]])&gt;0,TRUE,FALSE),FALSE)</f>
        <v>0</v>
      </c>
      <c r="H1585" s="20" t="str">
        <f>CONCATENATE("IT_",Table1[[#This Row],[value]])</f>
        <v>IT_In Process</v>
      </c>
      <c r="I1585" s="20" t="str">
        <f>IF(Table1[[#This Row],[b2c_it_ok]],Table1[[#This Row],[b2c_IT]],IF(Table1[[#This Row],[ACC_IT_OK]],Table1[[#This Row],[ACC_IT]],Table1[[#This Row],[Prefixed_IT]]))</f>
        <v>IT_In Process</v>
      </c>
    </row>
    <row r="1586" spans="1:9" x14ac:dyDescent="0.25">
      <c r="A1586" s="18"/>
      <c r="B1586" s="5" t="s">
        <v>3177</v>
      </c>
      <c r="C1586" s="5" t="s">
        <v>3044</v>
      </c>
      <c r="D1586" s="19" t="e">
        <f>VLOOKUP(Table1[[#This Row],[key]],B2C[],2,FALSE)</f>
        <v>#N/A</v>
      </c>
      <c r="E1586" s="19" t="b">
        <f>IFERROR(IF(LEN(Table1[[#This Row],[b2c_IT]])&gt;0,TRUE,FALSE),FALSE)</f>
        <v>0</v>
      </c>
      <c r="F1586" s="19" t="e">
        <f>VLOOKUP(Table1[[#This Row],[key]],ACC[],2,FALSE)</f>
        <v>#N/A</v>
      </c>
      <c r="G1586" s="20" t="b">
        <f>IFERROR(IF(LEN(Table1[[#This Row],[ACC_IT]])&gt;0,TRUE,FALSE),FALSE)</f>
        <v>0</v>
      </c>
      <c r="H1586" s="20" t="str">
        <f>CONCATENATE("IT_",Table1[[#This Row],[value]])</f>
        <v>IT_In Process</v>
      </c>
      <c r="I1586" s="20" t="str">
        <f>IF(Table1[[#This Row],[b2c_it_ok]],Table1[[#This Row],[b2c_IT]],IF(Table1[[#This Row],[ACC_IT_OK]],Table1[[#This Row],[ACC_IT]],Table1[[#This Row],[Prefixed_IT]]))</f>
        <v>IT_In Process</v>
      </c>
    </row>
    <row r="1587" spans="1:9" x14ac:dyDescent="0.25">
      <c r="A1587" s="18"/>
      <c r="B1587" s="5" t="s">
        <v>3178</v>
      </c>
      <c r="C1587" s="5" t="s">
        <v>1018</v>
      </c>
      <c r="D1587" s="19" t="e">
        <f>VLOOKUP(Table1[[#This Row],[key]],B2C[],2,FALSE)</f>
        <v>#N/A</v>
      </c>
      <c r="E1587" s="19" t="b">
        <f>IFERROR(IF(LEN(Table1[[#This Row],[b2c_IT]])&gt;0,TRUE,FALSE),FALSE)</f>
        <v>0</v>
      </c>
      <c r="F1587" s="19" t="e">
        <f>VLOOKUP(Table1[[#This Row],[key]],ACC[],2,FALSE)</f>
        <v>#N/A</v>
      </c>
      <c r="G1587" s="20" t="b">
        <f>IFERROR(IF(LEN(Table1[[#This Row],[ACC_IT]])&gt;0,TRUE,FALSE),FALSE)</f>
        <v>0</v>
      </c>
      <c r="H1587" s="20" t="str">
        <f>CONCATENATE("IT_",Table1[[#This Row],[value]])</f>
        <v>IT_Completed</v>
      </c>
      <c r="I1587" s="20" t="str">
        <f>IF(Table1[[#This Row],[b2c_it_ok]],Table1[[#This Row],[b2c_IT]],IF(Table1[[#This Row],[ACC_IT_OK]],Table1[[#This Row],[ACC_IT]],Table1[[#This Row],[Prefixed_IT]]))</f>
        <v>IT_Completed</v>
      </c>
    </row>
    <row r="1588" spans="1:9" x14ac:dyDescent="0.25">
      <c r="A1588" s="18"/>
      <c r="B1588" s="5" t="s">
        <v>3179</v>
      </c>
      <c r="C1588" s="5" t="s">
        <v>2332</v>
      </c>
      <c r="D1588" s="19" t="e">
        <f>VLOOKUP(Table1[[#This Row],[key]],B2C[],2,FALSE)</f>
        <v>#N/A</v>
      </c>
      <c r="E1588" s="19" t="b">
        <f>IFERROR(IF(LEN(Table1[[#This Row],[b2c_IT]])&gt;0,TRUE,FALSE),FALSE)</f>
        <v>0</v>
      </c>
      <c r="F1588" s="19" t="e">
        <f>VLOOKUP(Table1[[#This Row],[key]],ACC[],2,FALSE)</f>
        <v>#N/A</v>
      </c>
      <c r="G1588" s="20" t="b">
        <f>IFERROR(IF(LEN(Table1[[#This Row],[ACC_IT]])&gt;0,TRUE,FALSE),FALSE)</f>
        <v>0</v>
      </c>
      <c r="H1588" s="20" t="str">
        <f>CONCATENATE("IT_",Table1[[#This Row],[value]])</f>
        <v>IT_Submitted</v>
      </c>
      <c r="I1588" s="20" t="str">
        <f>IF(Table1[[#This Row],[b2c_it_ok]],Table1[[#This Row],[b2c_IT]],IF(Table1[[#This Row],[ACC_IT_OK]],Table1[[#This Row],[ACC_IT]],Table1[[#This Row],[Prefixed_IT]]))</f>
        <v>IT_Submitted</v>
      </c>
    </row>
    <row r="1589" spans="1:9" x14ac:dyDescent="0.25">
      <c r="A1589" s="18"/>
      <c r="B1589" s="5"/>
      <c r="C1589" s="5"/>
      <c r="D1589" s="19" t="e">
        <f>VLOOKUP(Table1[[#This Row],[key]],B2C[],2,FALSE)</f>
        <v>#N/A</v>
      </c>
      <c r="E1589" s="19" t="b">
        <f>IFERROR(IF(LEN(Table1[[#This Row],[b2c_IT]])&gt;0,TRUE,FALSE),FALSE)</f>
        <v>0</v>
      </c>
      <c r="F1589" s="19" t="e">
        <f>VLOOKUP(Table1[[#This Row],[key]],ACC[],2,FALSE)</f>
        <v>#N/A</v>
      </c>
      <c r="G1589" s="20" t="b">
        <f>IFERROR(IF(LEN(Table1[[#This Row],[ACC_IT]])&gt;0,TRUE,FALSE),FALSE)</f>
        <v>0</v>
      </c>
      <c r="H1589" s="20" t="str">
        <f>CONCATENATE("IT_",Table1[[#This Row],[value]])</f>
        <v>IT_</v>
      </c>
      <c r="I1589" s="20" t="str">
        <f>IF(Table1[[#This Row],[b2c_it_ok]],Table1[[#This Row],[b2c_IT]],IF(Table1[[#This Row],[ACC_IT_OK]],Table1[[#This Row],[ACC_IT]],Table1[[#This Row],[Prefixed_IT]]))</f>
        <v>IT_</v>
      </c>
    </row>
    <row r="1590" spans="1:9" x14ac:dyDescent="0.25">
      <c r="A1590" s="18"/>
      <c r="B1590" s="5"/>
      <c r="C1590" s="5"/>
      <c r="D1590" s="19" t="e">
        <f>VLOOKUP(Table1[[#This Row],[key]],B2C[],2,FALSE)</f>
        <v>#N/A</v>
      </c>
      <c r="E1590" s="19" t="b">
        <f>IFERROR(IF(LEN(Table1[[#This Row],[b2c_IT]])&gt;0,TRUE,FALSE),FALSE)</f>
        <v>0</v>
      </c>
      <c r="F1590" s="19" t="e">
        <f>VLOOKUP(Table1[[#This Row],[key]],ACC[],2,FALSE)</f>
        <v>#N/A</v>
      </c>
      <c r="G1590" s="20" t="b">
        <f>IFERROR(IF(LEN(Table1[[#This Row],[ACC_IT]])&gt;0,TRUE,FALSE),FALSE)</f>
        <v>0</v>
      </c>
      <c r="H1590" s="20" t="str">
        <f>CONCATENATE("IT_",Table1[[#This Row],[value]])</f>
        <v>IT_</v>
      </c>
      <c r="I1590" s="20" t="str">
        <f>IF(Table1[[#This Row],[b2c_it_ok]],Table1[[#This Row],[b2c_IT]],IF(Table1[[#This Row],[ACC_IT_OK]],Table1[[#This Row],[ACC_IT]],Table1[[#This Row],[Prefixed_IT]]))</f>
        <v>IT_</v>
      </c>
    </row>
    <row r="1591" spans="1:9" ht="60" x14ac:dyDescent="0.25">
      <c r="A1591" s="18"/>
      <c r="B1591" s="5" t="s">
        <v>3180</v>
      </c>
      <c r="C1591" s="5" t="s">
        <v>3181</v>
      </c>
      <c r="D1591" s="19" t="e">
        <f>VLOOKUP(Table1[[#This Row],[key]],B2C[],2,FALSE)</f>
        <v>#N/A</v>
      </c>
      <c r="E1591" s="19" t="b">
        <f>IFERROR(IF(LEN(Table1[[#This Row],[b2c_IT]])&gt;0,TRUE,FALSE),FALSE)</f>
        <v>0</v>
      </c>
      <c r="F1591" s="19" t="e">
        <f>VLOOKUP(Table1[[#This Row],[key]],ACC[],2,FALSE)</f>
        <v>#N/A</v>
      </c>
      <c r="G1591" s="20" t="b">
        <f>IFERROR(IF(LEN(Table1[[#This Row],[ACC_IT]])&gt;0,TRUE,FALSE),FALSE)</f>
        <v>0</v>
      </c>
      <c r="H1591" s="20" t="str">
        <f>CONCATENATE("IT_",Table1[[#This Row],[value]])</f>
        <v>IT_Format of the upload file content is incorrect. Please correct the file and try again.</v>
      </c>
      <c r="I1591" s="20" t="str">
        <f>IF(Table1[[#This Row],[b2c_it_ok]],Table1[[#This Row],[b2c_IT]],IF(Table1[[#This Row],[ACC_IT_OK]],Table1[[#This Row],[ACC_IT]],Table1[[#This Row],[Prefixed_IT]]))</f>
        <v>IT_Format of the upload file content is incorrect. Please correct the file and try again.</v>
      </c>
    </row>
    <row r="1592" spans="1:9" ht="30" x14ac:dyDescent="0.25">
      <c r="A1592" s="18"/>
      <c r="B1592" s="5" t="s">
        <v>3182</v>
      </c>
      <c r="C1592" s="5" t="s">
        <v>3183</v>
      </c>
      <c r="D1592" s="19" t="e">
        <f>VLOOKUP(Table1[[#This Row],[key]],B2C[],2,FALSE)</f>
        <v>#N/A</v>
      </c>
      <c r="E1592" s="19" t="b">
        <f>IFERROR(IF(LEN(Table1[[#This Row],[b2c_IT]])&gt;0,TRUE,FALSE),FALSE)</f>
        <v>0</v>
      </c>
      <c r="F1592" s="19" t="e">
        <f>VLOOKUP(Table1[[#This Row],[key]],ACC[],2,FALSE)</f>
        <v>#N/A</v>
      </c>
      <c r="G1592" s="20" t="b">
        <f>IFERROR(IF(LEN(Table1[[#This Row],[ACC_IT]])&gt;0,TRUE,FALSE),FALSE)</f>
        <v>0</v>
      </c>
      <c r="H1592" s="20" t="str">
        <f>CONCATENATE("IT_",Table1[[#This Row],[value]])</f>
        <v>IT_Your message was sent successfully</v>
      </c>
      <c r="I1592" s="20" t="str">
        <f>IF(Table1[[#This Row],[b2c_it_ok]],Table1[[#This Row],[b2c_IT]],IF(Table1[[#This Row],[ACC_IT_OK]],Table1[[#This Row],[ACC_IT]],Table1[[#This Row],[Prefixed_IT]]))</f>
        <v>IT_Your message was sent successfully</v>
      </c>
    </row>
    <row r="1593" spans="1:9" x14ac:dyDescent="0.25">
      <c r="A1593" s="18"/>
      <c r="B1593" s="5" t="s">
        <v>3184</v>
      </c>
      <c r="C1593" s="5" t="s">
        <v>3185</v>
      </c>
      <c r="D1593" s="19" t="e">
        <f>VLOOKUP(Table1[[#This Row],[key]],B2C[],2,FALSE)</f>
        <v>#N/A</v>
      </c>
      <c r="E1593" s="19" t="b">
        <f>IFERROR(IF(LEN(Table1[[#This Row],[b2c_IT]])&gt;0,TRUE,FALSE),FALSE)</f>
        <v>0</v>
      </c>
      <c r="F1593" s="19" t="e">
        <f>VLOOKUP(Table1[[#This Row],[key]],ACC[],2,FALSE)</f>
        <v>#N/A</v>
      </c>
      <c r="G1593" s="20" t="b">
        <f>IFERROR(IF(LEN(Table1[[#This Row],[ACC_IT]])&gt;0,TRUE,FALSE),FALSE)</f>
        <v>0</v>
      </c>
      <c r="H1593" s="20" t="str">
        <f>CONCATENATE("IT_",Table1[[#This Row],[value]])</f>
        <v>IT_Sorry</v>
      </c>
      <c r="I1593" s="20" t="str">
        <f>IF(Table1[[#This Row],[b2c_it_ok]],Table1[[#This Row],[b2c_IT]],IF(Table1[[#This Row],[ACC_IT_OK]],Table1[[#This Row],[ACC_IT]],Table1[[#This Row],[Prefixed_IT]]))</f>
        <v>IT_Sorry</v>
      </c>
    </row>
    <row r="1594" spans="1:9" x14ac:dyDescent="0.25">
      <c r="A1594" s="18"/>
      <c r="B1594" s="5"/>
      <c r="C1594" s="5"/>
      <c r="D1594" s="19" t="e">
        <f>VLOOKUP(Table1[[#This Row],[key]],B2C[],2,FALSE)</f>
        <v>#N/A</v>
      </c>
      <c r="E1594" s="19" t="b">
        <f>IFERROR(IF(LEN(Table1[[#This Row],[b2c_IT]])&gt;0,TRUE,FALSE),FALSE)</f>
        <v>0</v>
      </c>
      <c r="F1594" s="19" t="e">
        <f>VLOOKUP(Table1[[#This Row],[key]],ACC[],2,FALSE)</f>
        <v>#N/A</v>
      </c>
      <c r="G1594" s="20" t="b">
        <f>IFERROR(IF(LEN(Table1[[#This Row],[ACC_IT]])&gt;0,TRUE,FALSE),FALSE)</f>
        <v>0</v>
      </c>
      <c r="H1594" s="20" t="str">
        <f>CONCATENATE("IT_",Table1[[#This Row],[value]])</f>
        <v>IT_</v>
      </c>
      <c r="I1594" s="20" t="str">
        <f>IF(Table1[[#This Row],[b2c_it_ok]],Table1[[#This Row],[b2c_IT]],IF(Table1[[#This Row],[ACC_IT_OK]],Table1[[#This Row],[ACC_IT]],Table1[[#This Row],[Prefixed_IT]]))</f>
        <v>IT_</v>
      </c>
    </row>
    <row r="1595" spans="1:9" x14ac:dyDescent="0.25">
      <c r="A1595" s="18"/>
      <c r="B1595" s="5" t="s">
        <v>3186</v>
      </c>
      <c r="C1595" s="5" t="s">
        <v>3187</v>
      </c>
      <c r="D1595" s="19" t="e">
        <f>VLOOKUP(Table1[[#This Row],[key]],B2C[],2,FALSE)</f>
        <v>#N/A</v>
      </c>
      <c r="E1595" s="19" t="b">
        <f>IFERROR(IF(LEN(Table1[[#This Row],[b2c_IT]])&gt;0,TRUE,FALSE),FALSE)</f>
        <v>0</v>
      </c>
      <c r="F1595" s="19" t="e">
        <f>VLOOKUP(Table1[[#This Row],[key]],ACC[],2,FALSE)</f>
        <v>#N/A</v>
      </c>
      <c r="G1595" s="20" t="b">
        <f>IFERROR(IF(LEN(Table1[[#This Row],[ACC_IT]])&gt;0,TRUE,FALSE),FALSE)</f>
        <v>0</v>
      </c>
      <c r="H1595" s="20" t="str">
        <f>CONCATENATE("IT_",Table1[[#This Row],[value]])</f>
        <v>IT_Card Number</v>
      </c>
      <c r="I1595" s="20" t="str">
        <f>IF(Table1[[#This Row],[b2c_it_ok]],Table1[[#This Row],[b2c_IT]],IF(Table1[[#This Row],[ACC_IT_OK]],Table1[[#This Row],[ACC_IT]],Table1[[#This Row],[Prefixed_IT]]))</f>
        <v>IT_Card Number</v>
      </c>
    </row>
    <row r="1596" spans="1:9" x14ac:dyDescent="0.25">
      <c r="A1596" s="18"/>
      <c r="B1596" s="5" t="s">
        <v>3188</v>
      </c>
      <c r="C1596" s="5" t="s">
        <v>3189</v>
      </c>
      <c r="D1596" s="19" t="e">
        <f>VLOOKUP(Table1[[#This Row],[key]],B2C[],2,FALSE)</f>
        <v>#N/A</v>
      </c>
      <c r="E1596" s="19" t="b">
        <f>IFERROR(IF(LEN(Table1[[#This Row],[b2c_IT]])&gt;0,TRUE,FALSE),FALSE)</f>
        <v>0</v>
      </c>
      <c r="F1596" s="19" t="e">
        <f>VLOOKUP(Table1[[#This Row],[key]],ACC[],2,FALSE)</f>
        <v>#N/A</v>
      </c>
      <c r="G1596" s="20" t="b">
        <f>IFERROR(IF(LEN(Table1[[#This Row],[ACC_IT]])&gt;0,TRUE,FALSE),FALSE)</f>
        <v>0</v>
      </c>
      <c r="H1596" s="20" t="str">
        <f>CONCATENATE("IT_",Table1[[#This Row],[value]])</f>
        <v>IT_ Card Type</v>
      </c>
      <c r="I1596" s="20" t="str">
        <f>IF(Table1[[#This Row],[b2c_it_ok]],Table1[[#This Row],[b2c_IT]],IF(Table1[[#This Row],[ACC_IT_OK]],Table1[[#This Row],[ACC_IT]],Table1[[#This Row],[Prefixed_IT]]))</f>
        <v>IT_ Card Type</v>
      </c>
    </row>
    <row r="1597" spans="1:9" x14ac:dyDescent="0.25">
      <c r="A1597" s="18"/>
      <c r="B1597" s="5" t="s">
        <v>3190</v>
      </c>
      <c r="C1597" s="5" t="s">
        <v>3191</v>
      </c>
      <c r="D1597" s="19" t="e">
        <f>VLOOKUP(Table1[[#This Row],[key]],B2C[],2,FALSE)</f>
        <v>#N/A</v>
      </c>
      <c r="E1597" s="19" t="b">
        <f>IFERROR(IF(LEN(Table1[[#This Row],[b2c_IT]])&gt;0,TRUE,FALSE),FALSE)</f>
        <v>0</v>
      </c>
      <c r="F1597" s="19" t="e">
        <f>VLOOKUP(Table1[[#This Row],[key]],ACC[],2,FALSE)</f>
        <v>#N/A</v>
      </c>
      <c r="G1597" s="20" t="b">
        <f>IFERROR(IF(LEN(Table1[[#This Row],[ACC_IT]])&gt;0,TRUE,FALSE),FALSE)</f>
        <v>0</v>
      </c>
      <c r="H1597" s="20" t="str">
        <f>CONCATENATE("IT_",Table1[[#This Row],[value]])</f>
        <v>IT_Your Cart</v>
      </c>
      <c r="I1597" s="20" t="str">
        <f>IF(Table1[[#This Row],[b2c_it_ok]],Table1[[#This Row],[b2c_IT]],IF(Table1[[#This Row],[ACC_IT_OK]],Table1[[#This Row],[ACC_IT]],Table1[[#This Row],[Prefixed_IT]]))</f>
        <v>IT_Your Cart</v>
      </c>
    </row>
    <row r="1598" spans="1:9" ht="30" x14ac:dyDescent="0.25">
      <c r="A1598" s="18"/>
      <c r="B1598" s="5" t="s">
        <v>3192</v>
      </c>
      <c r="C1598" s="5" t="s">
        <v>3193</v>
      </c>
      <c r="D1598" s="19" t="e">
        <f>VLOOKUP(Table1[[#This Row],[key]],B2C[],2,FALSE)</f>
        <v>#N/A</v>
      </c>
      <c r="E1598" s="19" t="b">
        <f>IFERROR(IF(LEN(Table1[[#This Row],[b2c_IT]])&gt;0,TRUE,FALSE),FALSE)</f>
        <v>0</v>
      </c>
      <c r="F1598" s="19" t="e">
        <f>VLOOKUP(Table1[[#This Row],[key]],ACC[],2,FALSE)</f>
        <v>#N/A</v>
      </c>
      <c r="G1598" s="20" t="b">
        <f>IFERROR(IF(LEN(Table1[[#This Row],[ACC_IT]])&gt;0,TRUE,FALSE),FALSE)</f>
        <v>0</v>
      </c>
      <c r="H1598" s="20" t="str">
        <f>CONCATENATE("IT_",Table1[[#This Row],[value]])</f>
        <v>IT_The following sizes are out of stock:</v>
      </c>
      <c r="I1598" s="20" t="str">
        <f>IF(Table1[[#This Row],[b2c_it_ok]],Table1[[#This Row],[b2c_IT]],IF(Table1[[#This Row],[ACC_IT_OK]],Table1[[#This Row],[ACC_IT]],Table1[[#This Row],[Prefixed_IT]]))</f>
        <v>IT_The following sizes are out of stock:</v>
      </c>
    </row>
    <row r="1599" spans="1:9" ht="105" x14ac:dyDescent="0.25">
      <c r="A1599" s="18"/>
      <c r="B1599" s="5" t="s">
        <v>3194</v>
      </c>
      <c r="C1599" s="5" t="s">
        <v>3195</v>
      </c>
      <c r="D1599" s="19" t="e">
        <f>VLOOKUP(Table1[[#This Row],[key]],B2C[],2,FALSE)</f>
        <v>#N/A</v>
      </c>
      <c r="E1599" s="19" t="b">
        <f>IFERROR(IF(LEN(Table1[[#This Row],[b2c_IT]])&gt;0,TRUE,FALSE),FALSE)</f>
        <v>0</v>
      </c>
      <c r="F1599" s="19" t="e">
        <f>VLOOKUP(Table1[[#This Row],[key]],ACC[],2,FALSE)</f>
        <v>#N/A</v>
      </c>
      <c r="G1599" s="20" t="b">
        <f>IFERROR(IF(LEN(Table1[[#This Row],[ACC_IT]])&gt;0,TRUE,FALSE),FALSE)</f>
        <v>0</v>
      </c>
      <c r="H1599" s="20" t="str">
        <f>CONCATENATE("IT_",Table1[[#This Row],[value]])</f>
        <v>IT_Choose a password that is at least 8 characters long and must contain one number, one lowercase letter, one uppercase letter, and one special character</v>
      </c>
      <c r="I1599" s="20" t="str">
        <f>IF(Table1[[#This Row],[b2c_it_ok]],Table1[[#This Row],[b2c_IT]],IF(Table1[[#This Row],[ACC_IT_OK]],Table1[[#This Row],[ACC_IT]],Table1[[#This Row],[Prefixed_IT]]))</f>
        <v>IT_Choose a password that is at least 8 characters long and must contain one number, one lowercase letter, one uppercase letter, and one special character</v>
      </c>
    </row>
    <row r="1600" spans="1:9" ht="105" x14ac:dyDescent="0.25">
      <c r="A1600" s="18"/>
      <c r="B1600" s="5" t="s">
        <v>2252</v>
      </c>
      <c r="C1600" s="5" t="s">
        <v>3195</v>
      </c>
      <c r="D1600" s="19" t="e">
        <f>VLOOKUP(Table1[[#This Row],[key]],B2C[],2,FALSE)</f>
        <v>#N/A</v>
      </c>
      <c r="E1600" s="19" t="b">
        <f>IFERROR(IF(LEN(Table1[[#This Row],[b2c_IT]])&gt;0,TRUE,FALSE),FALSE)</f>
        <v>0</v>
      </c>
      <c r="F1600" s="19" t="e">
        <f>VLOOKUP(Table1[[#This Row],[key]],ACC[],2,FALSE)</f>
        <v>#N/A</v>
      </c>
      <c r="G1600" s="20" t="b">
        <f>IFERROR(IF(LEN(Table1[[#This Row],[ACC_IT]])&gt;0,TRUE,FALSE),FALSE)</f>
        <v>0</v>
      </c>
      <c r="H1600" s="20" t="str">
        <f>CONCATENATE("IT_",Table1[[#This Row],[value]])</f>
        <v>IT_Choose a password that is at least 8 characters long and must contain one number, one lowercase letter, one uppercase letter, and one special character</v>
      </c>
      <c r="I1600" s="20" t="str">
        <f>IF(Table1[[#This Row],[b2c_it_ok]],Table1[[#This Row],[b2c_IT]],IF(Table1[[#This Row],[ACC_IT_OK]],Table1[[#This Row],[ACC_IT]],Table1[[#This Row],[Prefixed_IT]]))</f>
        <v>IT_Choose a password that is at least 8 characters long and must contain one number, one lowercase letter, one uppercase letter, and one special character</v>
      </c>
    </row>
    <row r="1601" spans="1:9" ht="60" x14ac:dyDescent="0.25">
      <c r="A1601" s="18"/>
      <c r="B1601" s="5" t="s">
        <v>3196</v>
      </c>
      <c r="C1601" s="5" t="s">
        <v>3197</v>
      </c>
      <c r="D1601" s="19" t="e">
        <f>VLOOKUP(Table1[[#This Row],[key]],B2C[],2,FALSE)</f>
        <v>#N/A</v>
      </c>
      <c r="E1601" s="19" t="b">
        <f>IFERROR(IF(LEN(Table1[[#This Row],[b2c_IT]])&gt;0,TRUE,FALSE),FALSE)</f>
        <v>0</v>
      </c>
      <c r="F1601" s="19" t="e">
        <f>VLOOKUP(Table1[[#This Row],[key]],ACC[],2,FALSE)</f>
        <v>#N/A</v>
      </c>
      <c r="G1601" s="20" t="b">
        <f>IFERROR(IF(LEN(Table1[[#This Row],[ACC_IT]])&gt;0,TRUE,FALSE),FALSE)</f>
        <v>0</v>
      </c>
      <c r="H1601" s="20" t="str">
        <f>CONCATENATE("IT_",Table1[[#This Row],[value]])</f>
        <v>IT_Payment was not authorized, please try with another card or use Invoice as payment method.</v>
      </c>
      <c r="I1601" s="20" t="str">
        <f>IF(Table1[[#This Row],[b2c_it_ok]],Table1[[#This Row],[b2c_IT]],IF(Table1[[#This Row],[ACC_IT_OK]],Table1[[#This Row],[ACC_IT]],Table1[[#This Row],[Prefixed_IT]]))</f>
        <v>IT_Payment was not authorized, please try with another card or use Invoice as payment method.</v>
      </c>
    </row>
    <row r="1602" spans="1:9" x14ac:dyDescent="0.25">
      <c r="A1602" s="18"/>
      <c r="B1602" s="5" t="s">
        <v>2876</v>
      </c>
      <c r="C1602" s="5" t="s">
        <v>3081</v>
      </c>
      <c r="D1602" s="19" t="str">
        <f>VLOOKUP(Table1[[#This Row],[key]],B2C[],2,FALSE)</f>
        <v>Mappa del sito</v>
      </c>
      <c r="E1602" s="19" t="b">
        <f>IFERROR(IF(LEN(Table1[[#This Row],[b2c_IT]])&gt;0,TRUE,FALSE),FALSE)</f>
        <v>1</v>
      </c>
      <c r="F1602" s="19" t="e">
        <f>VLOOKUP(Table1[[#This Row],[key]],ACC[],2,FALSE)</f>
        <v>#N/A</v>
      </c>
      <c r="G1602" s="20" t="b">
        <f>IFERROR(IF(LEN(Table1[[#This Row],[ACC_IT]])&gt;0,TRUE,FALSE),FALSE)</f>
        <v>0</v>
      </c>
      <c r="H1602" s="20" t="str">
        <f>CONCATENATE("IT_",Table1[[#This Row],[value]])</f>
        <v>IT_Sitemap</v>
      </c>
      <c r="I1602" s="20" t="str">
        <f>IF(Table1[[#This Row],[b2c_it_ok]],Table1[[#This Row],[b2c_IT]],IF(Table1[[#This Row],[ACC_IT_OK]],Table1[[#This Row],[ACC_IT]],Table1[[#This Row],[Prefixed_IT]]))</f>
        <v>Mappa del sito</v>
      </c>
    </row>
    <row r="1603" spans="1:9" ht="45" x14ac:dyDescent="0.25">
      <c r="A1603" s="18"/>
      <c r="B1603" s="5" t="s">
        <v>3198</v>
      </c>
      <c r="C1603" s="5" t="s">
        <v>3199</v>
      </c>
      <c r="D1603" s="19" t="e">
        <f>VLOOKUP(Table1[[#This Row],[key]],B2C[],2,FALSE)</f>
        <v>#N/A</v>
      </c>
      <c r="E1603" s="19" t="b">
        <f>IFERROR(IF(LEN(Table1[[#This Row],[b2c_IT]])&gt;0,TRUE,FALSE),FALSE)</f>
        <v>0</v>
      </c>
      <c r="F1603" s="19" t="e">
        <f>VLOOKUP(Table1[[#This Row],[key]],ACC[],2,FALSE)</f>
        <v>#N/A</v>
      </c>
      <c r="G1603" s="20" t="b">
        <f>IFERROR(IF(LEN(Table1[[#This Row],[ACC_IT]])&gt;0,TRUE,FALSE),FALSE)</f>
        <v>0</v>
      </c>
      <c r="H1603" s="20" t="str">
        <f>CONCATENATE("IT_",Table1[[#This Row],[value]])</f>
        <v>IT_There are no style available for the KeyLookUp</v>
      </c>
      <c r="I1603" s="20" t="str">
        <f>IF(Table1[[#This Row],[b2c_it_ok]],Table1[[#This Row],[b2c_IT]],IF(Table1[[#This Row],[ACC_IT_OK]],Table1[[#This Row],[ACC_IT]],Table1[[#This Row],[Prefixed_IT]]))</f>
        <v>IT_There are no style available for the KeyLookUp</v>
      </c>
    </row>
    <row r="1604" spans="1:9" x14ac:dyDescent="0.25">
      <c r="A1604" s="18"/>
      <c r="B1604" s="5"/>
      <c r="C1604" s="5"/>
      <c r="D1604" s="19" t="e">
        <f>VLOOKUP(Table1[[#This Row],[key]],B2C[],2,FALSE)</f>
        <v>#N/A</v>
      </c>
      <c r="E1604" s="19" t="b">
        <f>IFERROR(IF(LEN(Table1[[#This Row],[b2c_IT]])&gt;0,TRUE,FALSE),FALSE)</f>
        <v>0</v>
      </c>
      <c r="F1604" s="19" t="e">
        <f>VLOOKUP(Table1[[#This Row],[key]],ACC[],2,FALSE)</f>
        <v>#N/A</v>
      </c>
      <c r="G1604" s="20" t="b">
        <f>IFERROR(IF(LEN(Table1[[#This Row],[ACC_IT]])&gt;0,TRUE,FALSE),FALSE)</f>
        <v>0</v>
      </c>
      <c r="H1604" s="20" t="str">
        <f>CONCATENATE("IT_",Table1[[#This Row],[value]])</f>
        <v>IT_</v>
      </c>
      <c r="I1604" s="20" t="str">
        <f>IF(Table1[[#This Row],[b2c_it_ok]],Table1[[#This Row],[b2c_IT]],IF(Table1[[#This Row],[ACC_IT_OK]],Table1[[#This Row],[ACC_IT]],Table1[[#This Row],[Prefixed_IT]]))</f>
        <v>IT_</v>
      </c>
    </row>
    <row r="1605" spans="1:9" ht="30" x14ac:dyDescent="0.25">
      <c r="A1605" s="18"/>
      <c r="B1605" s="5" t="s">
        <v>3200</v>
      </c>
      <c r="C1605" s="5" t="s">
        <v>3201</v>
      </c>
      <c r="D1605" s="19" t="e">
        <f>VLOOKUP(Table1[[#This Row],[key]],B2C[],2,FALSE)</f>
        <v>#N/A</v>
      </c>
      <c r="E1605" s="19" t="b">
        <f>IFERROR(IF(LEN(Table1[[#This Row],[b2c_IT]])&gt;0,TRUE,FALSE),FALSE)</f>
        <v>0</v>
      </c>
      <c r="F1605" s="19" t="e">
        <f>VLOOKUP(Table1[[#This Row],[key]],ACC[],2,FALSE)</f>
        <v>#N/A</v>
      </c>
      <c r="G1605" s="20" t="b">
        <f>IFERROR(IF(LEN(Table1[[#This Row],[ACC_IT]])&gt;0,TRUE,FALSE),FALSE)</f>
        <v>0</v>
      </c>
      <c r="H1605" s="20" t="str">
        <f>CONCATENATE("IT_",Table1[[#This Row],[value]])</f>
        <v>IT_Password and Confirm Password does not match.</v>
      </c>
      <c r="I1605" s="20" t="str">
        <f>IF(Table1[[#This Row],[b2c_it_ok]],Table1[[#This Row],[b2c_IT]],IF(Table1[[#This Row],[ACC_IT_OK]],Table1[[#This Row],[ACC_IT]],Table1[[#This Row],[Prefixed_IT]]))</f>
        <v>IT_Password and Confirm Password does not match.</v>
      </c>
    </row>
    <row r="1606" spans="1:9" x14ac:dyDescent="0.25">
      <c r="A1606" s="18"/>
      <c r="B1606" s="5"/>
      <c r="C1606" s="5"/>
      <c r="D1606" s="19" t="e">
        <f>VLOOKUP(Table1[[#This Row],[key]],B2C[],2,FALSE)</f>
        <v>#N/A</v>
      </c>
      <c r="E1606" s="19" t="b">
        <f>IFERROR(IF(LEN(Table1[[#This Row],[b2c_IT]])&gt;0,TRUE,FALSE),FALSE)</f>
        <v>0</v>
      </c>
      <c r="F1606" s="19" t="e">
        <f>VLOOKUP(Table1[[#This Row],[key]],ACC[],2,FALSE)</f>
        <v>#N/A</v>
      </c>
      <c r="G1606" s="20" t="b">
        <f>IFERROR(IF(LEN(Table1[[#This Row],[ACC_IT]])&gt;0,TRUE,FALSE),FALSE)</f>
        <v>0</v>
      </c>
      <c r="H1606" s="20" t="str">
        <f>CONCATENATE("IT_",Table1[[#This Row],[value]])</f>
        <v>IT_</v>
      </c>
      <c r="I1606" s="20" t="str">
        <f>IF(Table1[[#This Row],[b2c_it_ok]],Table1[[#This Row],[b2c_IT]],IF(Table1[[#This Row],[ACC_IT_OK]],Table1[[#This Row],[ACC_IT]],Table1[[#This Row],[Prefixed_IT]]))</f>
        <v>IT_</v>
      </c>
    </row>
    <row r="1607" spans="1:9" ht="30" x14ac:dyDescent="0.25">
      <c r="A1607" s="18"/>
      <c r="B1607" s="5" t="s">
        <v>3202</v>
      </c>
      <c r="C1607" s="5" t="s">
        <v>2250</v>
      </c>
      <c r="D1607" s="19" t="e">
        <f>VLOOKUP(Table1[[#This Row],[key]],B2C[],2,FALSE)</f>
        <v>#N/A</v>
      </c>
      <c r="E1607" s="19" t="b">
        <f>IFERROR(IF(LEN(Table1[[#This Row],[b2c_IT]])&gt;0,TRUE,FALSE),FALSE)</f>
        <v>0</v>
      </c>
      <c r="F1607" s="19" t="e">
        <f>VLOOKUP(Table1[[#This Row],[key]],ACC[],2,FALSE)</f>
        <v>#N/A</v>
      </c>
      <c r="G1607" s="20" t="b">
        <f>IFERROR(IF(LEN(Table1[[#This Row],[ACC_IT]])&gt;0,TRUE,FALSE),FALSE)</f>
        <v>0</v>
      </c>
      <c r="H1607" s="20" t="str">
        <f>CONCATENATE("IT_",Table1[[#This Row],[value]])</f>
        <v>IT_Please enter a new password.</v>
      </c>
      <c r="I1607" s="20" t="str">
        <f>IF(Table1[[#This Row],[b2c_it_ok]],Table1[[#This Row],[b2c_IT]],IF(Table1[[#This Row],[ACC_IT_OK]],Table1[[#This Row],[ACC_IT]],Table1[[#This Row],[Prefixed_IT]]))</f>
        <v>IT_Please enter a new password.</v>
      </c>
    </row>
    <row r="1608" spans="1:9" ht="30" x14ac:dyDescent="0.25">
      <c r="A1608" s="18"/>
      <c r="B1608" s="5" t="s">
        <v>3203</v>
      </c>
      <c r="C1608" s="5" t="s">
        <v>3204</v>
      </c>
      <c r="D1608" s="19" t="e">
        <f>VLOOKUP(Table1[[#This Row],[key]],B2C[],2,FALSE)</f>
        <v>#N/A</v>
      </c>
      <c r="E1608" s="19" t="b">
        <f>IFERROR(IF(LEN(Table1[[#This Row],[b2c_IT]])&gt;0,TRUE,FALSE),FALSE)</f>
        <v>0</v>
      </c>
      <c r="F1608" s="19" t="e">
        <f>VLOOKUP(Table1[[#This Row],[key]],ACC[],2,FALSE)</f>
        <v>#N/A</v>
      </c>
      <c r="G1608" s="20" t="b">
        <f>IFERROR(IF(LEN(Table1[[#This Row],[ACC_IT]])&gt;0,TRUE,FALSE),FALSE)</f>
        <v>0</v>
      </c>
      <c r="H1608" s="20" t="str">
        <f>CONCATENATE("IT_",Table1[[#This Row],[value]])</f>
        <v>IT_A copy of your order has been sent to {0}</v>
      </c>
      <c r="I1608" s="20" t="str">
        <f>IF(Table1[[#This Row],[b2c_it_ok]],Table1[[#This Row],[b2c_IT]],IF(Table1[[#This Row],[ACC_IT_OK]],Table1[[#This Row],[ACC_IT]],Table1[[#This Row],[Prefixed_IT]]))</f>
        <v>IT_A copy of your order has been sent to {0}</v>
      </c>
    </row>
    <row r="1609" spans="1:9" x14ac:dyDescent="0.25">
      <c r="A1609" s="18"/>
      <c r="B1609" s="5" t="s">
        <v>3205</v>
      </c>
      <c r="C1609" s="5" t="s">
        <v>3206</v>
      </c>
      <c r="D1609" s="19" t="e">
        <f>VLOOKUP(Table1[[#This Row],[key]],B2C[],2,FALSE)</f>
        <v>#N/A</v>
      </c>
      <c r="E1609" s="19" t="b">
        <f>IFERROR(IF(LEN(Table1[[#This Row],[b2c_IT]])&gt;0,TRUE,FALSE),FALSE)</f>
        <v>0</v>
      </c>
      <c r="F1609" s="19" t="e">
        <f>VLOOKUP(Table1[[#This Row],[key]],ACC[],2,FALSE)</f>
        <v>#N/A</v>
      </c>
      <c r="G1609" s="20" t="b">
        <f>IFERROR(IF(LEN(Table1[[#This Row],[ACC_IT]])&gt;0,TRUE,FALSE),FALSE)</f>
        <v>0</v>
      </c>
      <c r="H1609" s="20" t="str">
        <f>CONCATENATE("IT_",Table1[[#This Row],[value]])</f>
        <v>IT_Select delivery address</v>
      </c>
      <c r="I1609" s="20" t="str">
        <f>IF(Table1[[#This Row],[b2c_it_ok]],Table1[[#This Row],[b2c_IT]],IF(Table1[[#This Row],[ACC_IT_OK]],Table1[[#This Row],[ACC_IT]],Table1[[#This Row],[Prefixed_IT]]))</f>
        <v>IT_Select delivery address</v>
      </c>
    </row>
    <row r="1610" spans="1:9" x14ac:dyDescent="0.25">
      <c r="A1610" s="18"/>
      <c r="B1610" s="5" t="s">
        <v>3207</v>
      </c>
      <c r="C1610" s="5" t="s">
        <v>3208</v>
      </c>
      <c r="D1610" s="19" t="e">
        <f>VLOOKUP(Table1[[#This Row],[key]],B2C[],2,FALSE)</f>
        <v>#N/A</v>
      </c>
      <c r="E1610" s="19" t="b">
        <f>IFERROR(IF(LEN(Table1[[#This Row],[b2c_IT]])&gt;0,TRUE,FALSE),FALSE)</f>
        <v>0</v>
      </c>
      <c r="F1610" s="19" t="e">
        <f>VLOOKUP(Table1[[#This Row],[key]],ACC[],2,FALSE)</f>
        <v>#N/A</v>
      </c>
      <c r="G1610" s="20" t="b">
        <f>IFERROR(IF(LEN(Table1[[#This Row],[ACC_IT]])&gt;0,TRUE,FALSE),FALSE)</f>
        <v>0</v>
      </c>
      <c r="H1610" s="20" t="str">
        <f>CONCATENATE("IT_",Table1[[#This Row],[value]])</f>
        <v>IT_Proceed To Payment</v>
      </c>
      <c r="I1610" s="20" t="str">
        <f>IF(Table1[[#This Row],[b2c_it_ok]],Table1[[#This Row],[b2c_IT]],IF(Table1[[#This Row],[ACC_IT_OK]],Table1[[#This Row],[ACC_IT]],Table1[[#This Row],[Prefixed_IT]]))</f>
        <v>IT_Proceed To Payment</v>
      </c>
    </row>
    <row r="1611" spans="1:9" ht="30" x14ac:dyDescent="0.25">
      <c r="A1611" s="18"/>
      <c r="B1611" s="5" t="s">
        <v>3209</v>
      </c>
      <c r="C1611" s="5" t="s">
        <v>3210</v>
      </c>
      <c r="D1611" s="19" t="e">
        <f>VLOOKUP(Table1[[#This Row],[key]],B2C[],2,FALSE)</f>
        <v>#N/A</v>
      </c>
      <c r="E1611" s="19" t="b">
        <f>IFERROR(IF(LEN(Table1[[#This Row],[b2c_IT]])&gt;0,TRUE,FALSE),FALSE)</f>
        <v>0</v>
      </c>
      <c r="F1611" s="19" t="e">
        <f>VLOOKUP(Table1[[#This Row],[key]],ACC[],2,FALSE)</f>
        <v>#N/A</v>
      </c>
      <c r="G1611" s="20" t="b">
        <f>IFERROR(IF(LEN(Table1[[#This Row],[ACC_IT]])&gt;0,TRUE,FALSE),FALSE)</f>
        <v>0</v>
      </c>
      <c r="H1611" s="20" t="str">
        <f>CONCATENATE("IT_",Table1[[#This Row],[value]])</f>
        <v>IT_Are you sure you want to remove this product?</v>
      </c>
      <c r="I1611" s="20" t="str">
        <f>IF(Table1[[#This Row],[b2c_it_ok]],Table1[[#This Row],[b2c_IT]],IF(Table1[[#This Row],[ACC_IT_OK]],Table1[[#This Row],[ACC_IT]],Table1[[#This Row],[Prefixed_IT]]))</f>
        <v>IT_Are you sure you want to remove this product?</v>
      </c>
    </row>
    <row r="1612" spans="1:9" x14ac:dyDescent="0.25">
      <c r="A1612" s="18"/>
      <c r="B1612" s="5" t="s">
        <v>3211</v>
      </c>
      <c r="C1612" s="5" t="s">
        <v>70</v>
      </c>
      <c r="D1612" s="19" t="e">
        <f>VLOOKUP(Table1[[#This Row],[key]],B2C[],2,FALSE)</f>
        <v>#N/A</v>
      </c>
      <c r="E1612" s="19" t="b">
        <f>IFERROR(IF(LEN(Table1[[#This Row],[b2c_IT]])&gt;0,TRUE,FALSE),FALSE)</f>
        <v>0</v>
      </c>
      <c r="F1612" s="19" t="e">
        <f>VLOOKUP(Table1[[#This Row],[key]],ACC[],2,FALSE)</f>
        <v>#N/A</v>
      </c>
      <c r="G1612" s="20" t="b">
        <f>IFERROR(IF(LEN(Table1[[#This Row],[ACC_IT]])&gt;0,TRUE,FALSE),FALSE)</f>
        <v>0</v>
      </c>
      <c r="H1612" s="20" t="str">
        <f>CONCATENATE("IT_",Table1[[#This Row],[value]])</f>
        <v>IT_Cancel</v>
      </c>
      <c r="I1612" s="20" t="str">
        <f>IF(Table1[[#This Row],[b2c_it_ok]],Table1[[#This Row],[b2c_IT]],IF(Table1[[#This Row],[ACC_IT_OK]],Table1[[#This Row],[ACC_IT]],Table1[[#This Row],[Prefixed_IT]]))</f>
        <v>IT_Cancel</v>
      </c>
    </row>
    <row r="1613" spans="1:9" x14ac:dyDescent="0.25">
      <c r="A1613" s="18"/>
      <c r="B1613" s="5" t="s">
        <v>3212</v>
      </c>
      <c r="C1613" s="5" t="s">
        <v>3213</v>
      </c>
      <c r="D1613" s="19" t="e">
        <f>VLOOKUP(Table1[[#This Row],[key]],B2C[],2,FALSE)</f>
        <v>#N/A</v>
      </c>
      <c r="E1613" s="19" t="b">
        <f>IFERROR(IF(LEN(Table1[[#This Row],[b2c_IT]])&gt;0,TRUE,FALSE),FALSE)</f>
        <v>0</v>
      </c>
      <c r="F1613" s="19" t="e">
        <f>VLOOKUP(Table1[[#This Row],[key]],ACC[],2,FALSE)</f>
        <v>#N/A</v>
      </c>
      <c r="G1613" s="20" t="b">
        <f>IFERROR(IF(LEN(Table1[[#This Row],[ACC_IT]])&gt;0,TRUE,FALSE),FALSE)</f>
        <v>0</v>
      </c>
      <c r="H1613" s="20" t="str">
        <f>CONCATENATE("IT_",Table1[[#This Row],[value]])</f>
        <v>IT_For help click here</v>
      </c>
      <c r="I1613" s="20" t="str">
        <f>IF(Table1[[#This Row],[b2c_it_ok]],Table1[[#This Row],[b2c_IT]],IF(Table1[[#This Row],[ACC_IT_OK]],Table1[[#This Row],[ACC_IT]],Table1[[#This Row],[Prefixed_IT]]))</f>
        <v>IT_For help click here</v>
      </c>
    </row>
    <row r="1614" spans="1:9" x14ac:dyDescent="0.25">
      <c r="A1614" s="18"/>
      <c r="B1614" s="5" t="s">
        <v>3214</v>
      </c>
      <c r="C1614" s="5" t="s">
        <v>3215</v>
      </c>
      <c r="D1614" s="19" t="e">
        <f>VLOOKUP(Table1[[#This Row],[key]],B2C[],2,FALSE)</f>
        <v>#N/A</v>
      </c>
      <c r="E1614" s="19" t="b">
        <f>IFERROR(IF(LEN(Table1[[#This Row],[b2c_IT]])&gt;0,TRUE,FALSE),FALSE)</f>
        <v>0</v>
      </c>
      <c r="F1614" s="19" t="e">
        <f>VLOOKUP(Table1[[#This Row],[key]],ACC[],2,FALSE)</f>
        <v>#N/A</v>
      </c>
      <c r="G1614" s="20" t="b">
        <f>IFERROR(IF(LEN(Table1[[#This Row],[ACC_IT]])&gt;0,TRUE,FALSE),FALSE)</f>
        <v>0</v>
      </c>
      <c r="H1614" s="20" t="str">
        <f>CONCATENATE("IT_",Table1[[#This Row],[value]])</f>
        <v>IT_Search Order History</v>
      </c>
      <c r="I1614" s="20" t="str">
        <f>IF(Table1[[#This Row],[b2c_it_ok]],Table1[[#This Row],[b2c_IT]],IF(Table1[[#This Row],[ACC_IT_OK]],Table1[[#This Row],[ACC_IT]],Table1[[#This Row],[Prefixed_IT]]))</f>
        <v>IT_Search Order History</v>
      </c>
    </row>
    <row r="1615" spans="1:9" x14ac:dyDescent="0.25">
      <c r="A1615" s="18"/>
      <c r="B1615" s="5" t="s">
        <v>3216</v>
      </c>
      <c r="C1615" s="5" t="s">
        <v>3217</v>
      </c>
      <c r="D1615" s="19" t="e">
        <f>VLOOKUP(Table1[[#This Row],[key]],B2C[],2,FALSE)</f>
        <v>#N/A</v>
      </c>
      <c r="E1615" s="19" t="b">
        <f>IFERROR(IF(LEN(Table1[[#This Row],[b2c_IT]])&gt;0,TRUE,FALSE),FALSE)</f>
        <v>0</v>
      </c>
      <c r="F1615" s="19" t="e">
        <f>VLOOKUP(Table1[[#This Row],[key]],ACC[],2,FALSE)</f>
        <v>#N/A</v>
      </c>
      <c r="G1615" s="20" t="b">
        <f>IFERROR(IF(LEN(Table1[[#This Row],[ACC_IT]])&gt;0,TRUE,FALSE),FALSE)</f>
        <v>0</v>
      </c>
      <c r="H1615" s="20" t="str">
        <f>CONCATENATE("IT_",Table1[[#This Row],[value]])</f>
        <v>IT_Clear selection</v>
      </c>
      <c r="I1615" s="20" t="str">
        <f>IF(Table1[[#This Row],[b2c_it_ok]],Table1[[#This Row],[b2c_IT]],IF(Table1[[#This Row],[ACC_IT_OK]],Table1[[#This Row],[ACC_IT]],Table1[[#This Row],[Prefixed_IT]]))</f>
        <v>IT_Clear selection</v>
      </c>
    </row>
    <row r="1616" spans="1:9" x14ac:dyDescent="0.25">
      <c r="A1616" s="18"/>
      <c r="B1616" s="5" t="s">
        <v>3218</v>
      </c>
      <c r="C1616" s="5" t="s">
        <v>3219</v>
      </c>
      <c r="D1616" s="19" t="e">
        <f>VLOOKUP(Table1[[#This Row],[key]],B2C[],2,FALSE)</f>
        <v>#N/A</v>
      </c>
      <c r="E1616" s="19" t="b">
        <f>IFERROR(IF(LEN(Table1[[#This Row],[b2c_IT]])&gt;0,TRUE,FALSE),FALSE)</f>
        <v>0</v>
      </c>
      <c r="F1616" s="19" t="e">
        <f>VLOOKUP(Table1[[#This Row],[key]],ACC[],2,FALSE)</f>
        <v>#N/A</v>
      </c>
      <c r="G1616" s="20" t="b">
        <f>IFERROR(IF(LEN(Table1[[#This Row],[ACC_IT]])&gt;0,TRUE,FALSE),FALSE)</f>
        <v>0</v>
      </c>
      <c r="H1616" s="20" t="str">
        <f>CONCATENATE("IT_",Table1[[#This Row],[value]])</f>
        <v>IT_Hide Search</v>
      </c>
      <c r="I1616" s="20" t="str">
        <f>IF(Table1[[#This Row],[b2c_it_ok]],Table1[[#This Row],[b2c_IT]],IF(Table1[[#This Row],[ACC_IT_OK]],Table1[[#This Row],[ACC_IT]],Table1[[#This Row],[Prefixed_IT]]))</f>
        <v>IT_Hide Search</v>
      </c>
    </row>
    <row r="1617" spans="1:9" ht="30" x14ac:dyDescent="0.25">
      <c r="A1617" s="18"/>
      <c r="B1617" s="5" t="s">
        <v>3220</v>
      </c>
      <c r="C1617" s="5" t="s">
        <v>3221</v>
      </c>
      <c r="D1617" s="19" t="e">
        <f>VLOOKUP(Table1[[#This Row],[key]],B2C[],2,FALSE)</f>
        <v>#N/A</v>
      </c>
      <c r="E1617" s="19" t="b">
        <f>IFERROR(IF(LEN(Table1[[#This Row],[b2c_IT]])&gt;0,TRUE,FALSE),FALSE)</f>
        <v>0</v>
      </c>
      <c r="F1617" s="19" t="e">
        <f>VLOOKUP(Table1[[#This Row],[key]],ACC[],2,FALSE)</f>
        <v>#N/A</v>
      </c>
      <c r="G1617" s="20" t="b">
        <f>IFERROR(IF(LEN(Table1[[#This Row],[ACC_IT]])&gt;0,TRUE,FALSE),FALSE)</f>
        <v>0</v>
      </c>
      <c r="H1617" s="20" t="str">
        <f>CONCATENATE("IT_",Table1[[#This Row],[value]])</f>
        <v>IT_View your billing addresses</v>
      </c>
      <c r="I1617" s="20" t="str">
        <f>IF(Table1[[#This Row],[b2c_it_ok]],Table1[[#This Row],[b2c_IT]],IF(Table1[[#This Row],[ACC_IT_OK]],Table1[[#This Row],[ACC_IT]],Table1[[#This Row],[Prefixed_IT]]))</f>
        <v>IT_View your billing addresses</v>
      </c>
    </row>
    <row r="1618" spans="1:9" x14ac:dyDescent="0.25">
      <c r="A1618" s="18"/>
      <c r="B1618" s="5" t="s">
        <v>3222</v>
      </c>
      <c r="C1618" s="5" t="s">
        <v>3223</v>
      </c>
      <c r="D1618" s="19" t="str">
        <f>VLOOKUP(Table1[[#This Row],[key]],B2C[],2,FALSE)</f>
        <v>Invia</v>
      </c>
      <c r="E1618" s="19" t="b">
        <f>IFERROR(IF(LEN(Table1[[#This Row],[b2c_IT]])&gt;0,TRUE,FALSE),FALSE)</f>
        <v>1</v>
      </c>
      <c r="F1618" s="19" t="e">
        <f>VLOOKUP(Table1[[#This Row],[key]],ACC[],2,FALSE)</f>
        <v>#N/A</v>
      </c>
      <c r="G1618" s="20" t="b">
        <f>IFERROR(IF(LEN(Table1[[#This Row],[ACC_IT]])&gt;0,TRUE,FALSE),FALSE)</f>
        <v>0</v>
      </c>
      <c r="H1618" s="20" t="str">
        <f>CONCATENATE("IT_",Table1[[#This Row],[value]])</f>
        <v>IT_Send</v>
      </c>
      <c r="I1618" s="20" t="str">
        <f>IF(Table1[[#This Row],[b2c_it_ok]],Table1[[#This Row],[b2c_IT]],IF(Table1[[#This Row],[ACC_IT_OK]],Table1[[#This Row],[ACC_IT]],Table1[[#This Row],[Prefixed_IT]]))</f>
        <v>Invia</v>
      </c>
    </row>
    <row r="1619" spans="1:9" x14ac:dyDescent="0.25">
      <c r="A1619" s="18"/>
      <c r="B1619" s="5" t="s">
        <v>3224</v>
      </c>
      <c r="C1619" s="5" t="s">
        <v>3225</v>
      </c>
      <c r="D1619" s="19" t="e">
        <f>VLOOKUP(Table1[[#This Row],[key]],B2C[],2,FALSE)</f>
        <v>#N/A</v>
      </c>
      <c r="E1619" s="19" t="b">
        <f>IFERROR(IF(LEN(Table1[[#This Row],[b2c_IT]])&gt;0,TRUE,FALSE),FALSE)</f>
        <v>0</v>
      </c>
      <c r="F1619" s="19" t="e">
        <f>VLOOKUP(Table1[[#This Row],[key]],ACC[],2,FALSE)</f>
        <v>#N/A</v>
      </c>
      <c r="G1619" s="20" t="b">
        <f>IFERROR(IF(LEN(Table1[[#This Row],[ACC_IT]])&gt;0,TRUE,FALSE),FALSE)</f>
        <v>0</v>
      </c>
      <c r="H1619" s="20" t="str">
        <f>CONCATENATE("IT_",Table1[[#This Row],[value]])</f>
        <v>IT_Help</v>
      </c>
      <c r="I1619" s="20" t="str">
        <f>IF(Table1[[#This Row],[b2c_it_ok]],Table1[[#This Row],[b2c_IT]],IF(Table1[[#This Row],[ACC_IT_OK]],Table1[[#This Row],[ACC_IT]],Table1[[#This Row],[Prefixed_IT]]))</f>
        <v>IT_Help</v>
      </c>
    </row>
    <row r="1620" spans="1:9" x14ac:dyDescent="0.25">
      <c r="A1620" s="18"/>
      <c r="B1620" s="5" t="s">
        <v>3226</v>
      </c>
      <c r="C1620" s="5" t="s">
        <v>3227</v>
      </c>
      <c r="D1620" s="19" t="e">
        <f>VLOOKUP(Table1[[#This Row],[key]],B2C[],2,FALSE)</f>
        <v>#N/A</v>
      </c>
      <c r="E1620" s="19" t="b">
        <f>IFERROR(IF(LEN(Table1[[#This Row],[b2c_IT]])&gt;0,TRUE,FALSE),FALSE)</f>
        <v>0</v>
      </c>
      <c r="F1620" s="19" t="e">
        <f>VLOOKUP(Table1[[#This Row],[key]],ACC[],2,FALSE)</f>
        <v>#N/A</v>
      </c>
      <c r="G1620" s="20" t="b">
        <f>IFERROR(IF(LEN(Table1[[#This Row],[ACC_IT]])&gt;0,TRUE,FALSE),FALSE)</f>
        <v>0</v>
      </c>
      <c r="H1620" s="20" t="str">
        <f>CONCATENATE("IT_",Table1[[#This Row],[value]])</f>
        <v>IT_Get help</v>
      </c>
      <c r="I1620" s="20" t="str">
        <f>IF(Table1[[#This Row],[b2c_it_ok]],Table1[[#This Row],[b2c_IT]],IF(Table1[[#This Row],[ACC_IT_OK]],Table1[[#This Row],[ACC_IT]],Table1[[#This Row],[Prefixed_IT]]))</f>
        <v>IT_Get help</v>
      </c>
    </row>
    <row r="1621" spans="1:9" x14ac:dyDescent="0.25">
      <c r="A1621" s="18"/>
      <c r="B1621" s="5" t="s">
        <v>858</v>
      </c>
      <c r="C1621" s="5" t="s">
        <v>779</v>
      </c>
      <c r="D1621" s="19" t="e">
        <f>VLOOKUP(Table1[[#This Row],[key]],B2C[],2,FALSE)</f>
        <v>#N/A</v>
      </c>
      <c r="E1621" s="19" t="b">
        <f>IFERROR(IF(LEN(Table1[[#This Row],[b2c_IT]])&gt;0,TRUE,FALSE),FALSE)</f>
        <v>0</v>
      </c>
      <c r="F1621" s="19" t="e">
        <f>VLOOKUP(Table1[[#This Row],[key]],ACC[],2,FALSE)</f>
        <v>#N/A</v>
      </c>
      <c r="G1621" s="20" t="b">
        <f>IFERROR(IF(LEN(Table1[[#This Row],[ACC_IT]])&gt;0,TRUE,FALSE),FALSE)</f>
        <v>0</v>
      </c>
      <c r="H1621" s="20" t="str">
        <f>CONCATENATE("IT_",Table1[[#This Row],[value]])</f>
        <v>IT_Search</v>
      </c>
      <c r="I1621" s="20" t="str">
        <f>IF(Table1[[#This Row],[b2c_it_ok]],Table1[[#This Row],[b2c_IT]],IF(Table1[[#This Row],[ACC_IT_OK]],Table1[[#This Row],[ACC_IT]],Table1[[#This Row],[Prefixed_IT]]))</f>
        <v>IT_Search</v>
      </c>
    </row>
    <row r="1622" spans="1:9" x14ac:dyDescent="0.25">
      <c r="A1622" s="18"/>
      <c r="B1622" s="5" t="s">
        <v>3228</v>
      </c>
      <c r="C1622" s="5" t="s">
        <v>3229</v>
      </c>
      <c r="D1622" s="19" t="e">
        <f>VLOOKUP(Table1[[#This Row],[key]],B2C[],2,FALSE)</f>
        <v>#N/A</v>
      </c>
      <c r="E1622" s="19" t="b">
        <f>IFERROR(IF(LEN(Table1[[#This Row],[b2c_IT]])&gt;0,TRUE,FALSE),FALSE)</f>
        <v>0</v>
      </c>
      <c r="F1622" s="19" t="e">
        <f>VLOOKUP(Table1[[#This Row],[key]],ACC[],2,FALSE)</f>
        <v>#N/A</v>
      </c>
      <c r="G1622" s="20" t="b">
        <f>IFERROR(IF(LEN(Table1[[#This Row],[ACC_IT]])&gt;0,TRUE,FALSE),FALSE)</f>
        <v>0</v>
      </c>
      <c r="H1622" s="20" t="str">
        <f>CONCATENATE("IT_",Table1[[#This Row],[value]])</f>
        <v>IT_View Cart</v>
      </c>
      <c r="I1622" s="20" t="str">
        <f>IF(Table1[[#This Row],[b2c_it_ok]],Table1[[#This Row],[b2c_IT]],IF(Table1[[#This Row],[ACC_IT_OK]],Table1[[#This Row],[ACC_IT]],Table1[[#This Row],[Prefixed_IT]]))</f>
        <v>IT_View Cart</v>
      </c>
    </row>
    <row r="1623" spans="1:9" x14ac:dyDescent="0.25">
      <c r="A1623" s="18"/>
      <c r="B1623" s="5" t="s">
        <v>3230</v>
      </c>
      <c r="C1623" s="5" t="s">
        <v>2421</v>
      </c>
      <c r="D1623" s="19" t="e">
        <f>VLOOKUP(Table1[[#This Row],[key]],B2C[],2,FALSE)</f>
        <v>#N/A</v>
      </c>
      <c r="E1623" s="19" t="b">
        <f>IFERROR(IF(LEN(Table1[[#This Row],[b2c_IT]])&gt;0,TRUE,FALSE),FALSE)</f>
        <v>0</v>
      </c>
      <c r="F1623" s="19" t="e">
        <f>VLOOKUP(Table1[[#This Row],[key]],ACC[],2,FALSE)</f>
        <v>#N/A</v>
      </c>
      <c r="G1623" s="20" t="b">
        <f>IFERROR(IF(LEN(Table1[[#This Row],[ACC_IT]])&gt;0,TRUE,FALSE),FALSE)</f>
        <v>0</v>
      </c>
      <c r="H1623" s="20" t="str">
        <f>CONCATENATE("IT_",Table1[[#This Row],[value]])</f>
        <v>IT_Order Type</v>
      </c>
      <c r="I1623" s="20" t="str">
        <f>IF(Table1[[#This Row],[b2c_it_ok]],Table1[[#This Row],[b2c_IT]],IF(Table1[[#This Row],[ACC_IT_OK]],Table1[[#This Row],[ACC_IT]],Table1[[#This Row],[Prefixed_IT]]))</f>
        <v>IT_Order Type</v>
      </c>
    </row>
    <row r="1624" spans="1:9" x14ac:dyDescent="0.25">
      <c r="A1624" s="18"/>
      <c r="B1624" s="5" t="s">
        <v>3231</v>
      </c>
      <c r="C1624" s="5" t="s">
        <v>172</v>
      </c>
      <c r="D1624" s="19" t="e">
        <f>VLOOKUP(Table1[[#This Row],[key]],B2C[],2,FALSE)</f>
        <v>#N/A</v>
      </c>
      <c r="E1624" s="19" t="b">
        <f>IFERROR(IF(LEN(Table1[[#This Row],[b2c_IT]])&gt;0,TRUE,FALSE),FALSE)</f>
        <v>0</v>
      </c>
      <c r="F1624" s="19" t="e">
        <f>VLOOKUP(Table1[[#This Row],[key]],ACC[],2,FALSE)</f>
        <v>#N/A</v>
      </c>
      <c r="G1624" s="20" t="b">
        <f>IFERROR(IF(LEN(Table1[[#This Row],[ACC_IT]])&gt;0,TRUE,FALSE),FALSE)</f>
        <v>0</v>
      </c>
      <c r="H1624" s="20" t="str">
        <f>CONCATENATE("IT_",Table1[[#This Row],[value]])</f>
        <v>IT_Total</v>
      </c>
      <c r="I1624" s="20" t="str">
        <f>IF(Table1[[#This Row],[b2c_it_ok]],Table1[[#This Row],[b2c_IT]],IF(Table1[[#This Row],[ACC_IT_OK]],Table1[[#This Row],[ACC_IT]],Table1[[#This Row],[Prefixed_IT]]))</f>
        <v>IT_Total</v>
      </c>
    </row>
    <row r="1625" spans="1:9" x14ac:dyDescent="0.25">
      <c r="A1625" s="18"/>
      <c r="B1625" s="5" t="s">
        <v>3232</v>
      </c>
      <c r="C1625" s="5" t="s">
        <v>3233</v>
      </c>
      <c r="D1625" s="19" t="e">
        <f>VLOOKUP(Table1[[#This Row],[key]],B2C[],2,FALSE)</f>
        <v>#N/A</v>
      </c>
      <c r="E1625" s="19" t="b">
        <f>IFERROR(IF(LEN(Table1[[#This Row],[b2c_IT]])&gt;0,TRUE,FALSE),FALSE)</f>
        <v>0</v>
      </c>
      <c r="F1625" s="19" t="e">
        <f>VLOOKUP(Table1[[#This Row],[key]],ACC[],2,FALSE)</f>
        <v>#N/A</v>
      </c>
      <c r="G1625" s="20" t="b">
        <f>IFERROR(IF(LEN(Table1[[#This Row],[ACC_IT]])&gt;0,TRUE,FALSE),FALSE)</f>
        <v>0</v>
      </c>
      <c r="H1625" s="20" t="str">
        <f>CONCATENATE("IT_",Table1[[#This Row],[value]])</f>
        <v>IT_Order Source</v>
      </c>
      <c r="I1625" s="20" t="str">
        <f>IF(Table1[[#This Row],[b2c_it_ok]],Table1[[#This Row],[b2c_IT]],IF(Table1[[#This Row],[ACC_IT_OK]],Table1[[#This Row],[ACC_IT]],Table1[[#This Row],[Prefixed_IT]]))</f>
        <v>IT_Order Source</v>
      </c>
    </row>
    <row r="1626" spans="1:9" x14ac:dyDescent="0.25">
      <c r="A1626" s="18"/>
      <c r="B1626" s="5" t="s">
        <v>3234</v>
      </c>
      <c r="C1626" s="5" t="s">
        <v>3235</v>
      </c>
      <c r="D1626" s="19" t="e">
        <f>VLOOKUP(Table1[[#This Row],[key]],B2C[],2,FALSE)</f>
        <v>#N/A</v>
      </c>
      <c r="E1626" s="19" t="b">
        <f>IFERROR(IF(LEN(Table1[[#This Row],[b2c_IT]])&gt;0,TRUE,FALSE),FALSE)</f>
        <v>0</v>
      </c>
      <c r="F1626" s="19" t="e">
        <f>VLOOKUP(Table1[[#This Row],[key]],ACC[],2,FALSE)</f>
        <v>#N/A</v>
      </c>
      <c r="G1626" s="20" t="b">
        <f>IFERROR(IF(LEN(Table1[[#This Row],[ACC_IT]])&gt;0,TRUE,FALSE),FALSE)</f>
        <v>0</v>
      </c>
      <c r="H1626" s="20" t="str">
        <f>CONCATENATE("IT_",Table1[[#This Row],[value]])</f>
        <v>IT_Invoice</v>
      </c>
      <c r="I1626" s="20" t="str">
        <f>IF(Table1[[#This Row],[b2c_it_ok]],Table1[[#This Row],[b2c_IT]],IF(Table1[[#This Row],[ACC_IT_OK]],Table1[[#This Row],[ACC_IT]],Table1[[#This Row],[Prefixed_IT]]))</f>
        <v>IT_Invoice</v>
      </c>
    </row>
    <row r="1627" spans="1:9" ht="30" x14ac:dyDescent="0.25">
      <c r="A1627" s="18"/>
      <c r="B1627" s="5" t="s">
        <v>3236</v>
      </c>
      <c r="C1627" s="5" t="s">
        <v>3237</v>
      </c>
      <c r="D1627" s="19" t="e">
        <f>VLOOKUP(Table1[[#This Row],[key]],B2C[],2,FALSE)</f>
        <v>#N/A</v>
      </c>
      <c r="E1627" s="19" t="b">
        <f>IFERROR(IF(LEN(Table1[[#This Row],[b2c_IT]])&gt;0,TRUE,FALSE),FALSE)</f>
        <v>0</v>
      </c>
      <c r="F1627" s="19" t="e">
        <f>VLOOKUP(Table1[[#This Row],[key]],ACC[],2,FALSE)</f>
        <v>#N/A</v>
      </c>
      <c r="G1627" s="20" t="b">
        <f>IFERROR(IF(LEN(Table1[[#This Row],[ACC_IT]])&gt;0,TRUE,FALSE),FALSE)</f>
        <v>0</v>
      </c>
      <c r="H1627" s="20" t="str">
        <f>CONCATENATE("IT_",Table1[[#This Row],[value]])</f>
        <v>IT_There was a problem with this file</v>
      </c>
      <c r="I1627" s="20" t="str">
        <f>IF(Table1[[#This Row],[b2c_it_ok]],Table1[[#This Row],[b2c_IT]],IF(Table1[[#This Row],[ACC_IT_OK]],Table1[[#This Row],[ACC_IT]],Table1[[#This Row],[Prefixed_IT]]))</f>
        <v>IT_There was a problem with this file</v>
      </c>
    </row>
    <row r="1628" spans="1:9" ht="30" x14ac:dyDescent="0.25">
      <c r="A1628" s="18"/>
      <c r="B1628" s="5" t="s">
        <v>3238</v>
      </c>
      <c r="C1628" s="5" t="s">
        <v>3239</v>
      </c>
      <c r="D1628" s="19" t="e">
        <f>VLOOKUP(Table1[[#This Row],[key]],B2C[],2,FALSE)</f>
        <v>#N/A</v>
      </c>
      <c r="E1628" s="19" t="b">
        <f>IFERROR(IF(LEN(Table1[[#This Row],[b2c_IT]])&gt;0,TRUE,FALSE),FALSE)</f>
        <v>0</v>
      </c>
      <c r="F1628" s="19" t="e">
        <f>VLOOKUP(Table1[[#This Row],[key]],ACC[],2,FALSE)</f>
        <v>#N/A</v>
      </c>
      <c r="G1628" s="20" t="b">
        <f>IFERROR(IF(LEN(Table1[[#This Row],[ACC_IT]])&gt;0,TRUE,FALSE),FALSE)</f>
        <v>0</v>
      </c>
      <c r="H1628" s="20" t="str">
        <f>CONCATENATE("IT_",Table1[[#This Row],[value]])</f>
        <v>IT_The following items are invalid:</v>
      </c>
      <c r="I1628" s="20" t="str">
        <f>IF(Table1[[#This Row],[b2c_it_ok]],Table1[[#This Row],[b2c_IT]],IF(Table1[[#This Row],[ACC_IT_OK]],Table1[[#This Row],[ACC_IT]],Table1[[#This Row],[Prefixed_IT]]))</f>
        <v>IT_The following items are invalid:</v>
      </c>
    </row>
    <row r="1629" spans="1:9" x14ac:dyDescent="0.25">
      <c r="A1629" s="18"/>
      <c r="B1629" s="5" t="s">
        <v>3240</v>
      </c>
      <c r="C1629" s="5" t="s">
        <v>3241</v>
      </c>
      <c r="D1629" s="19" t="e">
        <f>VLOOKUP(Table1[[#This Row],[key]],B2C[],2,FALSE)</f>
        <v>#N/A</v>
      </c>
      <c r="E1629" s="19" t="b">
        <f>IFERROR(IF(LEN(Table1[[#This Row],[b2c_IT]])&gt;0,TRUE,FALSE),FALSE)</f>
        <v>0</v>
      </c>
      <c r="F1629" s="19" t="e">
        <f>VLOOKUP(Table1[[#This Row],[key]],ACC[],2,FALSE)</f>
        <v>#N/A</v>
      </c>
      <c r="G1629" s="20" t="b">
        <f>IFERROR(IF(LEN(Table1[[#This Row],[ACC_IT]])&gt;0,TRUE,FALSE),FALSE)</f>
        <v>0</v>
      </c>
      <c r="H1629" s="20" t="str">
        <f>CONCATENATE("IT_",Table1[[#This Row],[value]])</f>
        <v>IT_Upload File</v>
      </c>
      <c r="I1629" s="20" t="str">
        <f>IF(Table1[[#This Row],[b2c_it_ok]],Table1[[#This Row],[b2c_IT]],IF(Table1[[#This Row],[ACC_IT_OK]],Table1[[#This Row],[ACC_IT]],Table1[[#This Row],[Prefixed_IT]]))</f>
        <v>IT_Upload File</v>
      </c>
    </row>
    <row r="1630" spans="1:9" ht="30" x14ac:dyDescent="0.25">
      <c r="A1630" s="18"/>
      <c r="B1630" s="5" t="s">
        <v>3242</v>
      </c>
      <c r="C1630" s="5" t="s">
        <v>3243</v>
      </c>
      <c r="D1630" s="19" t="e">
        <f>VLOOKUP(Table1[[#This Row],[key]],B2C[],2,FALSE)</f>
        <v>#N/A</v>
      </c>
      <c r="E1630" s="19" t="b">
        <f>IFERROR(IF(LEN(Table1[[#This Row],[b2c_IT]])&gt;0,TRUE,FALSE),FALSE)</f>
        <v>0</v>
      </c>
      <c r="F1630" s="19" t="e">
        <f>VLOOKUP(Table1[[#This Row],[key]],ACC[],2,FALSE)</f>
        <v>#N/A</v>
      </c>
      <c r="G1630" s="20" t="b">
        <f>IFERROR(IF(LEN(Table1[[#This Row],[ACC_IT]])&gt;0,TRUE,FALSE),FALSE)</f>
        <v>0</v>
      </c>
      <c r="H1630" s="20" t="str">
        <f>CONCATENATE("IT_",Table1[[#This Row],[value]])</f>
        <v>IT_Add unavailable items to my waitlist</v>
      </c>
      <c r="I1630" s="20" t="str">
        <f>IF(Table1[[#This Row],[b2c_it_ok]],Table1[[#This Row],[b2c_IT]],IF(Table1[[#This Row],[ACC_IT_OK]],Table1[[#This Row],[ACC_IT]],Table1[[#This Row],[Prefixed_IT]]))</f>
        <v>IT_Add unavailable items to my waitlist</v>
      </c>
    </row>
    <row r="1631" spans="1:9" ht="30" x14ac:dyDescent="0.25">
      <c r="A1631" s="18"/>
      <c r="B1631" s="5" t="s">
        <v>3244</v>
      </c>
      <c r="C1631" s="5" t="s">
        <v>3245</v>
      </c>
      <c r="D1631" s="19" t="e">
        <f>VLOOKUP(Table1[[#This Row],[key]],B2C[],2,FALSE)</f>
        <v>#N/A</v>
      </c>
      <c r="E1631" s="19" t="b">
        <f>IFERROR(IF(LEN(Table1[[#This Row],[b2c_IT]])&gt;0,TRUE,FALSE),FALSE)</f>
        <v>0</v>
      </c>
      <c r="F1631" s="19" t="e">
        <f>VLOOKUP(Table1[[#This Row],[key]],ACC[],2,FALSE)</f>
        <v>#N/A</v>
      </c>
      <c r="G1631" s="20" t="b">
        <f>IFERROR(IF(LEN(Table1[[#This Row],[ACC_IT]])&gt;0,TRUE,FALSE),FALSE)</f>
        <v>0</v>
      </c>
      <c r="H1631" s="20" t="str">
        <f>CONCATENATE("IT_",Table1[[#This Row],[value]])</f>
        <v>IT_Password and confirm password do not match.</v>
      </c>
      <c r="I1631" s="20" t="str">
        <f>IF(Table1[[#This Row],[b2c_it_ok]],Table1[[#This Row],[b2c_IT]],IF(Table1[[#This Row],[ACC_IT_OK]],Table1[[#This Row],[ACC_IT]],Table1[[#This Row],[Prefixed_IT]]))</f>
        <v>IT_Password and confirm password do not match.</v>
      </c>
    </row>
    <row r="1632" spans="1:9" x14ac:dyDescent="0.25">
      <c r="A1632" s="18"/>
      <c r="B1632" s="5"/>
      <c r="C1632" s="5"/>
      <c r="D1632" s="19" t="e">
        <f>VLOOKUP(Table1[[#This Row],[key]],B2C[],2,FALSE)</f>
        <v>#N/A</v>
      </c>
      <c r="E1632" s="19" t="b">
        <f>IFERROR(IF(LEN(Table1[[#This Row],[b2c_IT]])&gt;0,TRUE,FALSE),FALSE)</f>
        <v>0</v>
      </c>
      <c r="F1632" s="19" t="e">
        <f>VLOOKUP(Table1[[#This Row],[key]],ACC[],2,FALSE)</f>
        <v>#N/A</v>
      </c>
      <c r="G1632" s="20" t="b">
        <f>IFERROR(IF(LEN(Table1[[#This Row],[ACC_IT]])&gt;0,TRUE,FALSE),FALSE)</f>
        <v>0</v>
      </c>
      <c r="H1632" s="20" t="str">
        <f>CONCATENATE("IT_",Table1[[#This Row],[value]])</f>
        <v>IT_</v>
      </c>
      <c r="I1632" s="20" t="str">
        <f>IF(Table1[[#This Row],[b2c_it_ok]],Table1[[#This Row],[b2c_IT]],IF(Table1[[#This Row],[ACC_IT_OK]],Table1[[#This Row],[ACC_IT]],Table1[[#This Row],[Prefixed_IT]]))</f>
        <v>IT_</v>
      </c>
    </row>
    <row r="1633" spans="1:9" x14ac:dyDescent="0.25">
      <c r="A1633" s="18"/>
      <c r="B1633" s="5" t="s">
        <v>3246</v>
      </c>
      <c r="C1633" s="5" t="s">
        <v>3247</v>
      </c>
      <c r="D1633" s="19" t="e">
        <f>VLOOKUP(Table1[[#This Row],[key]],B2C[],2,FALSE)</f>
        <v>#N/A</v>
      </c>
      <c r="E1633" s="19" t="b">
        <f>IFERROR(IF(LEN(Table1[[#This Row],[b2c_IT]])&gt;0,TRUE,FALSE),FALSE)</f>
        <v>0</v>
      </c>
      <c r="F1633" s="19" t="e">
        <f>VLOOKUP(Table1[[#This Row],[key]],ACC[],2,FALSE)</f>
        <v>#N/A</v>
      </c>
      <c r="G1633" s="20" t="b">
        <f>IFERROR(IF(LEN(Table1[[#This Row],[ACC_IT]])&gt;0,TRUE,FALSE),FALSE)</f>
        <v>0</v>
      </c>
      <c r="H1633" s="20" t="str">
        <f>CONCATENATE("IT_",Table1[[#This Row],[value]])</f>
        <v>IT_Session Timeout</v>
      </c>
      <c r="I1633" s="20" t="str">
        <f>IF(Table1[[#This Row],[b2c_it_ok]],Table1[[#This Row],[b2c_IT]],IF(Table1[[#This Row],[ACC_IT_OK]],Table1[[#This Row],[ACC_IT]],Table1[[#This Row],[Prefixed_IT]]))</f>
        <v>IT_Session Timeout</v>
      </c>
    </row>
    <row r="1634" spans="1:9" ht="45" x14ac:dyDescent="0.25">
      <c r="A1634" s="18"/>
      <c r="B1634" s="5" t="s">
        <v>3248</v>
      </c>
      <c r="C1634" s="5" t="s">
        <v>3249</v>
      </c>
      <c r="D1634" s="19" t="e">
        <f>VLOOKUP(Table1[[#This Row],[key]],B2C[],2,FALSE)</f>
        <v>#N/A</v>
      </c>
      <c r="E1634" s="19" t="b">
        <f>IFERROR(IF(LEN(Table1[[#This Row],[b2c_IT]])&gt;0,TRUE,FALSE),FALSE)</f>
        <v>0</v>
      </c>
      <c r="F1634" s="19" t="e">
        <f>VLOOKUP(Table1[[#This Row],[key]],ACC[],2,FALSE)</f>
        <v>#N/A</v>
      </c>
      <c r="G1634" s="20" t="b">
        <f>IFERROR(IF(LEN(Table1[[#This Row],[ACC_IT]])&gt;0,TRUE,FALSE),FALSE)</f>
        <v>0</v>
      </c>
      <c r="H1634" s="20" t="str">
        <f>CONCATENATE("IT_",Table1[[#This Row],[value]])</f>
        <v>IT_Your session has expire please login to continue shoppping</v>
      </c>
      <c r="I1634" s="20" t="str">
        <f>IF(Table1[[#This Row],[b2c_it_ok]],Table1[[#This Row],[b2c_IT]],IF(Table1[[#This Row],[ACC_IT_OK]],Table1[[#This Row],[ACC_IT]],Table1[[#This Row],[Prefixed_IT]]))</f>
        <v>IT_Your session has expire please login to continue shoppping</v>
      </c>
    </row>
    <row r="1635" spans="1:9" x14ac:dyDescent="0.25">
      <c r="A1635" s="18"/>
      <c r="B1635" s="5"/>
      <c r="C1635" s="5"/>
      <c r="D1635" s="19" t="e">
        <f>VLOOKUP(Table1[[#This Row],[key]],B2C[],2,FALSE)</f>
        <v>#N/A</v>
      </c>
      <c r="E1635" s="19" t="b">
        <f>IFERROR(IF(LEN(Table1[[#This Row],[b2c_IT]])&gt;0,TRUE,FALSE),FALSE)</f>
        <v>0</v>
      </c>
      <c r="F1635" s="19" t="e">
        <f>VLOOKUP(Table1[[#This Row],[key]],ACC[],2,FALSE)</f>
        <v>#N/A</v>
      </c>
      <c r="G1635" s="20" t="b">
        <f>IFERROR(IF(LEN(Table1[[#This Row],[ACC_IT]])&gt;0,TRUE,FALSE),FALSE)</f>
        <v>0</v>
      </c>
      <c r="H1635" s="20" t="str">
        <f>CONCATENATE("IT_",Table1[[#This Row],[value]])</f>
        <v>IT_</v>
      </c>
      <c r="I1635" s="20" t="str">
        <f>IF(Table1[[#This Row],[b2c_it_ok]],Table1[[#This Row],[b2c_IT]],IF(Table1[[#This Row],[ACC_IT_OK]],Table1[[#This Row],[ACC_IT]],Table1[[#This Row],[Prefixed_IT]]))</f>
        <v>IT_</v>
      </c>
    </row>
    <row r="1636" spans="1:9" ht="45" x14ac:dyDescent="0.25">
      <c r="A1636" s="18"/>
      <c r="B1636" s="5" t="s">
        <v>3250</v>
      </c>
      <c r="C1636" s="5" t="s">
        <v>3251</v>
      </c>
      <c r="D1636" s="19" t="e">
        <f>VLOOKUP(Table1[[#This Row],[key]],B2C[],2,FALSE)</f>
        <v>#N/A</v>
      </c>
      <c r="E1636" s="19" t="b">
        <f>IFERROR(IF(LEN(Table1[[#This Row],[b2c_IT]])&gt;0,TRUE,FALSE),FALSE)</f>
        <v>0</v>
      </c>
      <c r="F1636" s="19" t="e">
        <f>VLOOKUP(Table1[[#This Row],[key]],ACC[],2,FALSE)</f>
        <v>#N/A</v>
      </c>
      <c r="G1636" s="20" t="b">
        <f>IFERROR(IF(LEN(Table1[[#This Row],[ACC_IT]])&gt;0,TRUE,FALSE),FALSE)</f>
        <v>0</v>
      </c>
      <c r="H1636" s="20" t="str">
        <f>CONCATENATE("IT_",Table1[[#This Row],[value]])</f>
        <v>IT_Unfortunately this product is not part of your Brand Assortment.</v>
      </c>
      <c r="I1636" s="20" t="str">
        <f>IF(Table1[[#This Row],[b2c_it_ok]],Table1[[#This Row],[b2c_IT]],IF(Table1[[#This Row],[ACC_IT_OK]],Table1[[#This Row],[ACC_IT]],Table1[[#This Row],[Prefixed_IT]]))</f>
        <v>IT_Unfortunately this product is not part of your Brand Assortment.</v>
      </c>
    </row>
    <row r="1637" spans="1:9" x14ac:dyDescent="0.25">
      <c r="A1637" s="18"/>
      <c r="B1637" s="5" t="s">
        <v>3252</v>
      </c>
      <c r="C1637" s="5" t="s">
        <v>3253</v>
      </c>
      <c r="D1637" s="19" t="e">
        <f>VLOOKUP(Table1[[#This Row],[key]],B2C[],2,FALSE)</f>
        <v>#N/A</v>
      </c>
      <c r="E1637" s="19" t="b">
        <f>IFERROR(IF(LEN(Table1[[#This Row],[b2c_IT]])&gt;0,TRUE,FALSE),FALSE)</f>
        <v>0</v>
      </c>
      <c r="F1637" s="19" t="e">
        <f>VLOOKUP(Table1[[#This Row],[key]],ACC[],2,FALSE)</f>
        <v>#N/A</v>
      </c>
      <c r="G1637" s="20" t="b">
        <f>IFERROR(IF(LEN(Table1[[#This Row],[ACC_IT]])&gt;0,TRUE,FALSE),FALSE)</f>
        <v>0</v>
      </c>
      <c r="H1637" s="20" t="str">
        <f>CONCATENATE("IT_",Table1[[#This Row],[value]])</f>
        <v>IT_CHECKOUT</v>
      </c>
      <c r="I1637" s="20" t="str">
        <f>IF(Table1[[#This Row],[b2c_it_ok]],Table1[[#This Row],[b2c_IT]],IF(Table1[[#This Row],[ACC_IT_OK]],Table1[[#This Row],[ACC_IT]],Table1[[#This Row],[Prefixed_IT]]))</f>
        <v>IT_CHECKOUT</v>
      </c>
    </row>
    <row r="1638" spans="1:9" x14ac:dyDescent="0.25">
      <c r="A1638" s="18"/>
      <c r="B1638" s="5" t="s">
        <v>3254</v>
      </c>
      <c r="C1638" s="5" t="s">
        <v>3255</v>
      </c>
      <c r="D1638" s="19" t="e">
        <f>VLOOKUP(Table1[[#This Row],[key]],B2C[],2,FALSE)</f>
        <v>#N/A</v>
      </c>
      <c r="E1638" s="19" t="b">
        <f>IFERROR(IF(LEN(Table1[[#This Row],[b2c_IT]])&gt;0,TRUE,FALSE),FALSE)</f>
        <v>0</v>
      </c>
      <c r="F1638" s="19" t="e">
        <f>VLOOKUP(Table1[[#This Row],[key]],ACC[],2,FALSE)</f>
        <v>#N/A</v>
      </c>
      <c r="G1638" s="20" t="b">
        <f>IFERROR(IF(LEN(Table1[[#This Row],[ACC_IT]])&gt;0,TRUE,FALSE),FALSE)</f>
        <v>0</v>
      </c>
      <c r="H1638" s="20" t="str">
        <f>CONCATENATE("IT_",Table1[[#This Row],[value]])</f>
        <v>IT_{0} item(s)</v>
      </c>
      <c r="I1638" s="20" t="str">
        <f>IF(Table1[[#This Row],[b2c_it_ok]],Table1[[#This Row],[b2c_IT]],IF(Table1[[#This Row],[ACC_IT_OK]],Table1[[#This Row],[ACC_IT]],Table1[[#This Row],[Prefixed_IT]]))</f>
        <v>IT_{0} item(s)</v>
      </c>
    </row>
    <row r="1639" spans="1:9" x14ac:dyDescent="0.25">
      <c r="A1639" s="18"/>
      <c r="B1639" s="5" t="s">
        <v>3256</v>
      </c>
      <c r="C1639" s="5" t="s">
        <v>227</v>
      </c>
      <c r="D1639" s="19" t="e">
        <f>VLOOKUP(Table1[[#This Row],[key]],B2C[],2,FALSE)</f>
        <v>#N/A</v>
      </c>
      <c r="E1639" s="19" t="b">
        <f>IFERROR(IF(LEN(Table1[[#This Row],[b2c_IT]])&gt;0,TRUE,FALSE),FALSE)</f>
        <v>0</v>
      </c>
      <c r="F1639" s="19" t="e">
        <f>VLOOKUP(Table1[[#This Row],[key]],ACC[],2,FALSE)</f>
        <v>#N/A</v>
      </c>
      <c r="G1639" s="20" t="b">
        <f>IFERROR(IF(LEN(Table1[[#This Row],[ACC_IT]])&gt;0,TRUE,FALSE),FALSE)</f>
        <v>0</v>
      </c>
      <c r="H1639" s="20" t="str">
        <f>CONCATENATE("IT_",Table1[[#This Row],[value]])</f>
        <v>IT_Checkout</v>
      </c>
      <c r="I1639" s="20" t="str">
        <f>IF(Table1[[#This Row],[b2c_it_ok]],Table1[[#This Row],[b2c_IT]],IF(Table1[[#This Row],[ACC_IT_OK]],Table1[[#This Row],[ACC_IT]],Table1[[#This Row],[Prefixed_IT]]))</f>
        <v>IT_Checkout</v>
      </c>
    </row>
    <row r="1640" spans="1:9" x14ac:dyDescent="0.25">
      <c r="A1640" s="18"/>
      <c r="B1640" s="5" t="s">
        <v>2581</v>
      </c>
      <c r="C1640" s="5" t="s">
        <v>2386</v>
      </c>
      <c r="D1640" s="19" t="str">
        <f>VLOOKUP(Table1[[#This Row],[key]],B2C[],2,FALSE)</f>
        <v>Prosegui con gli acquisti</v>
      </c>
      <c r="E1640" s="19" t="b">
        <f>IFERROR(IF(LEN(Table1[[#This Row],[b2c_IT]])&gt;0,TRUE,FALSE),FALSE)</f>
        <v>1</v>
      </c>
      <c r="F1640" s="19" t="e">
        <f>VLOOKUP(Table1[[#This Row],[key]],ACC[],2,FALSE)</f>
        <v>#N/A</v>
      </c>
      <c r="G1640" s="20" t="b">
        <f>IFERROR(IF(LEN(Table1[[#This Row],[ACC_IT]])&gt;0,TRUE,FALSE),FALSE)</f>
        <v>0</v>
      </c>
      <c r="H1640" s="20" t="str">
        <f>CONCATENATE("IT_",Table1[[#This Row],[value]])</f>
        <v>IT_Continue Shopping</v>
      </c>
      <c r="I1640" s="20" t="str">
        <f>IF(Table1[[#This Row],[b2c_it_ok]],Table1[[#This Row],[b2c_IT]],IF(Table1[[#This Row],[ACC_IT_OK]],Table1[[#This Row],[ACC_IT]],Table1[[#This Row],[Prefixed_IT]]))</f>
        <v>Prosegui con gli acquisti</v>
      </c>
    </row>
    <row r="1641" spans="1:9" x14ac:dyDescent="0.25">
      <c r="A1641" s="18"/>
      <c r="B1641" s="5" t="s">
        <v>3257</v>
      </c>
      <c r="C1641" s="5" t="s">
        <v>3258</v>
      </c>
      <c r="D1641" s="19" t="e">
        <f>VLOOKUP(Table1[[#This Row],[key]],B2C[],2,FALSE)</f>
        <v>#N/A</v>
      </c>
      <c r="E1641" s="19" t="b">
        <f>IFERROR(IF(LEN(Table1[[#This Row],[b2c_IT]])&gt;0,TRUE,FALSE),FALSE)</f>
        <v>0</v>
      </c>
      <c r="F1641" s="19" t="e">
        <f>VLOOKUP(Table1[[#This Row],[key]],ACC[],2,FALSE)</f>
        <v>#N/A</v>
      </c>
      <c r="G1641" s="20" t="b">
        <f>IFERROR(IF(LEN(Table1[[#This Row],[ACC_IT]])&gt;0,TRUE,FALSE),FALSE)</f>
        <v>0</v>
      </c>
      <c r="H1641" s="20" t="str">
        <f>CONCATENATE("IT_",Table1[[#This Row],[value]])</f>
        <v>IT_Your Shopping Cart</v>
      </c>
      <c r="I1641" s="20" t="str">
        <f>IF(Table1[[#This Row],[b2c_it_ok]],Table1[[#This Row],[b2c_IT]],IF(Table1[[#This Row],[ACC_IT_OK]],Table1[[#This Row],[ACC_IT]],Table1[[#This Row],[Prefixed_IT]]))</f>
        <v>IT_Your Shopping Cart</v>
      </c>
    </row>
    <row r="1642" spans="1:9" x14ac:dyDescent="0.25">
      <c r="A1642" s="18"/>
      <c r="B1642" s="5" t="s">
        <v>3259</v>
      </c>
      <c r="C1642" s="5" t="s">
        <v>3260</v>
      </c>
      <c r="D1642" s="19" t="e">
        <f>VLOOKUP(Table1[[#This Row],[key]],B2C[],2,FALSE)</f>
        <v>#N/A</v>
      </c>
      <c r="E1642" s="19" t="b">
        <f>IFERROR(IF(LEN(Table1[[#This Row],[b2c_IT]])&gt;0,TRUE,FALSE),FALSE)</f>
        <v>0</v>
      </c>
      <c r="F1642" s="19" t="e">
        <f>VLOOKUP(Table1[[#This Row],[key]],ACC[],2,FALSE)</f>
        <v>#N/A</v>
      </c>
      <c r="G1642" s="20" t="b">
        <f>IFERROR(IF(LEN(Table1[[#This Row],[ACC_IT]])&gt;0,TRUE,FALSE),FALSE)</f>
        <v>0</v>
      </c>
      <c r="H1642" s="20" t="str">
        <f>CONCATENATE("IT_",Table1[[#This Row],[value]])</f>
        <v>IT_Total:</v>
      </c>
      <c r="I1642" s="20" t="str">
        <f>IF(Table1[[#This Row],[b2c_it_ok]],Table1[[#This Row],[b2c_IT]],IF(Table1[[#This Row],[ACC_IT_OK]],Table1[[#This Row],[ACC_IT]],Table1[[#This Row],[Prefixed_IT]]))</f>
        <v>IT_Total:</v>
      </c>
    </row>
    <row r="1643" spans="1:9" x14ac:dyDescent="0.25">
      <c r="A1643" s="18"/>
      <c r="B1643" s="5" t="s">
        <v>3261</v>
      </c>
      <c r="C1643" s="5" t="s">
        <v>3262</v>
      </c>
      <c r="D1643" s="19" t="e">
        <f>VLOOKUP(Table1[[#This Row],[key]],B2C[],2,FALSE)</f>
        <v>#N/A</v>
      </c>
      <c r="E1643" s="19" t="b">
        <f>IFERROR(IF(LEN(Table1[[#This Row],[b2c_IT]])&gt;0,TRUE,FALSE),FALSE)</f>
        <v>0</v>
      </c>
      <c r="F1643" s="19" t="e">
        <f>VLOOKUP(Table1[[#This Row],[key]],ACC[],2,FALSE)</f>
        <v>#N/A</v>
      </c>
      <c r="G1643" s="20" t="b">
        <f>IFERROR(IF(LEN(Table1[[#This Row],[ACC_IT]])&gt;0,TRUE,FALSE),FALSE)</f>
        <v>0</v>
      </c>
      <c r="H1643" s="20" t="str">
        <f>CONCATENATE("IT_",Table1[[#This Row],[value]])</f>
        <v>IT_VIEW CART</v>
      </c>
      <c r="I1643" s="20" t="str">
        <f>IF(Table1[[#This Row],[b2c_it_ok]],Table1[[#This Row],[b2c_IT]],IF(Table1[[#This Row],[ACC_IT_OK]],Table1[[#This Row],[ACC_IT]],Table1[[#This Row],[Prefixed_IT]]))</f>
        <v>IT_VIEW CART</v>
      </c>
    </row>
    <row r="1644" spans="1:9" x14ac:dyDescent="0.25">
      <c r="A1644" s="18"/>
      <c r="B1644" s="5" t="s">
        <v>3263</v>
      </c>
      <c r="C1644" s="5" t="s">
        <v>783</v>
      </c>
      <c r="D1644" s="19" t="e">
        <f>VLOOKUP(Table1[[#This Row],[key]],B2C[],2,FALSE)</f>
        <v>#N/A</v>
      </c>
      <c r="E1644" s="19" t="b">
        <f>IFERROR(IF(LEN(Table1[[#This Row],[b2c_IT]])&gt;0,TRUE,FALSE),FALSE)</f>
        <v>0</v>
      </c>
      <c r="F1644" s="19" t="e">
        <f>VLOOKUP(Table1[[#This Row],[key]],ACC[],2,FALSE)</f>
        <v>#N/A</v>
      </c>
      <c r="G1644" s="20" t="b">
        <f>IFERROR(IF(LEN(Table1[[#This Row],[ACC_IT]])&gt;0,TRUE,FALSE),FALSE)</f>
        <v>0</v>
      </c>
      <c r="H1644" s="20" t="str">
        <f>CONCATENATE("IT_",Table1[[#This Row],[value]])</f>
        <v>IT_Shop by Category</v>
      </c>
      <c r="I1644" s="20" t="str">
        <f>IF(Table1[[#This Row],[b2c_it_ok]],Table1[[#This Row],[b2c_IT]],IF(Table1[[#This Row],[ACC_IT_OK]],Table1[[#This Row],[ACC_IT]],Table1[[#This Row],[Prefixed_IT]]))</f>
        <v>IT_Shop by Category</v>
      </c>
    </row>
    <row r="1645" spans="1:9" x14ac:dyDescent="0.25">
      <c r="A1645" s="18"/>
      <c r="B1645" s="5" t="s">
        <v>3264</v>
      </c>
      <c r="C1645" s="5" t="s">
        <v>3258</v>
      </c>
      <c r="D1645" s="19" t="e">
        <f>VLOOKUP(Table1[[#This Row],[key]],B2C[],2,FALSE)</f>
        <v>#N/A</v>
      </c>
      <c r="E1645" s="19" t="b">
        <f>IFERROR(IF(LEN(Table1[[#This Row],[b2c_IT]])&gt;0,TRUE,FALSE),FALSE)</f>
        <v>0</v>
      </c>
      <c r="F1645" s="19" t="e">
        <f>VLOOKUP(Table1[[#This Row],[key]],ACC[],2,FALSE)</f>
        <v>#N/A</v>
      </c>
      <c r="G1645" s="20" t="b">
        <f>IFERROR(IF(LEN(Table1[[#This Row],[ACC_IT]])&gt;0,TRUE,FALSE),FALSE)</f>
        <v>0</v>
      </c>
      <c r="H1645" s="20" t="str">
        <f>CONCATENATE("IT_",Table1[[#This Row],[value]])</f>
        <v>IT_Your Shopping Cart</v>
      </c>
      <c r="I1645" s="20" t="str">
        <f>IF(Table1[[#This Row],[b2c_it_ok]],Table1[[#This Row],[b2c_IT]],IF(Table1[[#This Row],[ACC_IT_OK]],Table1[[#This Row],[ACC_IT]],Table1[[#This Row],[Prefixed_IT]]))</f>
        <v>IT_Your Shopping Cart</v>
      </c>
    </row>
    <row r="1646" spans="1:9" x14ac:dyDescent="0.25">
      <c r="A1646" s="18"/>
      <c r="B1646" s="5" t="s">
        <v>3265</v>
      </c>
      <c r="C1646" s="5" t="s">
        <v>361</v>
      </c>
      <c r="D1646" s="19" t="e">
        <f>VLOOKUP(Table1[[#This Row],[key]],B2C[],2,FALSE)</f>
        <v>#N/A</v>
      </c>
      <c r="E1646" s="19" t="b">
        <f>IFERROR(IF(LEN(Table1[[#This Row],[b2c_IT]])&gt;0,TRUE,FALSE),FALSE)</f>
        <v>0</v>
      </c>
      <c r="F1646" s="19" t="e">
        <f>VLOOKUP(Table1[[#This Row],[key]],ACC[],2,FALSE)</f>
        <v>#N/A</v>
      </c>
      <c r="G1646" s="20" t="b">
        <f>IFERROR(IF(LEN(Table1[[#This Row],[ACC_IT]])&gt;0,TRUE,FALSE),FALSE)</f>
        <v>0</v>
      </c>
      <c r="H1646" s="20" t="str">
        <f>CONCATENATE("IT_",Table1[[#This Row],[value]])</f>
        <v>IT_Actions</v>
      </c>
      <c r="I1646" s="20" t="str">
        <f>IF(Table1[[#This Row],[b2c_it_ok]],Table1[[#This Row],[b2c_IT]],IF(Table1[[#This Row],[ACC_IT_OK]],Table1[[#This Row],[ACC_IT]],Table1[[#This Row],[Prefixed_IT]]))</f>
        <v>IT_Actions</v>
      </c>
    </row>
    <row r="1647" spans="1:9" x14ac:dyDescent="0.25">
      <c r="A1647" s="18"/>
      <c r="B1647" s="5" t="s">
        <v>3266</v>
      </c>
      <c r="C1647" s="5" t="s">
        <v>614</v>
      </c>
      <c r="D1647" s="19" t="e">
        <f>VLOOKUP(Table1[[#This Row],[key]],B2C[],2,FALSE)</f>
        <v>#N/A</v>
      </c>
      <c r="E1647" s="19" t="b">
        <f>IFERROR(IF(LEN(Table1[[#This Row],[b2c_IT]])&gt;0,TRUE,FALSE),FALSE)</f>
        <v>0</v>
      </c>
      <c r="F1647" s="19" t="e">
        <f>VLOOKUP(Table1[[#This Row],[key]],ACC[],2,FALSE)</f>
        <v>#N/A</v>
      </c>
      <c r="G1647" s="20" t="b">
        <f>IFERROR(IF(LEN(Table1[[#This Row],[ACC_IT]])&gt;0,TRUE,FALSE),FALSE)</f>
        <v>0</v>
      </c>
      <c r="H1647" s="20" t="str">
        <f>CONCATENATE("IT_",Table1[[#This Row],[value]])</f>
        <v>IT_Out of Stock</v>
      </c>
      <c r="I1647" s="20" t="str">
        <f>IF(Table1[[#This Row],[b2c_it_ok]],Table1[[#This Row],[b2c_IT]],IF(Table1[[#This Row],[ACC_IT_OK]],Table1[[#This Row],[ACC_IT]],Table1[[#This Row],[Prefixed_IT]]))</f>
        <v>IT_Out of Stock</v>
      </c>
    </row>
    <row r="1648" spans="1:9" x14ac:dyDescent="0.25">
      <c r="A1648" s="18"/>
      <c r="B1648" s="5" t="s">
        <v>3267</v>
      </c>
      <c r="C1648" s="5" t="s">
        <v>2392</v>
      </c>
      <c r="D1648" s="19" t="e">
        <f>VLOOKUP(Table1[[#This Row],[key]],B2C[],2,FALSE)</f>
        <v>#N/A</v>
      </c>
      <c r="E1648" s="19" t="b">
        <f>IFERROR(IF(LEN(Table1[[#This Row],[b2c_IT]])&gt;0,TRUE,FALSE),FALSE)</f>
        <v>0</v>
      </c>
      <c r="F1648" s="19" t="e">
        <f>VLOOKUP(Table1[[#This Row],[key]],ACC[],2,FALSE)</f>
        <v>#N/A</v>
      </c>
      <c r="G1648" s="20" t="b">
        <f>IFERROR(IF(LEN(Table1[[#This Row],[ACC_IT]])&gt;0,TRUE,FALSE),FALSE)</f>
        <v>0</v>
      </c>
      <c r="H1648" s="20" t="str">
        <f>CONCATENATE("IT_",Table1[[#This Row],[value]])</f>
        <v>IT_Add to cart</v>
      </c>
      <c r="I1648" s="20" t="str">
        <f>IF(Table1[[#This Row],[b2c_it_ok]],Table1[[#This Row],[b2c_IT]],IF(Table1[[#This Row],[ACC_IT_OK]],Table1[[#This Row],[ACC_IT]],Table1[[#This Row],[Prefixed_IT]]))</f>
        <v>IT_Add to cart</v>
      </c>
    </row>
    <row r="1649" spans="1:9" x14ac:dyDescent="0.25">
      <c r="A1649" s="18"/>
      <c r="B1649" s="5" t="s">
        <v>1347</v>
      </c>
      <c r="C1649" s="5" t="s">
        <v>883</v>
      </c>
      <c r="D1649" s="19" t="e">
        <f>VLOOKUP(Table1[[#This Row],[key]],B2C[],2,FALSE)</f>
        <v>#N/A</v>
      </c>
      <c r="E1649" s="19" t="b">
        <f>IFERROR(IF(LEN(Table1[[#This Row],[b2c_IT]])&gt;0,TRUE,FALSE),FALSE)</f>
        <v>0</v>
      </c>
      <c r="F1649" s="19" t="e">
        <f>VLOOKUP(Table1[[#This Row],[key]],ACC[],2,FALSE)</f>
        <v>#N/A</v>
      </c>
      <c r="G1649" s="20" t="b">
        <f>IFERROR(IF(LEN(Table1[[#This Row],[ACC_IT]])&gt;0,TRUE,FALSE),FALSE)</f>
        <v>0</v>
      </c>
      <c r="H1649" s="20" t="str">
        <f>CONCATENATE("IT_",Table1[[#This Row],[value]])</f>
        <v>IT_Address</v>
      </c>
      <c r="I1649" s="20" t="str">
        <f>IF(Table1[[#This Row],[b2c_it_ok]],Table1[[#This Row],[b2c_IT]],IF(Table1[[#This Row],[ACC_IT_OK]],Table1[[#This Row],[ACC_IT]],Table1[[#This Row],[Prefixed_IT]]))</f>
        <v>IT_Address</v>
      </c>
    </row>
    <row r="1650" spans="1:9" ht="75" x14ac:dyDescent="0.25">
      <c r="A1650" s="18"/>
      <c r="B1650" s="5" t="s">
        <v>3268</v>
      </c>
      <c r="C1650" s="5" t="s">
        <v>3269</v>
      </c>
      <c r="D1650" s="19" t="e">
        <f>VLOOKUP(Table1[[#This Row],[key]],B2C[],2,FALSE)</f>
        <v>#N/A</v>
      </c>
      <c r="E1650" s="19" t="b">
        <f>IFERROR(IF(LEN(Table1[[#This Row],[b2c_IT]])&gt;0,TRUE,FALSE),FALSE)</f>
        <v>0</v>
      </c>
      <c r="F1650" s="19" t="e">
        <f>VLOOKUP(Table1[[#This Row],[key]],ACC[],2,FALSE)</f>
        <v>#N/A</v>
      </c>
      <c r="G1650" s="20" t="b">
        <f>IFERROR(IF(LEN(Table1[[#This Row],[ACC_IT]])&gt;0,TRUE,FALSE),FALSE)</f>
        <v>0</v>
      </c>
      <c r="H1650" s="20" t="str">
        <f>CONCATENATE("IT_",Table1[[#This Row],[value]])</f>
        <v>IT_Please check the delivery address. If not selected already, please select the delivery address first and try again.</v>
      </c>
      <c r="I1650" s="20" t="str">
        <f>IF(Table1[[#This Row],[b2c_it_ok]],Table1[[#This Row],[b2c_IT]],IF(Table1[[#This Row],[ACC_IT_OK]],Table1[[#This Row],[ACC_IT]],Table1[[#This Row],[Prefixed_IT]]))</f>
        <v>IT_Please check the delivery address. If not selected already, please select the delivery address first and try again.</v>
      </c>
    </row>
    <row r="1651" spans="1:9" x14ac:dyDescent="0.25">
      <c r="A1651" s="18"/>
      <c r="B1651" s="5" t="s">
        <v>3270</v>
      </c>
      <c r="C1651" s="5" t="s">
        <v>227</v>
      </c>
      <c r="D1651" s="19" t="e">
        <f>VLOOKUP(Table1[[#This Row],[key]],B2C[],2,FALSE)</f>
        <v>#N/A</v>
      </c>
      <c r="E1651" s="19" t="b">
        <f>IFERROR(IF(LEN(Table1[[#This Row],[b2c_IT]])&gt;0,TRUE,FALSE),FALSE)</f>
        <v>0</v>
      </c>
      <c r="F1651" s="19" t="e">
        <f>VLOOKUP(Table1[[#This Row],[key]],ACC[],2,FALSE)</f>
        <v>#N/A</v>
      </c>
      <c r="G1651" s="20" t="b">
        <f>IFERROR(IF(LEN(Table1[[#This Row],[ACC_IT]])&gt;0,TRUE,FALSE),FALSE)</f>
        <v>0</v>
      </c>
      <c r="H1651" s="20" t="str">
        <f>CONCATENATE("IT_",Table1[[#This Row],[value]])</f>
        <v>IT_Checkout</v>
      </c>
      <c r="I1651" s="20" t="str">
        <f>IF(Table1[[#This Row],[b2c_it_ok]],Table1[[#This Row],[b2c_IT]],IF(Table1[[#This Row],[ACC_IT_OK]],Table1[[#This Row],[ACC_IT]],Table1[[#This Row],[Prefixed_IT]]))</f>
        <v>IT_Checkout</v>
      </c>
    </row>
    <row r="1652" spans="1:9" x14ac:dyDescent="0.25">
      <c r="A1652" s="18"/>
      <c r="B1652" s="5" t="s">
        <v>3271</v>
      </c>
      <c r="C1652" s="5" t="s">
        <v>3272</v>
      </c>
      <c r="D1652" s="19" t="e">
        <f>VLOOKUP(Table1[[#This Row],[key]],B2C[],2,FALSE)</f>
        <v>#N/A</v>
      </c>
      <c r="E1652" s="19" t="b">
        <f>IFERROR(IF(LEN(Table1[[#This Row],[b2c_IT]])&gt;0,TRUE,FALSE),FALSE)</f>
        <v>0</v>
      </c>
      <c r="F1652" s="19" t="e">
        <f>VLOOKUP(Table1[[#This Row],[key]],ACC[],2,FALSE)</f>
        <v>#N/A</v>
      </c>
      <c r="G1652" s="20" t="b">
        <f>IFERROR(IF(LEN(Table1[[#This Row],[ACC_IT]])&gt;0,TRUE,FALSE),FALSE)</f>
        <v>0</v>
      </c>
      <c r="H1652" s="20" t="str">
        <f>CONCATENATE("IT_",Table1[[#This Row],[value]])</f>
        <v>IT_Select Currency</v>
      </c>
      <c r="I1652" s="20" t="str">
        <f>IF(Table1[[#This Row],[b2c_it_ok]],Table1[[#This Row],[b2c_IT]],IF(Table1[[#This Row],[ACC_IT_OK]],Table1[[#This Row],[ACC_IT]],Table1[[#This Row],[Prefixed_IT]]))</f>
        <v>IT_Select Currency</v>
      </c>
    </row>
    <row r="1653" spans="1:9" x14ac:dyDescent="0.25">
      <c r="A1653" s="18"/>
      <c r="B1653" s="5" t="s">
        <v>3273</v>
      </c>
      <c r="C1653" s="5" t="s">
        <v>3274</v>
      </c>
      <c r="D1653" s="19" t="e">
        <f>VLOOKUP(Table1[[#This Row],[key]],B2C[],2,FALSE)</f>
        <v>#N/A</v>
      </c>
      <c r="E1653" s="19" t="b">
        <f>IFERROR(IF(LEN(Table1[[#This Row],[b2c_IT]])&gt;0,TRUE,FALSE),FALSE)</f>
        <v>0</v>
      </c>
      <c r="F1653" s="19" t="e">
        <f>VLOOKUP(Table1[[#This Row],[key]],ACC[],2,FALSE)</f>
        <v>#N/A</v>
      </c>
      <c r="G1653" s="20" t="b">
        <f>IFERROR(IF(LEN(Table1[[#This Row],[ACC_IT]])&gt;0,TRUE,FALSE),FALSE)</f>
        <v>0</v>
      </c>
      <c r="H1653" s="20" t="str">
        <f>CONCATENATE("IT_",Table1[[#This Row],[value]])</f>
        <v>IT_Default</v>
      </c>
      <c r="I1653" s="20" t="str">
        <f>IF(Table1[[#This Row],[b2c_it_ok]],Table1[[#This Row],[b2c_IT]],IF(Table1[[#This Row],[ACC_IT_OK]],Table1[[#This Row],[ACC_IT]],Table1[[#This Row],[Prefixed_IT]]))</f>
        <v>IT_Default</v>
      </c>
    </row>
    <row r="1654" spans="1:9" x14ac:dyDescent="0.25">
      <c r="A1654" s="18"/>
      <c r="B1654" s="5" t="s">
        <v>2158</v>
      </c>
      <c r="C1654" s="5" t="s">
        <v>289</v>
      </c>
      <c r="D1654" s="19" t="e">
        <f>VLOOKUP(Table1[[#This Row],[key]],B2C[],2,FALSE)</f>
        <v>#N/A</v>
      </c>
      <c r="E1654" s="19" t="b">
        <f>IFERROR(IF(LEN(Table1[[#This Row],[b2c_IT]])&gt;0,TRUE,FALSE),FALSE)</f>
        <v>0</v>
      </c>
      <c r="F1654" s="19" t="e">
        <f>VLOOKUP(Table1[[#This Row],[key]],ACC[],2,FALSE)</f>
        <v>#N/A</v>
      </c>
      <c r="G1654" s="20" t="b">
        <f>IFERROR(IF(LEN(Table1[[#This Row],[ACC_IT]])&gt;0,TRUE,FALSE),FALSE)</f>
        <v>0</v>
      </c>
      <c r="H1654" s="20" t="str">
        <f>CONCATENATE("IT_",Table1[[#This Row],[value]])</f>
        <v>IT_Delivery Address</v>
      </c>
      <c r="I1654" s="20" t="str">
        <f>IF(Table1[[#This Row],[b2c_it_ok]],Table1[[#This Row],[b2c_IT]],IF(Table1[[#This Row],[ACC_IT_OK]],Table1[[#This Row],[ACC_IT]],Table1[[#This Row],[Prefixed_IT]]))</f>
        <v>IT_Delivery Address</v>
      </c>
    </row>
    <row r="1655" spans="1:9" x14ac:dyDescent="0.25">
      <c r="A1655" s="18"/>
      <c r="B1655" s="5" t="s">
        <v>2159</v>
      </c>
      <c r="C1655" s="5" t="s">
        <v>311</v>
      </c>
      <c r="D1655" s="19" t="e">
        <f>VLOOKUP(Table1[[#This Row],[key]],B2C[],2,FALSE)</f>
        <v>#N/A</v>
      </c>
      <c r="E1655" s="19" t="b">
        <f>IFERROR(IF(LEN(Table1[[#This Row],[b2c_IT]])&gt;0,TRUE,FALSE),FALSE)</f>
        <v>0</v>
      </c>
      <c r="F1655" s="19" t="e">
        <f>VLOOKUP(Table1[[#This Row],[key]],ACC[],2,FALSE)</f>
        <v>#N/A</v>
      </c>
      <c r="G1655" s="20" t="b">
        <f>IFERROR(IF(LEN(Table1[[#This Row],[ACC_IT]])&gt;0,TRUE,FALSE),FALSE)</f>
        <v>0</v>
      </c>
      <c r="H1655" s="20" t="str">
        <f>CONCATENATE("IT_",Table1[[#This Row],[value]])</f>
        <v>IT_Delivery Method</v>
      </c>
      <c r="I1655" s="20" t="str">
        <f>IF(Table1[[#This Row],[b2c_it_ok]],Table1[[#This Row],[b2c_IT]],IF(Table1[[#This Row],[ACC_IT_OK]],Table1[[#This Row],[ACC_IT]],Table1[[#This Row],[Prefixed_IT]]))</f>
        <v>IT_Delivery Method</v>
      </c>
    </row>
    <row r="1656" spans="1:9" x14ac:dyDescent="0.25">
      <c r="A1656" s="18"/>
      <c r="B1656" s="5" t="s">
        <v>2160</v>
      </c>
      <c r="C1656" s="5" t="s">
        <v>291</v>
      </c>
      <c r="D1656" s="19" t="e">
        <f>VLOOKUP(Table1[[#This Row],[key]],B2C[],2,FALSE)</f>
        <v>#N/A</v>
      </c>
      <c r="E1656" s="19" t="b">
        <f>IFERROR(IF(LEN(Table1[[#This Row],[b2c_IT]])&gt;0,TRUE,FALSE),FALSE)</f>
        <v>0</v>
      </c>
      <c r="F1656" s="19" t="e">
        <f>VLOOKUP(Table1[[#This Row],[key]],ACC[],2,FALSE)</f>
        <v>#N/A</v>
      </c>
      <c r="G1656" s="20" t="b">
        <f>IFERROR(IF(LEN(Table1[[#This Row],[ACC_IT]])&gt;0,TRUE,FALSE),FALSE)</f>
        <v>0</v>
      </c>
      <c r="H1656" s="20" t="str">
        <f>CONCATENATE("IT_",Table1[[#This Row],[value]])</f>
        <v>IT_Edit</v>
      </c>
      <c r="I1656" s="20" t="str">
        <f>IF(Table1[[#This Row],[b2c_it_ok]],Table1[[#This Row],[b2c_IT]],IF(Table1[[#This Row],[ACC_IT_OK]],Table1[[#This Row],[ACC_IT]],Table1[[#This Row],[Prefixed_IT]]))</f>
        <v>IT_Edit</v>
      </c>
    </row>
    <row r="1657" spans="1:9" x14ac:dyDescent="0.25">
      <c r="A1657" s="18"/>
      <c r="B1657" s="5" t="s">
        <v>3275</v>
      </c>
      <c r="C1657" s="5" t="s">
        <v>3276</v>
      </c>
      <c r="D1657" s="19" t="e">
        <f>VLOOKUP(Table1[[#This Row],[key]],B2C[],2,FALSE)</f>
        <v>#N/A</v>
      </c>
      <c r="E1657" s="19" t="b">
        <f>IFERROR(IF(LEN(Table1[[#This Row],[b2c_IT]])&gt;0,TRUE,FALSE),FALSE)</f>
        <v>0</v>
      </c>
      <c r="F1657" s="19" t="e">
        <f>VLOOKUP(Table1[[#This Row],[key]],ACC[],2,FALSE)</f>
        <v>#N/A</v>
      </c>
      <c r="G1657" s="20" t="b">
        <f>IFERROR(IF(LEN(Table1[[#This Row],[ACC_IT]])&gt;0,TRUE,FALSE),FALSE)</f>
        <v>0</v>
      </c>
      <c r="H1657" s="20" t="str">
        <f>CONCATENATE("IT_",Table1[[#This Row],[value]])</f>
        <v>IT_Expires</v>
      </c>
      <c r="I1657" s="20" t="str">
        <f>IF(Table1[[#This Row],[b2c_it_ok]],Table1[[#This Row],[b2c_IT]],IF(Table1[[#This Row],[ACC_IT_OK]],Table1[[#This Row],[ACC_IT]],Table1[[#This Row],[Prefixed_IT]]))</f>
        <v>IT_Expires</v>
      </c>
    </row>
    <row r="1658" spans="1:9" x14ac:dyDescent="0.25">
      <c r="A1658" s="18"/>
      <c r="B1658" s="5" t="s">
        <v>3062</v>
      </c>
      <c r="C1658" s="5" t="s">
        <v>158</v>
      </c>
      <c r="D1658" s="19" t="str">
        <f>VLOOKUP(Table1[[#This Row],[key]],B2C[],2,FALSE)</f>
        <v>Gratuito</v>
      </c>
      <c r="E1658" s="19" t="b">
        <f>IFERROR(IF(LEN(Table1[[#This Row],[b2c_IT]])&gt;0,TRUE,FALSE),FALSE)</f>
        <v>1</v>
      </c>
      <c r="F1658" s="19" t="e">
        <f>VLOOKUP(Table1[[#This Row],[key]],ACC[],2,FALSE)</f>
        <v>#N/A</v>
      </c>
      <c r="G1658" s="20" t="b">
        <f>IFERROR(IF(LEN(Table1[[#This Row],[ACC_IT]])&gt;0,TRUE,FALSE),FALSE)</f>
        <v>0</v>
      </c>
      <c r="H1658" s="20" t="str">
        <f>CONCATENATE("IT_",Table1[[#This Row],[value]])</f>
        <v>IT_FREE</v>
      </c>
      <c r="I1658" s="20" t="str">
        <f>IF(Table1[[#This Row],[b2c_it_ok]],Table1[[#This Row],[b2c_IT]],IF(Table1[[#This Row],[ACC_IT_OK]],Table1[[#This Row],[ACC_IT]],Table1[[#This Row],[Prefixed_IT]]))</f>
        <v>Gratuito</v>
      </c>
    </row>
    <row r="1659" spans="1:9" x14ac:dyDescent="0.25">
      <c r="A1659" s="18"/>
      <c r="B1659" s="5" t="s">
        <v>3277</v>
      </c>
      <c r="C1659" s="5" t="s">
        <v>781</v>
      </c>
      <c r="D1659" s="19" t="e">
        <f>VLOOKUP(Table1[[#This Row],[key]],B2C[],2,FALSE)</f>
        <v>#N/A</v>
      </c>
      <c r="E1659" s="19" t="b">
        <f>IFERROR(IF(LEN(Table1[[#This Row],[b2c_IT]])&gt;0,TRUE,FALSE),FALSE)</f>
        <v>0</v>
      </c>
      <c r="F1659" s="19" t="e">
        <f>VLOOKUP(Table1[[#This Row],[key]],ACC[],2,FALSE)</f>
        <v>#N/A</v>
      </c>
      <c r="G1659" s="20" t="b">
        <f>IFERROR(IF(LEN(Table1[[#This Row],[ACC_IT]])&gt;0,TRUE,FALSE),FALSE)</f>
        <v>0</v>
      </c>
      <c r="H1659" s="20" t="str">
        <f>CONCATENATE("IT_",Table1[[#This Row],[value]])</f>
        <v>IT_Remove</v>
      </c>
      <c r="I1659" s="20" t="str">
        <f>IF(Table1[[#This Row],[b2c_it_ok]],Table1[[#This Row],[b2c_IT]],IF(Table1[[#This Row],[ACC_IT_OK]],Table1[[#This Row],[ACC_IT]],Table1[[#This Row],[Prefixed_IT]]))</f>
        <v>IT_Remove</v>
      </c>
    </row>
    <row r="1660" spans="1:9" x14ac:dyDescent="0.25">
      <c r="A1660" s="18"/>
      <c r="B1660" s="5" t="s">
        <v>2163</v>
      </c>
      <c r="C1660" s="5" t="s">
        <v>504</v>
      </c>
      <c r="D1660" s="19" t="e">
        <f>VLOOKUP(Table1[[#This Row],[key]],B2C[],2,FALSE)</f>
        <v>#N/A</v>
      </c>
      <c r="E1660" s="19" t="b">
        <f>IFERROR(IF(LEN(Table1[[#This Row],[b2c_IT]])&gt;0,TRUE,FALSE),FALSE)</f>
        <v>0</v>
      </c>
      <c r="F1660" s="19" t="e">
        <f>VLOOKUP(Table1[[#This Row],[key]],ACC[],2,FALSE)</f>
        <v>#N/A</v>
      </c>
      <c r="G1660" s="20" t="b">
        <f>IFERROR(IF(LEN(Table1[[#This Row],[ACC_IT]])&gt;0,TRUE,FALSE),FALSE)</f>
        <v>0</v>
      </c>
      <c r="H1660" s="20" t="str">
        <f>CONCATENATE("IT_",Table1[[#This Row],[value]])</f>
        <v>IT_Item Price</v>
      </c>
      <c r="I1660" s="20" t="str">
        <f>IF(Table1[[#This Row],[b2c_it_ok]],Table1[[#This Row],[b2c_IT]],IF(Table1[[#This Row],[ACC_IT_OK]],Table1[[#This Row],[ACC_IT]],Table1[[#This Row],[Prefixed_IT]]))</f>
        <v>IT_Item Price</v>
      </c>
    </row>
    <row r="1661" spans="1:9" x14ac:dyDescent="0.25">
      <c r="A1661" s="18"/>
      <c r="B1661" s="5" t="s">
        <v>3278</v>
      </c>
      <c r="C1661" s="5" t="s">
        <v>3279</v>
      </c>
      <c r="D1661" s="19" t="e">
        <f>VLOOKUP(Table1[[#This Row],[key]],B2C[],2,FALSE)</f>
        <v>#N/A</v>
      </c>
      <c r="E1661" s="19" t="b">
        <f>IFERROR(IF(LEN(Table1[[#This Row],[b2c_IT]])&gt;0,TRUE,FALSE),FALSE)</f>
        <v>0</v>
      </c>
      <c r="F1661" s="19" t="e">
        <f>VLOOKUP(Table1[[#This Row],[key]],ACC[],2,FALSE)</f>
        <v>#N/A</v>
      </c>
      <c r="G1661" s="20" t="b">
        <f>IFERROR(IF(LEN(Table1[[#This Row],[ACC_IT]])&gt;0,TRUE,FALSE),FALSE)</f>
        <v>0</v>
      </c>
      <c r="H1661" s="20" t="str">
        <f>CONCATENATE("IT_",Table1[[#This Row],[value]])</f>
        <v>IT_Select Language</v>
      </c>
      <c r="I1661" s="20" t="str">
        <f>IF(Table1[[#This Row],[b2c_it_ok]],Table1[[#This Row],[b2c_IT]],IF(Table1[[#This Row],[ACC_IT_OK]],Table1[[#This Row],[ACC_IT]],Table1[[#This Row],[Prefixed_IT]]))</f>
        <v>IT_Select Language</v>
      </c>
    </row>
    <row r="1662" spans="1:9" x14ac:dyDescent="0.25">
      <c r="A1662" s="18"/>
      <c r="B1662" s="5" t="s">
        <v>3280</v>
      </c>
      <c r="C1662" s="5" t="s">
        <v>355</v>
      </c>
      <c r="D1662" s="19" t="e">
        <f>VLOOKUP(Table1[[#This Row],[key]],B2C[],2,FALSE)</f>
        <v>#N/A</v>
      </c>
      <c r="E1662" s="19" t="b">
        <f>IFERROR(IF(LEN(Table1[[#This Row],[b2c_IT]])&gt;0,TRUE,FALSE),FALSE)</f>
        <v>0</v>
      </c>
      <c r="F1662" s="19" t="e">
        <f>VLOOKUP(Table1[[#This Row],[key]],ACC[],2,FALSE)</f>
        <v>#N/A</v>
      </c>
      <c r="G1662" s="20" t="b">
        <f>IFERROR(IF(LEN(Table1[[#This Row],[ACC_IT]])&gt;0,TRUE,FALSE),FALSE)</f>
        <v>0</v>
      </c>
      <c r="H1662" s="20" t="str">
        <f>CONCATENATE("IT_",Table1[[#This Row],[value]])</f>
        <v>IT_Payment Method</v>
      </c>
      <c r="I1662" s="20" t="str">
        <f>IF(Table1[[#This Row],[b2c_it_ok]],Table1[[#This Row],[b2c_IT]],IF(Table1[[#This Row],[ACC_IT_OK]],Table1[[#This Row],[ACC_IT]],Table1[[#This Row],[Prefixed_IT]]))</f>
        <v>IT_Payment Method</v>
      </c>
    </row>
    <row r="1663" spans="1:9" x14ac:dyDescent="0.25">
      <c r="A1663" s="18"/>
      <c r="B1663" s="5" t="s">
        <v>3281</v>
      </c>
      <c r="C1663" s="5" t="s">
        <v>64</v>
      </c>
      <c r="D1663" s="19" t="e">
        <f>VLOOKUP(Table1[[#This Row],[key]],B2C[],2,FALSE)</f>
        <v>#N/A</v>
      </c>
      <c r="E1663" s="19" t="b">
        <f>IFERROR(IF(LEN(Table1[[#This Row],[b2c_IT]])&gt;0,TRUE,FALSE),FALSE)</f>
        <v>0</v>
      </c>
      <c r="F1663" s="19" t="e">
        <f>VLOOKUP(Table1[[#This Row],[key]],ACC[],2,FALSE)</f>
        <v>#N/A</v>
      </c>
      <c r="G1663" s="20" t="b">
        <f>IFERROR(IF(LEN(Table1[[#This Row],[ACC_IT]])&gt;0,TRUE,FALSE),FALSE)</f>
        <v>0</v>
      </c>
      <c r="H1663" s="20" t="str">
        <f>CONCATENATE("IT_",Table1[[#This Row],[value]])</f>
        <v>IT_Please select...</v>
      </c>
      <c r="I1663" s="20" t="str">
        <f>IF(Table1[[#This Row],[b2c_it_ok]],Table1[[#This Row],[b2c_IT]],IF(Table1[[#This Row],[ACC_IT_OK]],Table1[[#This Row],[ACC_IT]],Table1[[#This Row],[Prefixed_IT]]))</f>
        <v>IT_Please select...</v>
      </c>
    </row>
    <row r="1664" spans="1:9" x14ac:dyDescent="0.25">
      <c r="A1664" s="18"/>
      <c r="B1664" s="5" t="s">
        <v>3282</v>
      </c>
      <c r="C1664" s="5" t="s">
        <v>3258</v>
      </c>
      <c r="D1664" s="19" t="e">
        <f>VLOOKUP(Table1[[#This Row],[key]],B2C[],2,FALSE)</f>
        <v>#N/A</v>
      </c>
      <c r="E1664" s="19" t="b">
        <f>IFERROR(IF(LEN(Table1[[#This Row],[b2c_IT]])&gt;0,TRUE,FALSE),FALSE)</f>
        <v>0</v>
      </c>
      <c r="F1664" s="19" t="e">
        <f>VLOOKUP(Table1[[#This Row],[key]],ACC[],2,FALSE)</f>
        <v>#N/A</v>
      </c>
      <c r="G1664" s="20" t="b">
        <f>IFERROR(IF(LEN(Table1[[#This Row],[ACC_IT]])&gt;0,TRUE,FALSE),FALSE)</f>
        <v>0</v>
      </c>
      <c r="H1664" s="20" t="str">
        <f>CONCATENATE("IT_",Table1[[#This Row],[value]])</f>
        <v>IT_Your Shopping Cart</v>
      </c>
      <c r="I1664" s="20" t="str">
        <f>IF(Table1[[#This Row],[b2c_it_ok]],Table1[[#This Row],[b2c_IT]],IF(Table1[[#This Row],[ACC_IT_OK]],Table1[[#This Row],[ACC_IT]],Table1[[#This Row],[Prefixed_IT]]))</f>
        <v>IT_Your Shopping Cart</v>
      </c>
    </row>
    <row r="1665" spans="1:9" x14ac:dyDescent="0.25">
      <c r="A1665" s="18"/>
      <c r="B1665" s="5" t="s">
        <v>2182</v>
      </c>
      <c r="C1665" s="5" t="s">
        <v>508</v>
      </c>
      <c r="D1665" s="19" t="e">
        <f>VLOOKUP(Table1[[#This Row],[key]],B2C[],2,FALSE)</f>
        <v>#N/A</v>
      </c>
      <c r="E1665" s="19" t="b">
        <f>IFERROR(IF(LEN(Table1[[#This Row],[b2c_IT]])&gt;0,TRUE,FALSE),FALSE)</f>
        <v>0</v>
      </c>
      <c r="F1665" s="19" t="e">
        <f>VLOOKUP(Table1[[#This Row],[key]],ACC[],2,FALSE)</f>
        <v>#N/A</v>
      </c>
      <c r="G1665" s="20" t="b">
        <f>IFERROR(IF(LEN(Table1[[#This Row],[ACC_IT]])&gt;0,TRUE,FALSE),FALSE)</f>
        <v>0</v>
      </c>
      <c r="H1665" s="20" t="str">
        <f>CONCATENATE("IT_",Table1[[#This Row],[value]])</f>
        <v>IT_Product</v>
      </c>
      <c r="I1665" s="20" t="str">
        <f>IF(Table1[[#This Row],[b2c_it_ok]],Table1[[#This Row],[b2c_IT]],IF(Table1[[#This Row],[ACC_IT_OK]],Table1[[#This Row],[ACC_IT]],Table1[[#This Row],[Prefixed_IT]]))</f>
        <v>IT_Product</v>
      </c>
    </row>
    <row r="1666" spans="1:9" x14ac:dyDescent="0.25">
      <c r="A1666" s="18"/>
      <c r="B1666" s="5" t="s">
        <v>2183</v>
      </c>
      <c r="C1666" s="5" t="s">
        <v>510</v>
      </c>
      <c r="D1666" s="19" t="e">
        <f>VLOOKUP(Table1[[#This Row],[key]],B2C[],2,FALSE)</f>
        <v>#N/A</v>
      </c>
      <c r="E1666" s="19" t="b">
        <f>IFERROR(IF(LEN(Table1[[#This Row],[b2c_IT]])&gt;0,TRUE,FALSE),FALSE)</f>
        <v>0</v>
      </c>
      <c r="F1666" s="19" t="e">
        <f>VLOOKUP(Table1[[#This Row],[key]],ACC[],2,FALSE)</f>
        <v>#N/A</v>
      </c>
      <c r="G1666" s="20" t="b">
        <f>IFERROR(IF(LEN(Table1[[#This Row],[ACC_IT]])&gt;0,TRUE,FALSE),FALSE)</f>
        <v>0</v>
      </c>
      <c r="H1666" s="20" t="str">
        <f>CONCATENATE("IT_",Table1[[#This Row],[value]])</f>
        <v>IT_Product Details</v>
      </c>
      <c r="I1666" s="20" t="str">
        <f>IF(Table1[[#This Row],[b2c_it_ok]],Table1[[#This Row],[b2c_IT]],IF(Table1[[#This Row],[ACC_IT_OK]],Table1[[#This Row],[ACC_IT]],Table1[[#This Row],[Prefixed_IT]]))</f>
        <v>IT_Product Details</v>
      </c>
    </row>
    <row r="1667" spans="1:9" x14ac:dyDescent="0.25">
      <c r="A1667" s="18"/>
      <c r="B1667" s="5" t="s">
        <v>2184</v>
      </c>
      <c r="C1667" s="5" t="s">
        <v>166</v>
      </c>
      <c r="D1667" s="19" t="e">
        <f>VLOOKUP(Table1[[#This Row],[key]],B2C[],2,FALSE)</f>
        <v>#N/A</v>
      </c>
      <c r="E1667" s="19" t="b">
        <f>IFERROR(IF(LEN(Table1[[#This Row],[b2c_IT]])&gt;0,TRUE,FALSE),FALSE)</f>
        <v>0</v>
      </c>
      <c r="F1667" s="19" t="e">
        <f>VLOOKUP(Table1[[#This Row],[key]],ACC[],2,FALSE)</f>
        <v>#N/A</v>
      </c>
      <c r="G1667" s="20" t="b">
        <f>IFERROR(IF(LEN(Table1[[#This Row],[ACC_IT]])&gt;0,TRUE,FALSE),FALSE)</f>
        <v>0</v>
      </c>
      <c r="H1667" s="20" t="str">
        <f>CONCATENATE("IT_",Table1[[#This Row],[value]])</f>
        <v>IT_Quantity</v>
      </c>
      <c r="I1667" s="20" t="str">
        <f>IF(Table1[[#This Row],[b2c_it_ok]],Table1[[#This Row],[b2c_IT]],IF(Table1[[#This Row],[ACC_IT_OK]],Table1[[#This Row],[ACC_IT]],Table1[[#This Row],[Prefixed_IT]]))</f>
        <v>IT_Quantity</v>
      </c>
    </row>
    <row r="1668" spans="1:9" x14ac:dyDescent="0.25">
      <c r="A1668" s="18"/>
      <c r="B1668" s="5" t="s">
        <v>2212</v>
      </c>
      <c r="C1668" s="5" t="s">
        <v>781</v>
      </c>
      <c r="D1668" s="19" t="e">
        <f>VLOOKUP(Table1[[#This Row],[key]],B2C[],2,FALSE)</f>
        <v>#N/A</v>
      </c>
      <c r="E1668" s="19" t="b">
        <f>IFERROR(IF(LEN(Table1[[#This Row],[b2c_IT]])&gt;0,TRUE,FALSE),FALSE)</f>
        <v>0</v>
      </c>
      <c r="F1668" s="19" t="e">
        <f>VLOOKUP(Table1[[#This Row],[key]],ACC[],2,FALSE)</f>
        <v>#N/A</v>
      </c>
      <c r="G1668" s="20" t="b">
        <f>IFERROR(IF(LEN(Table1[[#This Row],[ACC_IT]])&gt;0,TRUE,FALSE),FALSE)</f>
        <v>0</v>
      </c>
      <c r="H1668" s="20" t="str">
        <f>CONCATENATE("IT_",Table1[[#This Row],[value]])</f>
        <v>IT_Remove</v>
      </c>
      <c r="I1668" s="20" t="str">
        <f>IF(Table1[[#This Row],[b2c_it_ok]],Table1[[#This Row],[b2c_IT]],IF(Table1[[#This Row],[ACC_IT_OK]],Table1[[#This Row],[ACC_IT]],Table1[[#This Row],[Prefixed_IT]]))</f>
        <v>IT_Remove</v>
      </c>
    </row>
    <row r="1669" spans="1:9" x14ac:dyDescent="0.25">
      <c r="A1669" s="18"/>
      <c r="B1669" s="5" t="s">
        <v>3283</v>
      </c>
      <c r="C1669" s="5" t="s">
        <v>779</v>
      </c>
      <c r="D1669" s="19" t="e">
        <f>VLOOKUP(Table1[[#This Row],[key]],B2C[],2,FALSE)</f>
        <v>#N/A</v>
      </c>
      <c r="E1669" s="19" t="b">
        <f>IFERROR(IF(LEN(Table1[[#This Row],[b2c_IT]])&gt;0,TRUE,FALSE),FALSE)</f>
        <v>0</v>
      </c>
      <c r="F1669" s="19" t="e">
        <f>VLOOKUP(Table1[[#This Row],[key]],ACC[],2,FALSE)</f>
        <v>#N/A</v>
      </c>
      <c r="G1669" s="20" t="b">
        <f>IFERROR(IF(LEN(Table1[[#This Row],[ACC_IT]])&gt;0,TRUE,FALSE),FALSE)</f>
        <v>0</v>
      </c>
      <c r="H1669" s="20" t="str">
        <f>CONCATENATE("IT_",Table1[[#This Row],[value]])</f>
        <v>IT_Search</v>
      </c>
      <c r="I1669" s="20" t="str">
        <f>IF(Table1[[#This Row],[b2c_it_ok]],Table1[[#This Row],[b2c_IT]],IF(Table1[[#This Row],[ACC_IT_OK]],Table1[[#This Row],[ACC_IT]],Table1[[#This Row],[Prefixed_IT]]))</f>
        <v>IT_Search</v>
      </c>
    </row>
    <row r="1670" spans="1:9" x14ac:dyDescent="0.25">
      <c r="A1670" s="18"/>
      <c r="B1670" s="5" t="s">
        <v>2213</v>
      </c>
      <c r="C1670" s="5" t="s">
        <v>2214</v>
      </c>
      <c r="D1670" s="19" t="e">
        <f>VLOOKUP(Table1[[#This Row],[key]],B2C[],2,FALSE)</f>
        <v>#N/A</v>
      </c>
      <c r="E1670" s="19" t="b">
        <f>IFERROR(IF(LEN(Table1[[#This Row],[b2c_IT]])&gt;0,TRUE,FALSE),FALSE)</f>
        <v>0</v>
      </c>
      <c r="F1670" s="19" t="e">
        <f>VLOOKUP(Table1[[#This Row],[key]],ACC[],2,FALSE)</f>
        <v>#N/A</v>
      </c>
      <c r="G1670" s="20" t="b">
        <f>IFERROR(IF(LEN(Table1[[#This Row],[ACC_IT]])&gt;0,TRUE,FALSE),FALSE)</f>
        <v>0</v>
      </c>
      <c r="H1670" s="20" t="str">
        <f>CONCATENATE("IT_",Table1[[#This Row],[value]])</f>
        <v>IT_Set as default</v>
      </c>
      <c r="I1670" s="20" t="str">
        <f>IF(Table1[[#This Row],[b2c_it_ok]],Table1[[#This Row],[b2c_IT]],IF(Table1[[#This Row],[ACC_IT_OK]],Table1[[#This Row],[ACC_IT]],Table1[[#This Row],[Prefixed_IT]]))</f>
        <v>IT_Set as default</v>
      </c>
    </row>
    <row r="1671" spans="1:9" x14ac:dyDescent="0.25">
      <c r="A1671" s="18"/>
      <c r="B1671" s="5" t="s">
        <v>3284</v>
      </c>
      <c r="C1671" s="5" t="s">
        <v>3285</v>
      </c>
      <c r="D1671" s="19" t="e">
        <f>VLOOKUP(Table1[[#This Row],[key]],B2C[],2,FALSE)</f>
        <v>#N/A</v>
      </c>
      <c r="E1671" s="19" t="b">
        <f>IFERROR(IF(LEN(Table1[[#This Row],[b2c_IT]])&gt;0,TRUE,FALSE),FALSE)</f>
        <v>0</v>
      </c>
      <c r="F1671" s="19" t="e">
        <f>VLOOKUP(Table1[[#This Row],[key]],ACC[],2,FALSE)</f>
        <v>#N/A</v>
      </c>
      <c r="G1671" s="20" t="b">
        <f>IFERROR(IF(LEN(Table1[[#This Row],[ACC_IT]])&gt;0,TRUE,FALSE),FALSE)</f>
        <v>0</v>
      </c>
      <c r="H1671" s="20" t="str">
        <f>CONCATENATE("IT_",Table1[[#This Row],[value]])</f>
        <v>IT_Skip to content</v>
      </c>
      <c r="I1671" s="20" t="str">
        <f>IF(Table1[[#This Row],[b2c_it_ok]],Table1[[#This Row],[b2c_IT]],IF(Table1[[#This Row],[ACC_IT_OK]],Table1[[#This Row],[ACC_IT]],Table1[[#This Row],[Prefixed_IT]]))</f>
        <v>IT_Skip to content</v>
      </c>
    </row>
    <row r="1672" spans="1:9" x14ac:dyDescent="0.25">
      <c r="A1672" s="18"/>
      <c r="B1672" s="5" t="s">
        <v>3286</v>
      </c>
      <c r="C1672" s="5" t="s">
        <v>3287</v>
      </c>
      <c r="D1672" s="19" t="e">
        <f>VLOOKUP(Table1[[#This Row],[key]],B2C[],2,FALSE)</f>
        <v>#N/A</v>
      </c>
      <c r="E1672" s="19" t="b">
        <f>IFERROR(IF(LEN(Table1[[#This Row],[b2c_IT]])&gt;0,TRUE,FALSE),FALSE)</f>
        <v>0</v>
      </c>
      <c r="F1672" s="19" t="e">
        <f>VLOOKUP(Table1[[#This Row],[key]],ACC[],2,FALSE)</f>
        <v>#N/A</v>
      </c>
      <c r="G1672" s="20" t="b">
        <f>IFERROR(IF(LEN(Table1[[#This Row],[ACC_IT]])&gt;0,TRUE,FALSE),FALSE)</f>
        <v>0</v>
      </c>
      <c r="H1672" s="20" t="str">
        <f>CONCATENATE("IT_",Table1[[#This Row],[value]])</f>
        <v>IT_Skip to navigation menu</v>
      </c>
      <c r="I1672" s="20" t="str">
        <f>IF(Table1[[#This Row],[b2c_it_ok]],Table1[[#This Row],[b2c_IT]],IF(Table1[[#This Row],[ACC_IT_OK]],Table1[[#This Row],[ACC_IT]],Table1[[#This Row],[Prefixed_IT]]))</f>
        <v>IT_Skip to navigation menu</v>
      </c>
    </row>
    <row r="1673" spans="1:9" x14ac:dyDescent="0.25">
      <c r="A1673" s="18"/>
      <c r="B1673" s="5" t="s">
        <v>3288</v>
      </c>
      <c r="C1673" s="5" t="s">
        <v>1045</v>
      </c>
      <c r="D1673" s="19" t="e">
        <f>VLOOKUP(Table1[[#This Row],[key]],B2C[],2,FALSE)</f>
        <v>#N/A</v>
      </c>
      <c r="E1673" s="19" t="b">
        <f>IFERROR(IF(LEN(Table1[[#This Row],[b2c_IT]])&gt;0,TRUE,FALSE),FALSE)</f>
        <v>0</v>
      </c>
      <c r="F1673" s="19" t="e">
        <f>VLOOKUP(Table1[[#This Row],[key]],ACC[],2,FALSE)</f>
        <v>#N/A</v>
      </c>
      <c r="G1673" s="20" t="b">
        <f>IFERROR(IF(LEN(Table1[[#This Row],[ACC_IT]])&gt;0,TRUE,FALSE),FALSE)</f>
        <v>0</v>
      </c>
      <c r="H1673" s="20" t="str">
        <f>CONCATENATE("IT_",Table1[[#This Row],[value]])</f>
        <v>IT_Status</v>
      </c>
      <c r="I1673" s="20" t="str">
        <f>IF(Table1[[#This Row],[b2c_it_ok]],Table1[[#This Row],[b2c_IT]],IF(Table1[[#This Row],[ACC_IT_OK]],Table1[[#This Row],[ACC_IT]],Table1[[#This Row],[Prefixed_IT]]))</f>
        <v>IT_Status</v>
      </c>
    </row>
    <row r="1674" spans="1:9" x14ac:dyDescent="0.25">
      <c r="A1674" s="18"/>
      <c r="B1674" s="5" t="s">
        <v>3289</v>
      </c>
      <c r="C1674" s="5" t="s">
        <v>3290</v>
      </c>
      <c r="D1674" s="19" t="e">
        <f>VLOOKUP(Table1[[#This Row],[key]],B2C[],2,FALSE)</f>
        <v>#N/A</v>
      </c>
      <c r="E1674" s="19" t="b">
        <f>IFERROR(IF(LEN(Table1[[#This Row],[b2c_IT]])&gt;0,TRUE,FALSE),FALSE)</f>
        <v>0</v>
      </c>
      <c r="F1674" s="19" t="e">
        <f>VLOOKUP(Table1[[#This Row],[key]],ACC[],2,FALSE)</f>
        <v>#N/A</v>
      </c>
      <c r="G1674" s="20" t="b">
        <f>IFERROR(IF(LEN(Table1[[#This Row],[ACC_IT]])&gt;0,TRUE,FALSE),FALSE)</f>
        <v>0</v>
      </c>
      <c r="H1674" s="20" t="str">
        <f>CONCATENATE("IT_",Table1[[#This Row],[value]])</f>
        <v>IT_Hide Refinement</v>
      </c>
      <c r="I1674" s="20" t="str">
        <f>IF(Table1[[#This Row],[b2c_it_ok]],Table1[[#This Row],[b2c_IT]],IF(Table1[[#This Row],[ACC_IT_OK]],Table1[[#This Row],[ACC_IT]],Table1[[#This Row],[Prefixed_IT]]))</f>
        <v>IT_Hide Refinement</v>
      </c>
    </row>
    <row r="1675" spans="1:9" x14ac:dyDescent="0.25">
      <c r="A1675" s="18"/>
      <c r="B1675" s="5" t="s">
        <v>3291</v>
      </c>
      <c r="C1675" s="5" t="s">
        <v>3292</v>
      </c>
      <c r="D1675" s="19" t="e">
        <f>VLOOKUP(Table1[[#This Row],[key]],B2C[],2,FALSE)</f>
        <v>#N/A</v>
      </c>
      <c r="E1675" s="19" t="b">
        <f>IFERROR(IF(LEN(Table1[[#This Row],[b2c_IT]])&gt;0,TRUE,FALSE),FALSE)</f>
        <v>0</v>
      </c>
      <c r="F1675" s="19" t="e">
        <f>VLOOKUP(Table1[[#This Row],[key]],ACC[],2,FALSE)</f>
        <v>#N/A</v>
      </c>
      <c r="G1675" s="20" t="b">
        <f>IFERROR(IF(LEN(Table1[[#This Row],[ACC_IT]])&gt;0,TRUE,FALSE),FALSE)</f>
        <v>0</v>
      </c>
      <c r="H1675" s="20" t="str">
        <f>CONCATENATE("IT_",Table1[[#This Row],[value]])</f>
        <v>IT_Show Refinement</v>
      </c>
      <c r="I1675" s="20" t="str">
        <f>IF(Table1[[#This Row],[b2c_it_ok]],Table1[[#This Row],[b2c_IT]],IF(Table1[[#This Row],[ACC_IT_OK]],Table1[[#This Row],[ACC_IT]],Table1[[#This Row],[Prefixed_IT]]))</f>
        <v>IT_Show Refinement</v>
      </c>
    </row>
    <row r="1676" spans="1:9" x14ac:dyDescent="0.25">
      <c r="A1676" s="18"/>
      <c r="B1676" s="5" t="s">
        <v>2235</v>
      </c>
      <c r="C1676" s="5" t="s">
        <v>172</v>
      </c>
      <c r="D1676" s="19" t="e">
        <f>VLOOKUP(Table1[[#This Row],[key]],B2C[],2,FALSE)</f>
        <v>#N/A</v>
      </c>
      <c r="E1676" s="19" t="b">
        <f>IFERROR(IF(LEN(Table1[[#This Row],[b2c_IT]])&gt;0,TRUE,FALSE),FALSE)</f>
        <v>0</v>
      </c>
      <c r="F1676" s="19" t="e">
        <f>VLOOKUP(Table1[[#This Row],[key]],ACC[],2,FALSE)</f>
        <v>#N/A</v>
      </c>
      <c r="G1676" s="20" t="b">
        <f>IFERROR(IF(LEN(Table1[[#This Row],[ACC_IT]])&gt;0,TRUE,FALSE),FALSE)</f>
        <v>0</v>
      </c>
      <c r="H1676" s="20" t="str">
        <f>CONCATENATE("IT_",Table1[[#This Row],[value]])</f>
        <v>IT_Total</v>
      </c>
      <c r="I1676" s="20" t="str">
        <f>IF(Table1[[#This Row],[b2c_it_ok]],Table1[[#This Row],[b2c_IT]],IF(Table1[[#This Row],[ACC_IT_OK]],Table1[[#This Row],[ACC_IT]],Table1[[#This Row],[Prefixed_IT]]))</f>
        <v>IT_Total</v>
      </c>
    </row>
    <row r="1677" spans="1:9" x14ac:dyDescent="0.25">
      <c r="A1677" s="18"/>
      <c r="B1677" s="5" t="s">
        <v>2236</v>
      </c>
      <c r="C1677" s="5" t="s">
        <v>2237</v>
      </c>
      <c r="D1677" s="19" t="e">
        <f>VLOOKUP(Table1[[#This Row],[key]],B2C[],2,FALSE)</f>
        <v>#N/A</v>
      </c>
      <c r="E1677" s="19" t="b">
        <f>IFERROR(IF(LEN(Table1[[#This Row],[b2c_IT]])&gt;0,TRUE,FALSE),FALSE)</f>
        <v>0</v>
      </c>
      <c r="F1677" s="19" t="e">
        <f>VLOOKUP(Table1[[#This Row],[key]],ACC[],2,FALSE)</f>
        <v>#N/A</v>
      </c>
      <c r="G1677" s="20" t="b">
        <f>IFERROR(IF(LEN(Table1[[#This Row],[ACC_IT]])&gt;0,TRUE,FALSE),FALSE)</f>
        <v>0</v>
      </c>
      <c r="H1677" s="20" t="str">
        <f>CONCATENATE("IT_",Table1[[#This Row],[value]])</f>
        <v>IT_Updates</v>
      </c>
      <c r="I1677" s="20" t="str">
        <f>IF(Table1[[#This Row],[b2c_it_ok]],Table1[[#This Row],[b2c_IT]],IF(Table1[[#This Row],[ACC_IT_OK]],Table1[[#This Row],[ACC_IT]],Table1[[#This Row],[Prefixed_IT]]))</f>
        <v>IT_Updates</v>
      </c>
    </row>
    <row r="1678" spans="1:9" x14ac:dyDescent="0.25">
      <c r="A1678" s="18"/>
      <c r="B1678" s="5" t="s">
        <v>2240</v>
      </c>
      <c r="C1678" s="5" t="s">
        <v>1625</v>
      </c>
      <c r="D1678" s="19" t="e">
        <f>VLOOKUP(Table1[[#This Row],[key]],B2C[],2,FALSE)</f>
        <v>#N/A</v>
      </c>
      <c r="E1678" s="19" t="b">
        <f>IFERROR(IF(LEN(Table1[[#This Row],[b2c_IT]])&gt;0,TRUE,FALSE),FALSE)</f>
        <v>0</v>
      </c>
      <c r="F1678" s="19" t="e">
        <f>VLOOKUP(Table1[[#This Row],[key]],ACC[],2,FALSE)</f>
        <v>#N/A</v>
      </c>
      <c r="G1678" s="20" t="b">
        <f>IFERROR(IF(LEN(Table1[[#This Row],[ACC_IT]])&gt;0,TRUE,FALSE),FALSE)</f>
        <v>0</v>
      </c>
      <c r="H1678" s="20" t="str">
        <f>CONCATENATE("IT_",Table1[[#This Row],[value]])</f>
        <v>IT_View</v>
      </c>
      <c r="I1678" s="20" t="str">
        <f>IF(Table1[[#This Row],[b2c_it_ok]],Table1[[#This Row],[b2c_IT]],IF(Table1[[#This Row],[ACC_IT_OK]],Table1[[#This Row],[ACC_IT]],Table1[[#This Row],[Prefixed_IT]]))</f>
        <v>IT_View</v>
      </c>
    </row>
    <row r="1679" spans="1:9" x14ac:dyDescent="0.25">
      <c r="A1679" s="18"/>
      <c r="B1679" s="5" t="s">
        <v>3293</v>
      </c>
      <c r="C1679" s="5" t="s">
        <v>3294</v>
      </c>
      <c r="D1679" s="19" t="e">
        <f>VLOOKUP(Table1[[#This Row],[key]],B2C[],2,FALSE)</f>
        <v>#N/A</v>
      </c>
      <c r="E1679" s="19" t="b">
        <f>IFERROR(IF(LEN(Table1[[#This Row],[b2c_IT]])&gt;0,TRUE,FALSE),FALSE)</f>
        <v>0</v>
      </c>
      <c r="F1679" s="19" t="e">
        <f>VLOOKUP(Table1[[#This Row],[key]],ACC[],2,FALSE)</f>
        <v>#N/A</v>
      </c>
      <c r="G1679" s="20" t="b">
        <f>IFERROR(IF(LEN(Table1[[#This Row],[ACC_IT]])&gt;0,TRUE,FALSE),FALSE)</f>
        <v>0</v>
      </c>
      <c r="H1679" s="20" t="str">
        <f>CONCATENATE("IT_",Table1[[#This Row],[value]])</f>
        <v>IT_Volume prices available</v>
      </c>
      <c r="I1679" s="20" t="str">
        <f>IF(Table1[[#This Row],[b2c_it_ok]],Table1[[#This Row],[b2c_IT]],IF(Table1[[#This Row],[ACC_IT_OK]],Table1[[#This Row],[ACC_IT]],Table1[[#This Row],[Prefixed_IT]]))</f>
        <v>IT_Volume prices available</v>
      </c>
    </row>
    <row r="1680" spans="1:9" x14ac:dyDescent="0.25">
      <c r="A1680" s="18"/>
      <c r="B1680" s="5"/>
      <c r="C1680" s="5"/>
      <c r="D1680" s="19" t="e">
        <f>VLOOKUP(Table1[[#This Row],[key]],B2C[],2,FALSE)</f>
        <v>#N/A</v>
      </c>
      <c r="E1680" s="19" t="b">
        <f>IFERROR(IF(LEN(Table1[[#This Row],[b2c_IT]])&gt;0,TRUE,FALSE),FALSE)</f>
        <v>0</v>
      </c>
      <c r="F1680" s="19" t="e">
        <f>VLOOKUP(Table1[[#This Row],[key]],ACC[],2,FALSE)</f>
        <v>#N/A</v>
      </c>
      <c r="G1680" s="20" t="b">
        <f>IFERROR(IF(LEN(Table1[[#This Row],[ACC_IT]])&gt;0,TRUE,FALSE),FALSE)</f>
        <v>0</v>
      </c>
      <c r="H1680" s="20" t="str">
        <f>CONCATENATE("IT_",Table1[[#This Row],[value]])</f>
        <v>IT_</v>
      </c>
      <c r="I1680" s="20" t="str">
        <f>IF(Table1[[#This Row],[b2c_it_ok]],Table1[[#This Row],[b2c_IT]],IF(Table1[[#This Row],[ACC_IT_OK]],Table1[[#This Row],[ACC_IT]],Table1[[#This Row],[Prefixed_IT]]))</f>
        <v>IT_</v>
      </c>
    </row>
    <row r="1681" spans="1:9" x14ac:dyDescent="0.25">
      <c r="A1681" s="18"/>
      <c r="B1681" s="5" t="s">
        <v>52</v>
      </c>
      <c r="C1681" s="5" t="s">
        <v>3295</v>
      </c>
      <c r="D1681" s="19" t="e">
        <f>VLOOKUP(Table1[[#This Row],[key]],B2C[],2,FALSE)</f>
        <v>#N/A</v>
      </c>
      <c r="E1681" s="19" t="b">
        <f>IFERROR(IF(LEN(Table1[[#This Row],[b2c_IT]])&gt;0,TRUE,FALSE),FALSE)</f>
        <v>0</v>
      </c>
      <c r="F1681" s="19" t="e">
        <f>VLOOKUP(Table1[[#This Row],[key]],ACC[],2,FALSE)</f>
        <v>#N/A</v>
      </c>
      <c r="G1681" s="20" t="b">
        <f>IFERROR(IF(LEN(Table1[[#This Row],[ACC_IT]])&gt;0,TRUE,FALSE),FALSE)</f>
        <v>0</v>
      </c>
      <c r="H1681" s="20" t="str">
        <f>CONCATENATE("IT_",Table1[[#This Row],[value]])</f>
        <v>IT_Please enter zip code</v>
      </c>
      <c r="I1681" s="20" t="str">
        <f>IF(Table1[[#This Row],[b2c_it_ok]],Table1[[#This Row],[b2c_IT]],IF(Table1[[#This Row],[ACC_IT_OK]],Table1[[#This Row],[ACC_IT]],Table1[[#This Row],[Prefixed_IT]]))</f>
        <v>IT_Please enter zip code</v>
      </c>
    </row>
    <row r="1682" spans="1:9" x14ac:dyDescent="0.25">
      <c r="A1682" s="18"/>
      <c r="B1682" s="5" t="s">
        <v>50</v>
      </c>
      <c r="C1682" s="5" t="s">
        <v>3296</v>
      </c>
      <c r="D1682" s="19" t="str">
        <f>VLOOKUP(Table1[[#This Row],[key]],B2C[],2,FALSE)</f>
        <v>CAP</v>
      </c>
      <c r="E1682" s="19" t="b">
        <f>IFERROR(IF(LEN(Table1[[#This Row],[b2c_IT]])&gt;0,TRUE,FALSE),FALSE)</f>
        <v>1</v>
      </c>
      <c r="F1682" s="19" t="e">
        <f>VLOOKUP(Table1[[#This Row],[key]],ACC[],2,FALSE)</f>
        <v>#N/A</v>
      </c>
      <c r="G1682" s="20" t="b">
        <f>IFERROR(IF(LEN(Table1[[#This Row],[ACC_IT]])&gt;0,TRUE,FALSE),FALSE)</f>
        <v>0</v>
      </c>
      <c r="H1682" s="20" t="str">
        <f>CONCATENATE("IT_",Table1[[#This Row],[value]])</f>
        <v>IT_Zip Code</v>
      </c>
      <c r="I1682" s="20" t="str">
        <f>IF(Table1[[#This Row],[b2c_it_ok]],Table1[[#This Row],[b2c_IT]],IF(Table1[[#This Row],[ACC_IT_OK]],Table1[[#This Row],[ACC_IT]],Table1[[#This Row],[Prefixed_IT]]))</f>
        <v>CAP</v>
      </c>
    </row>
    <row r="1683" spans="1:9" x14ac:dyDescent="0.25">
      <c r="A1683" s="18"/>
      <c r="B1683" s="5"/>
      <c r="C1683" s="5"/>
      <c r="D1683" s="19" t="e">
        <f>VLOOKUP(Table1[[#This Row],[key]],B2C[],2,FALSE)</f>
        <v>#N/A</v>
      </c>
      <c r="E1683" s="19" t="b">
        <f>IFERROR(IF(LEN(Table1[[#This Row],[b2c_IT]])&gt;0,TRUE,FALSE),FALSE)</f>
        <v>0</v>
      </c>
      <c r="F1683" s="19" t="e">
        <f>VLOOKUP(Table1[[#This Row],[key]],ACC[],2,FALSE)</f>
        <v>#N/A</v>
      </c>
      <c r="G1683" s="20" t="b">
        <f>IFERROR(IF(LEN(Table1[[#This Row],[ACC_IT]])&gt;0,TRUE,FALSE),FALSE)</f>
        <v>0</v>
      </c>
      <c r="H1683" s="20" t="str">
        <f>CONCATENATE("IT_",Table1[[#This Row],[value]])</f>
        <v>IT_</v>
      </c>
      <c r="I1683" s="20" t="str">
        <f>IF(Table1[[#This Row],[b2c_it_ok]],Table1[[#This Row],[b2c_IT]],IF(Table1[[#This Row],[ACC_IT_OK]],Table1[[#This Row],[ACC_IT]],Table1[[#This Row],[Prefixed_IT]]))</f>
        <v>IT_</v>
      </c>
    </row>
    <row r="1684" spans="1:9" x14ac:dyDescent="0.25">
      <c r="A1684" s="18"/>
      <c r="B1684" s="5" t="s">
        <v>914</v>
      </c>
      <c r="C1684" s="5" t="s">
        <v>3297</v>
      </c>
      <c r="D1684" s="19" t="e">
        <f>VLOOKUP(Table1[[#This Row],[key]],B2C[],2,FALSE)</f>
        <v>#N/A</v>
      </c>
      <c r="E1684" s="19" t="b">
        <f>IFERROR(IF(LEN(Table1[[#This Row],[b2c_IT]])&gt;0,TRUE,FALSE),FALSE)</f>
        <v>0</v>
      </c>
      <c r="F1684" s="19" t="e">
        <f>VLOOKUP(Table1[[#This Row],[key]],ACC[],2,FALSE)</f>
        <v>#N/A</v>
      </c>
      <c r="G1684" s="20" t="b">
        <f>IFERROR(IF(LEN(Table1[[#This Row],[ACC_IT]])&gt;0,TRUE,FALSE),FALSE)</f>
        <v>0</v>
      </c>
      <c r="H1684" s="20" t="str">
        <f>CONCATENATE("IT_",Table1[[#This Row],[value]])</f>
        <v>IT_Zip Code / Town</v>
      </c>
      <c r="I1684" s="20" t="str">
        <f>IF(Table1[[#This Row],[b2c_it_ok]],Table1[[#This Row],[b2c_IT]],IF(Table1[[#This Row],[ACC_IT_OK]],Table1[[#This Row],[ACC_IT]],Table1[[#This Row],[Prefixed_IT]]))</f>
        <v>IT_Zip Code / Town</v>
      </c>
    </row>
    <row r="1685" spans="1:9" ht="45" x14ac:dyDescent="0.25">
      <c r="A1685" s="18"/>
      <c r="B1685" s="5" t="s">
        <v>933</v>
      </c>
      <c r="C1685" s="5" t="s">
        <v>3298</v>
      </c>
      <c r="D1685" s="19" t="e">
        <f>VLOOKUP(Table1[[#This Row],[key]],B2C[],2,FALSE)</f>
        <v>#N/A</v>
      </c>
      <c r="E1685" s="19" t="b">
        <f>IFERROR(IF(LEN(Table1[[#This Row],[b2c_IT]])&gt;0,TRUE,FALSE),FALSE)</f>
        <v>0</v>
      </c>
      <c r="F1685" s="19" t="e">
        <f>VLOOKUP(Table1[[#This Row],[key]],ACC[],2,FALSE)</f>
        <v>#N/A</v>
      </c>
      <c r="G1685" s="20" t="b">
        <f>IFERROR(IF(LEN(Table1[[#This Row],[ACC_IT]])&gt;0,TRUE,FALSE),FALSE)</f>
        <v>0</v>
      </c>
      <c r="H1685" s="20" t="str">
        <f>CONCATENATE("IT_",Table1[[#This Row],[value]])</f>
        <v>IT_Check that you entered a valid zip code or place name.</v>
      </c>
      <c r="I1685" s="20" t="str">
        <f>IF(Table1[[#This Row],[b2c_it_ok]],Table1[[#This Row],[b2c_IT]],IF(Table1[[#This Row],[ACC_IT_OK]],Table1[[#This Row],[ACC_IT]],Table1[[#This Row],[Prefixed_IT]]))</f>
        <v>IT_Check that you entered a valid zip code or place name.</v>
      </c>
    </row>
    <row r="1686" spans="1:9" x14ac:dyDescent="0.25">
      <c r="A1686" s="18"/>
      <c r="B1686" s="5"/>
      <c r="C1686" s="5"/>
      <c r="D1686" s="19" t="e">
        <f>VLOOKUP(Table1[[#This Row],[key]],B2C[],2,FALSE)</f>
        <v>#N/A</v>
      </c>
      <c r="E1686" s="19" t="b">
        <f>IFERROR(IF(LEN(Table1[[#This Row],[b2c_IT]])&gt;0,TRUE,FALSE),FALSE)</f>
        <v>0</v>
      </c>
      <c r="F1686" s="19" t="e">
        <f>VLOOKUP(Table1[[#This Row],[key]],ACC[],2,FALSE)</f>
        <v>#N/A</v>
      </c>
      <c r="G1686" s="20" t="b">
        <f>IFERROR(IF(LEN(Table1[[#This Row],[ACC_IT]])&gt;0,TRUE,FALSE),FALSE)</f>
        <v>0</v>
      </c>
      <c r="H1686" s="20" t="str">
        <f>CONCATENATE("IT_",Table1[[#This Row],[value]])</f>
        <v>IT_</v>
      </c>
      <c r="I1686" s="20" t="str">
        <f>IF(Table1[[#This Row],[b2c_it_ok]],Table1[[#This Row],[b2c_IT]],IF(Table1[[#This Row],[ACC_IT_OK]],Table1[[#This Row],[ACC_IT]],Table1[[#This Row],[Prefixed_IT]]))</f>
        <v>IT_</v>
      </c>
    </row>
    <row r="1687" spans="1:9" ht="45" x14ac:dyDescent="0.25">
      <c r="A1687" s="18"/>
      <c r="B1687" s="5" t="s">
        <v>20</v>
      </c>
      <c r="C1687" s="5" t="s">
        <v>3299</v>
      </c>
      <c r="D1687" s="19" t="e">
        <f>VLOOKUP(Table1[[#This Row],[key]],B2C[],2,FALSE)</f>
        <v>#N/A</v>
      </c>
      <c r="E1687" s="19" t="b">
        <f>IFERROR(IF(LEN(Table1[[#This Row],[b2c_IT]])&gt;0,TRUE,FALSE),FALSE)</f>
        <v>0</v>
      </c>
      <c r="F1687" s="19" t="e">
        <f>VLOOKUP(Table1[[#This Row],[key]],ACC[],2,FALSE)</f>
        <v>#N/A</v>
      </c>
      <c r="G1687" s="20" t="b">
        <f>IFERROR(IF(LEN(Table1[[#This Row],[ACC_IT]])&gt;0,TRUE,FALSE),FALSE)</f>
        <v>0</v>
      </c>
      <c r="H1687" s="20" t="str">
        <f>CONCATENATE("IT_",Table1[[#This Row],[value]])</f>
        <v>IT_Your cart will be waiting for you when you sign back in.</v>
      </c>
      <c r="I1687" s="20" t="str">
        <f>IF(Table1[[#This Row],[b2c_it_ok]],Table1[[#This Row],[b2c_IT]],IF(Table1[[#This Row],[ACC_IT_OK]],Table1[[#This Row],[ACC_IT]],Table1[[#This Row],[Prefixed_IT]]))</f>
        <v>IT_Your cart will be waiting for you when you sign back in.</v>
      </c>
    </row>
    <row r="1688" spans="1:9" ht="30" x14ac:dyDescent="0.25">
      <c r="A1688" s="18"/>
      <c r="B1688" s="5" t="s">
        <v>112</v>
      </c>
      <c r="C1688" s="5" t="s">
        <v>3300</v>
      </c>
      <c r="D1688" s="19" t="e">
        <f>VLOOKUP(Table1[[#This Row],[key]],B2C[],2,FALSE)</f>
        <v>#N/A</v>
      </c>
      <c r="E1688" s="19" t="b">
        <f>IFERROR(IF(LEN(Table1[[#This Row],[b2c_IT]])&gt;0,TRUE,FALSE),FALSE)</f>
        <v>0</v>
      </c>
      <c r="F1688" s="19" t="e">
        <f>VLOOKUP(Table1[[#This Row],[key]],ACC[],2,FALSE)</f>
        <v>#N/A</v>
      </c>
      <c r="G1688" s="20" t="b">
        <f>IFERROR(IF(LEN(Table1[[#This Row],[ACC_IT]])&gt;0,TRUE,FALSE),FALSE)</f>
        <v>0</v>
      </c>
      <c r="H1688" s="20" t="str">
        <f>CONCATENATE("IT_",Table1[[#This Row],[value]])</f>
        <v>IT_Add your free gift to Cart</v>
      </c>
      <c r="I1688" s="20" t="str">
        <f>IF(Table1[[#This Row],[b2c_it_ok]],Table1[[#This Row],[b2c_IT]],IF(Table1[[#This Row],[ACC_IT_OK]],Table1[[#This Row],[ACC_IT]],Table1[[#This Row],[Prefixed_IT]]))</f>
        <v>IT_Add your free gift to Cart</v>
      </c>
    </row>
    <row r="1689" spans="1:9" x14ac:dyDescent="0.25">
      <c r="A1689" s="18"/>
      <c r="B1689" s="5" t="s">
        <v>114</v>
      </c>
      <c r="C1689" s="5" t="s">
        <v>2392</v>
      </c>
      <c r="D1689" s="19" t="e">
        <f>VLOOKUP(Table1[[#This Row],[key]],B2C[],2,FALSE)</f>
        <v>#N/A</v>
      </c>
      <c r="E1689" s="19" t="b">
        <f>IFERROR(IF(LEN(Table1[[#This Row],[b2c_IT]])&gt;0,TRUE,FALSE),FALSE)</f>
        <v>0</v>
      </c>
      <c r="F1689" s="19" t="e">
        <f>VLOOKUP(Table1[[#This Row],[key]],ACC[],2,FALSE)</f>
        <v>#N/A</v>
      </c>
      <c r="G1689" s="20" t="b">
        <f>IFERROR(IF(LEN(Table1[[#This Row],[ACC_IT]])&gt;0,TRUE,FALSE),FALSE)</f>
        <v>0</v>
      </c>
      <c r="H1689" s="20" t="str">
        <f>CONCATENATE("IT_",Table1[[#This Row],[value]])</f>
        <v>IT_Add to cart</v>
      </c>
      <c r="I1689" s="20" t="str">
        <f>IF(Table1[[#This Row],[b2c_it_ok]],Table1[[#This Row],[b2c_IT]],IF(Table1[[#This Row],[ACC_IT_OK]],Table1[[#This Row],[ACC_IT]],Table1[[#This Row],[Prefixed_IT]]))</f>
        <v>IT_Add to cart</v>
      </c>
    </row>
    <row r="1690" spans="1:9" ht="30" x14ac:dyDescent="0.25">
      <c r="A1690" s="18"/>
      <c r="B1690" s="5" t="s">
        <v>127</v>
      </c>
      <c r="C1690" s="5" t="s">
        <v>3301</v>
      </c>
      <c r="D1690" s="19" t="e">
        <f>VLOOKUP(Table1[[#This Row],[key]],B2C[],2,FALSE)</f>
        <v>#N/A</v>
      </c>
      <c r="E1690" s="19" t="b">
        <f>IFERROR(IF(LEN(Table1[[#This Row],[b2c_IT]])&gt;0,TRUE,FALSE),FALSE)</f>
        <v>0</v>
      </c>
      <c r="F1690" s="19" t="e">
        <f>VLOOKUP(Table1[[#This Row],[key]],ACC[],2,FALSE)</f>
        <v>#N/A</v>
      </c>
      <c r="G1690" s="20" t="b">
        <f>IFERROR(IF(LEN(Table1[[#This Row],[ACC_IT]])&gt;0,TRUE,FALSE),FALSE)</f>
        <v>0</v>
      </c>
      <c r="H1690" s="20" t="str">
        <f>CONCATENATE("IT_",Table1[[#This Row],[value]])</f>
        <v>IT_Added to Your Shopping Cart</v>
      </c>
      <c r="I1690" s="20" t="str">
        <f>IF(Table1[[#This Row],[b2c_it_ok]],Table1[[#This Row],[b2c_IT]],IF(Table1[[#This Row],[ACC_IT_OK]],Table1[[#This Row],[ACC_IT]],Table1[[#This Row],[Prefixed_IT]]))</f>
        <v>IT_Added to Your Shopping Cart</v>
      </c>
    </row>
    <row r="1691" spans="1:9" ht="30" x14ac:dyDescent="0.25">
      <c r="A1691" s="18"/>
      <c r="B1691" s="5" t="s">
        <v>129</v>
      </c>
      <c r="C1691" s="5" t="s">
        <v>3302</v>
      </c>
      <c r="D1691" s="19" t="e">
        <f>VLOOKUP(Table1[[#This Row],[key]],B2C[],2,FALSE)</f>
        <v>#N/A</v>
      </c>
      <c r="E1691" s="19" t="b">
        <f>IFERROR(IF(LEN(Table1[[#This Row],[b2c_IT]])&gt;0,TRUE,FALSE),FALSE)</f>
        <v>0</v>
      </c>
      <c r="F1691" s="19" t="e">
        <f>VLOOKUP(Table1[[#This Row],[key]],ACC[],2,FALSE)</f>
        <v>#N/A</v>
      </c>
      <c r="G1691" s="20" t="b">
        <f>IFERROR(IF(LEN(Table1[[#This Row],[ACC_IT]])&gt;0,TRUE,FALSE),FALSE)</f>
        <v>0</v>
      </c>
      <c r="H1691" s="20" t="str">
        <f>CONCATENATE("IT_",Table1[[#This Row],[value]])</f>
        <v>IT_Your saved items were added to your cart.</v>
      </c>
      <c r="I1691" s="20" t="str">
        <f>IF(Table1[[#This Row],[b2c_it_ok]],Table1[[#This Row],[b2c_IT]],IF(Table1[[#This Row],[ACC_IT_OK]],Table1[[#This Row],[ACC_IT]],Table1[[#This Row],[Prefixed_IT]]))</f>
        <v>IT_Your saved items were added to your cart.</v>
      </c>
    </row>
    <row r="1692" spans="1:9" ht="30" x14ac:dyDescent="0.25">
      <c r="A1692" s="18"/>
      <c r="B1692" s="5" t="s">
        <v>131</v>
      </c>
      <c r="C1692" s="5" t="s">
        <v>3303</v>
      </c>
      <c r="D1692" s="19" t="e">
        <f>VLOOKUP(Table1[[#This Row],[key]],B2C[],2,FALSE)</f>
        <v>#N/A</v>
      </c>
      <c r="E1692" s="19" t="b">
        <f>IFERROR(IF(LEN(Table1[[#This Row],[b2c_IT]])&gt;0,TRUE,FALSE),FALSE)</f>
        <v>0</v>
      </c>
      <c r="F1692" s="19" t="e">
        <f>VLOOKUP(Table1[[#This Row],[key]],ACC[],2,FALSE)</f>
        <v>#N/A</v>
      </c>
      <c r="G1692" s="20" t="b">
        <f>IFERROR(IF(LEN(Table1[[#This Row],[ACC_IT]])&gt;0,TRUE,FALSE),FALSE)</f>
        <v>0</v>
      </c>
      <c r="H1692" s="20" t="str">
        <f>CONCATENATE("IT_",Table1[[#This Row],[value]])</f>
        <v>IT_Error occurred while adding to Cart.</v>
      </c>
      <c r="I1692" s="20" t="str">
        <f>IF(Table1[[#This Row],[b2c_it_ok]],Table1[[#This Row],[b2c_IT]],IF(Table1[[#This Row],[ACC_IT_OK]],Table1[[#This Row],[ACC_IT]],Table1[[#This Row],[Prefixed_IT]]))</f>
        <v>IT_Error occurred while adding to Cart.</v>
      </c>
    </row>
    <row r="1693" spans="1:9" ht="75" x14ac:dyDescent="0.25">
      <c r="A1693" s="18"/>
      <c r="B1693" s="5" t="s">
        <v>135</v>
      </c>
      <c r="C1693" s="5" t="s">
        <v>3304</v>
      </c>
      <c r="D1693" s="19" t="e">
        <f>VLOOKUP(Table1[[#This Row],[key]],B2C[],2,FALSE)</f>
        <v>#N/A</v>
      </c>
      <c r="E1693" s="19" t="b">
        <f>IFERROR(IF(LEN(Table1[[#This Row],[b2c_IT]])&gt;0,TRUE,FALSE),FALSE)</f>
        <v>0</v>
      </c>
      <c r="F1693" s="19" t="e">
        <f>VLOOKUP(Table1[[#This Row],[key]],ACC[],2,FALSE)</f>
        <v>#N/A</v>
      </c>
      <c r="G1693" s="20" t="b">
        <f>IFERROR(IF(LEN(Table1[[#This Row],[ACC_IT]])&gt;0,TRUE,FALSE),FALSE)</f>
        <v>0</v>
      </c>
      <c r="H1693" s="20" t="str">
        <f>CONCATENATE("IT_",Table1[[#This Row],[value]])</f>
        <v>IT_Sorry, one or more products were removed from your cart as they are not in stock or are no longer available.</v>
      </c>
      <c r="I1693" s="20" t="str">
        <f>IF(Table1[[#This Row],[b2c_it_ok]],Table1[[#This Row],[b2c_IT]],IF(Table1[[#This Row],[ACC_IT_OK]],Table1[[#This Row],[ACC_IT]],Table1[[#This Row],[Prefixed_IT]]))</f>
        <v>IT_Sorry, one or more products were removed from your cart as they are not in stock or are no longer available.</v>
      </c>
    </row>
    <row r="1694" spans="1:9" ht="75" x14ac:dyDescent="0.25">
      <c r="A1694" s="18"/>
      <c r="B1694" s="5" t="s">
        <v>144</v>
      </c>
      <c r="C1694" s="5" t="s">
        <v>3305</v>
      </c>
      <c r="D1694" s="19" t="e">
        <f>VLOOKUP(Table1[[#This Row],[key]],B2C[],2,FALSE)</f>
        <v>#N/A</v>
      </c>
      <c r="E1694" s="19" t="b">
        <f>IFERROR(IF(LEN(Table1[[#This Row],[b2c_IT]])&gt;0,TRUE,FALSE),FALSE)</f>
        <v>0</v>
      </c>
      <c r="F1694" s="19" t="e">
        <f>VLOOKUP(Table1[[#This Row],[key]],ACC[],2,FALSE)</f>
        <v>#N/A</v>
      </c>
      <c r="G1694" s="20" t="b">
        <f>IFERROR(IF(LEN(Table1[[#This Row],[ACC_IT]])&gt;0,TRUE,FALSE),FALSE)</f>
        <v>0</v>
      </c>
      <c r="H1694" s="20" t="str">
        <f>CONCATENATE("IT_",Table1[[#This Row],[value]])</f>
        <v>IT_The Cart saved against your user account and your current cart have been merged. Click here to visit your cart.</v>
      </c>
      <c r="I1694" s="20" t="str">
        <f>IF(Table1[[#This Row],[b2c_it_ok]],Table1[[#This Row],[b2c_IT]],IF(Table1[[#This Row],[ACC_IT_OK]],Table1[[#This Row],[ACC_IT]],Table1[[#This Row],[Prefixed_IT]]))</f>
        <v>IT_The Cart saved against your user account and your current cart have been merged. Click here to visit your cart.</v>
      </c>
    </row>
    <row r="1695" spans="1:9" ht="45" x14ac:dyDescent="0.25">
      <c r="A1695" s="18"/>
      <c r="B1695" s="5" t="s">
        <v>148</v>
      </c>
      <c r="C1695" s="5" t="s">
        <v>3306</v>
      </c>
      <c r="D1695" s="19" t="e">
        <f>VLOOKUP(Table1[[#This Row],[key]],B2C[],2,FALSE)</f>
        <v>#N/A</v>
      </c>
      <c r="E1695" s="19" t="b">
        <f>IFERROR(IF(LEN(Table1[[#This Row],[b2c_IT]])&gt;0,TRUE,FALSE),FALSE)</f>
        <v>0</v>
      </c>
      <c r="F1695" s="19" t="e">
        <f>VLOOKUP(Table1[[#This Row],[key]],ACC[],2,FALSE)</f>
        <v>#N/A</v>
      </c>
      <c r="G1695" s="20" t="b">
        <f>IFERROR(IF(LEN(Table1[[#This Row],[ACC_IT]])&gt;0,TRUE,FALSE),FALSE)</f>
        <v>0</v>
      </c>
      <c r="H1695" s="20" t="str">
        <f>CONCATENATE("IT_",Table1[[#This Row],[value]])</f>
        <v>IT_Sorry, there is insufficient stock for your cart.  {0}</v>
      </c>
      <c r="I1695" s="20" t="str">
        <f>IF(Table1[[#This Row],[b2c_it_ok]],Table1[[#This Row],[b2c_IT]],IF(Table1[[#This Row],[ACC_IT_OK]],Table1[[#This Row],[ACC_IT]],Table1[[#This Row],[Prefixed_IT]]))</f>
        <v>IT_Sorry, there is insufficient stock for your cart.  {0}</v>
      </c>
    </row>
    <row r="1696" spans="1:9" ht="60" x14ac:dyDescent="0.25">
      <c r="A1696" s="18"/>
      <c r="B1696" s="5" t="s">
        <v>151</v>
      </c>
      <c r="C1696" s="5" t="s">
        <v>3307</v>
      </c>
      <c r="D1696" s="19" t="e">
        <f>VLOOKUP(Table1[[#This Row],[key]],B2C[],2,FALSE)</f>
        <v>#N/A</v>
      </c>
      <c r="E1696" s="19" t="b">
        <f>IFERROR(IF(LEN(Table1[[#This Row],[b2c_IT]])&gt;0,TRUE,FALSE),FALSE)</f>
        <v>0</v>
      </c>
      <c r="F1696" s="19" t="e">
        <f>VLOOKUP(Table1[[#This Row],[key]],ACC[],2,FALSE)</f>
        <v>#N/A</v>
      </c>
      <c r="G1696" s="20" t="b">
        <f>IFERROR(IF(LEN(Table1[[#This Row],[ACC_IT]])&gt;0,TRUE,FALSE),FALSE)</f>
        <v>0</v>
      </c>
      <c r="H1696" s="20" t="str">
        <f>CONCATENATE("IT_",Table1[[#This Row],[value]])</f>
        <v>IT_A lower quantity of this product has been added to your cart due to insufficient stock.  {0}</v>
      </c>
      <c r="I1696" s="20" t="str">
        <f>IF(Table1[[#This Row],[b2c_it_ok]],Table1[[#This Row],[b2c_IT]],IF(Table1[[#This Row],[ACC_IT_OK]],Table1[[#This Row],[ACC_IT]],Table1[[#This Row],[Prefixed_IT]]))</f>
        <v>IT_A lower quantity of this product has been added to your cart due to insufficient stock.  {0}</v>
      </c>
    </row>
    <row r="1697" spans="1:9" ht="45" x14ac:dyDescent="0.25">
      <c r="A1697" s="18"/>
      <c r="B1697" s="5" t="s">
        <v>139</v>
      </c>
      <c r="C1697" s="5" t="s">
        <v>138</v>
      </c>
      <c r="D1697" s="19" t="e">
        <f>VLOOKUP(Table1[[#This Row],[key]],B2C[],2,FALSE)</f>
        <v>#N/A</v>
      </c>
      <c r="E1697" s="19" t="b">
        <f>IFERROR(IF(LEN(Table1[[#This Row],[b2c_IT]])&gt;0,TRUE,FALSE),FALSE)</f>
        <v>0</v>
      </c>
      <c r="F1697" s="19" t="e">
        <f>VLOOKUP(Table1[[#This Row],[key]],ACC[],2,FALSE)</f>
        <v>#N/A</v>
      </c>
      <c r="G1697" s="20" t="b">
        <f>IFERROR(IF(LEN(Table1[[#This Row],[ACC_IT]])&gt;0,TRUE,FALSE),FALSE)</f>
        <v>0</v>
      </c>
      <c r="H1697" s="20" t="str">
        <f>CONCATENATE("IT_",Table1[[#This Row],[value]])</f>
        <v>IT_Please provide a positive number to update the quantity of an item.</v>
      </c>
      <c r="I1697" s="20" t="str">
        <f>IF(Table1[[#This Row],[b2c_it_ok]],Table1[[#This Row],[b2c_IT]],IF(Table1[[#This Row],[ACC_IT_OK]],Table1[[#This Row],[ACC_IT]],Table1[[#This Row],[Prefixed_IT]]))</f>
        <v>IT_Please provide a positive number to update the quantity of an item.</v>
      </c>
    </row>
    <row r="1698" spans="1:9" ht="30" x14ac:dyDescent="0.25">
      <c r="A1698" s="18"/>
      <c r="B1698" s="5" t="s">
        <v>161</v>
      </c>
      <c r="C1698" s="5" t="s">
        <v>3308</v>
      </c>
      <c r="D1698" s="19" t="e">
        <f>VLOOKUP(Table1[[#This Row],[key]],B2C[],2,FALSE)</f>
        <v>#N/A</v>
      </c>
      <c r="E1698" s="19" t="b">
        <f>IFERROR(IF(LEN(Table1[[#This Row],[b2c_IT]])&gt;0,TRUE,FALSE),FALSE)</f>
        <v>0</v>
      </c>
      <c r="F1698" s="19" t="e">
        <f>VLOOKUP(Table1[[#This Row],[key]],ACC[],2,FALSE)</f>
        <v>#N/A</v>
      </c>
      <c r="G1698" s="20" t="b">
        <f>IFERROR(IF(LEN(Table1[[#This Row],[ACC_IT]])&gt;0,TRUE,FALSE),FALSE)</f>
        <v>0</v>
      </c>
      <c r="H1698" s="20" t="str">
        <f>CONCATENATE("IT_",Table1[[#This Row],[value]])</f>
        <v>IT_Product has been removed from your cart.</v>
      </c>
      <c r="I1698" s="20" t="str">
        <f>IF(Table1[[#This Row],[b2c_it_ok]],Table1[[#This Row],[b2c_IT]],IF(Table1[[#This Row],[ACC_IT_OK]],Table1[[#This Row],[ACC_IT]],Table1[[#This Row],[Prefixed_IT]]))</f>
        <v>IT_Product has been removed from your cart.</v>
      </c>
    </row>
    <row r="1699" spans="1:9" ht="45" x14ac:dyDescent="0.25">
      <c r="A1699" s="18"/>
      <c r="B1699" s="5" t="s">
        <v>3309</v>
      </c>
      <c r="C1699" s="5" t="s">
        <v>3310</v>
      </c>
      <c r="D1699" s="19" t="e">
        <f>VLOOKUP(Table1[[#This Row],[key]],B2C[],2,FALSE)</f>
        <v>#N/A</v>
      </c>
      <c r="E1699" s="19" t="b">
        <f>IFERROR(IF(LEN(Table1[[#This Row],[b2c_IT]])&gt;0,TRUE,FALSE),FALSE)</f>
        <v>0</v>
      </c>
      <c r="F1699" s="19" t="e">
        <f>VLOOKUP(Table1[[#This Row],[key]],ACC[],2,FALSE)</f>
        <v>#N/A</v>
      </c>
      <c r="G1699" s="20" t="b">
        <f>IFERROR(IF(LEN(Table1[[#This Row],[ACC_IT]])&gt;0,TRUE,FALSE),FALSE)</f>
        <v>0</v>
      </c>
      <c r="H1699" s="20" t="str">
        <f>CONCATENATE("IT_",Table1[[#This Row],[value]])</f>
        <v>IT_ The selected code {0} is not a multidimensional product.</v>
      </c>
      <c r="I1699" s="20" t="str">
        <f>IF(Table1[[#This Row],[b2c_it_ok]],Table1[[#This Row],[b2c_IT]],IF(Table1[[#This Row],[ACC_IT_OK]],Table1[[#This Row],[ACC_IT]],Table1[[#This Row],[Prefixed_IT]]))</f>
        <v>IT_ The selected code {0} is not a multidimensional product.</v>
      </c>
    </row>
    <row r="1700" spans="1:9" x14ac:dyDescent="0.25">
      <c r="A1700" s="18"/>
      <c r="B1700" s="5" t="s">
        <v>169</v>
      </c>
      <c r="C1700" s="5" t="s">
        <v>3191</v>
      </c>
      <c r="D1700" s="19" t="e">
        <f>VLOOKUP(Table1[[#This Row],[key]],B2C[],2,FALSE)</f>
        <v>#N/A</v>
      </c>
      <c r="E1700" s="19" t="b">
        <f>IFERROR(IF(LEN(Table1[[#This Row],[b2c_IT]])&gt;0,TRUE,FALSE),FALSE)</f>
        <v>0</v>
      </c>
      <c r="F1700" s="19" t="e">
        <f>VLOOKUP(Table1[[#This Row],[key]],ACC[],2,FALSE)</f>
        <v>#N/A</v>
      </c>
      <c r="G1700" s="20" t="b">
        <f>IFERROR(IF(LEN(Table1[[#This Row],[ACC_IT]])&gt;0,TRUE,FALSE),FALSE)</f>
        <v>0</v>
      </c>
      <c r="H1700" s="20" t="str">
        <f>CONCATENATE("IT_",Table1[[#This Row],[value]])</f>
        <v>IT_Your Cart</v>
      </c>
      <c r="I1700" s="20" t="str">
        <f>IF(Table1[[#This Row],[b2c_it_ok]],Table1[[#This Row],[b2c_IT]],IF(Table1[[#This Row],[ACC_IT_OK]],Table1[[#This Row],[ACC_IT]],Table1[[#This Row],[Prefixed_IT]]))</f>
        <v>IT_Your Cart</v>
      </c>
    </row>
    <row r="1701" spans="1:9" x14ac:dyDescent="0.25">
      <c r="A1701" s="18"/>
      <c r="B1701" s="5" t="s">
        <v>214</v>
      </c>
      <c r="C1701" s="5" t="s">
        <v>3311</v>
      </c>
      <c r="D1701" s="19" t="e">
        <f>VLOOKUP(Table1[[#This Row],[key]],B2C[],2,FALSE)</f>
        <v>#N/A</v>
      </c>
      <c r="E1701" s="19" t="b">
        <f>IFERROR(IF(LEN(Table1[[#This Row],[b2c_IT]])&gt;0,TRUE,FALSE),FALSE)</f>
        <v>0</v>
      </c>
      <c r="F1701" s="19" t="e">
        <f>VLOOKUP(Table1[[#This Row],[key]],ACC[],2,FALSE)</f>
        <v>#N/A</v>
      </c>
      <c r="G1701" s="20" t="b">
        <f>IFERROR(IF(LEN(Table1[[#This Row],[ACC_IT]])&gt;0,TRUE,FALSE),FALSE)</f>
        <v>0</v>
      </c>
      <c r="H1701" s="20" t="str">
        <f>CONCATENATE("IT_",Table1[[#This Row],[value]])</f>
        <v>IT_View cart</v>
      </c>
      <c r="I1701" s="20" t="str">
        <f>IF(Table1[[#This Row],[b2c_it_ok]],Table1[[#This Row],[b2c_IT]],IF(Table1[[#This Row],[ACC_IT_OK]],Table1[[#This Row],[ACC_IT]],Table1[[#This Row],[Prefixed_IT]]))</f>
        <v>IT_View cart</v>
      </c>
    </row>
    <row r="1702" spans="1:9" x14ac:dyDescent="0.25">
      <c r="A1702" s="18"/>
      <c r="B1702" s="5" t="s">
        <v>216</v>
      </c>
      <c r="C1702" s="5" t="s">
        <v>3258</v>
      </c>
      <c r="D1702" s="19" t="e">
        <f>VLOOKUP(Table1[[#This Row],[key]],B2C[],2,FALSE)</f>
        <v>#N/A</v>
      </c>
      <c r="E1702" s="19" t="b">
        <f>IFERROR(IF(LEN(Table1[[#This Row],[b2c_IT]])&gt;0,TRUE,FALSE),FALSE)</f>
        <v>0</v>
      </c>
      <c r="F1702" s="19" t="e">
        <f>VLOOKUP(Table1[[#This Row],[key]],ACC[],2,FALSE)</f>
        <v>#N/A</v>
      </c>
      <c r="G1702" s="20" t="b">
        <f>IFERROR(IF(LEN(Table1[[#This Row],[ACC_IT]])&gt;0,TRUE,FALSE),FALSE)</f>
        <v>0</v>
      </c>
      <c r="H1702" s="20" t="str">
        <f>CONCATENATE("IT_",Table1[[#This Row],[value]])</f>
        <v>IT_Your Shopping Cart</v>
      </c>
      <c r="I1702" s="20" t="str">
        <f>IF(Table1[[#This Row],[b2c_it_ok]],Table1[[#This Row],[b2c_IT]],IF(Table1[[#This Row],[ACC_IT_OK]],Table1[[#This Row],[ACC_IT]],Table1[[#This Row],[Prefixed_IT]]))</f>
        <v>IT_Your Shopping Cart</v>
      </c>
    </row>
    <row r="1703" spans="1:9" x14ac:dyDescent="0.25">
      <c r="A1703" s="18"/>
      <c r="B1703" s="5" t="s">
        <v>218</v>
      </c>
      <c r="C1703" s="5" t="s">
        <v>219</v>
      </c>
      <c r="D1703" s="19" t="e">
        <f>VLOOKUP(Table1[[#This Row],[key]],B2C[],2,FALSE)</f>
        <v>#N/A</v>
      </c>
      <c r="E1703" s="19" t="b">
        <f>IFERROR(IF(LEN(Table1[[#This Row],[b2c_IT]])&gt;0,TRUE,FALSE),FALSE)</f>
        <v>0</v>
      </c>
      <c r="F1703" s="19" t="e">
        <f>VLOOKUP(Table1[[#This Row],[key]],ACC[],2,FALSE)</f>
        <v>#N/A</v>
      </c>
      <c r="G1703" s="20" t="b">
        <f>IFERROR(IF(LEN(Table1[[#This Row],[ACC_IT]])&gt;0,TRUE,FALSE),FALSE)</f>
        <v>0</v>
      </c>
      <c r="H1703" s="20" t="str">
        <f>CONCATENATE("IT_",Table1[[#This Row],[value]])</f>
        <v>IT_Cart</v>
      </c>
      <c r="I1703" s="20" t="str">
        <f>IF(Table1[[#This Row],[b2c_it_ok]],Table1[[#This Row],[b2c_IT]],IF(Table1[[#This Row],[ACC_IT_OK]],Table1[[#This Row],[ACC_IT]],Table1[[#This Row],[Prefixed_IT]]))</f>
        <v>IT_Cart</v>
      </c>
    </row>
    <row r="1704" spans="1:9" x14ac:dyDescent="0.25">
      <c r="A1704" s="18"/>
      <c r="B1704" s="5" t="s">
        <v>580</v>
      </c>
      <c r="C1704" s="5" t="s">
        <v>3258</v>
      </c>
      <c r="D1704" s="19" t="e">
        <f>VLOOKUP(Table1[[#This Row],[key]],B2C[],2,FALSE)</f>
        <v>#N/A</v>
      </c>
      <c r="E1704" s="19" t="b">
        <f>IFERROR(IF(LEN(Table1[[#This Row],[b2c_IT]])&gt;0,TRUE,FALSE),FALSE)</f>
        <v>0</v>
      </c>
      <c r="F1704" s="19" t="e">
        <f>VLOOKUP(Table1[[#This Row],[key]],ACC[],2,FALSE)</f>
        <v>#N/A</v>
      </c>
      <c r="G1704" s="20" t="b">
        <f>IFERROR(IF(LEN(Table1[[#This Row],[ACC_IT]])&gt;0,TRUE,FALSE),FALSE)</f>
        <v>0</v>
      </c>
      <c r="H1704" s="20" t="str">
        <f>CONCATENATE("IT_",Table1[[#This Row],[value]])</f>
        <v>IT_Your Shopping Cart</v>
      </c>
      <c r="I1704" s="20" t="str">
        <f>IF(Table1[[#This Row],[b2c_it_ok]],Table1[[#This Row],[b2c_IT]],IF(Table1[[#This Row],[ACC_IT_OK]],Table1[[#This Row],[ACC_IT]],Table1[[#This Row],[Prefixed_IT]]))</f>
        <v>IT_Your Shopping Cart</v>
      </c>
    </row>
    <row r="1705" spans="1:9" x14ac:dyDescent="0.25">
      <c r="A1705" s="18"/>
      <c r="B1705" s="5"/>
      <c r="C1705" s="5"/>
      <c r="D1705" s="19" t="e">
        <f>VLOOKUP(Table1[[#This Row],[key]],B2C[],2,FALSE)</f>
        <v>#N/A</v>
      </c>
      <c r="E1705" s="19" t="b">
        <f>IFERROR(IF(LEN(Table1[[#This Row],[b2c_IT]])&gt;0,TRUE,FALSE),FALSE)</f>
        <v>0</v>
      </c>
      <c r="F1705" s="19" t="e">
        <f>VLOOKUP(Table1[[#This Row],[key]],ACC[],2,FALSE)</f>
        <v>#N/A</v>
      </c>
      <c r="G1705" s="20" t="b">
        <f>IFERROR(IF(LEN(Table1[[#This Row],[ACC_IT]])&gt;0,TRUE,FALSE),FALSE)</f>
        <v>0</v>
      </c>
      <c r="H1705" s="20" t="str">
        <f>CONCATENATE("IT_",Table1[[#This Row],[value]])</f>
        <v>IT_</v>
      </c>
      <c r="I1705" s="20" t="str">
        <f>IF(Table1[[#This Row],[b2c_it_ok]],Table1[[#This Row],[b2c_IT]],IF(Table1[[#This Row],[ACC_IT_OK]],Table1[[#This Row],[ACC_IT]],Table1[[#This Row],[Prefixed_IT]]))</f>
        <v>IT_</v>
      </c>
    </row>
    <row r="1706" spans="1:9" x14ac:dyDescent="0.25">
      <c r="A1706" s="18"/>
      <c r="B1706" s="5" t="s">
        <v>3312</v>
      </c>
      <c r="C1706" s="5" t="s">
        <v>3313</v>
      </c>
      <c r="D1706" s="19" t="e">
        <f>VLOOKUP(Table1[[#This Row],[key]],B2C[],2,FALSE)</f>
        <v>#N/A</v>
      </c>
      <c r="E1706" s="19" t="b">
        <f>IFERROR(IF(LEN(Table1[[#This Row],[b2c_IT]])&gt;0,TRUE,FALSE),FALSE)</f>
        <v>0</v>
      </c>
      <c r="F1706" s="19" t="e">
        <f>VLOOKUP(Table1[[#This Row],[key]],ACC[],2,FALSE)</f>
        <v>#N/A</v>
      </c>
      <c r="G1706" s="20" t="b">
        <f>IFERROR(IF(LEN(Table1[[#This Row],[ACC_IT]])&gt;0,TRUE,FALSE),FALSE)</f>
        <v>0</v>
      </c>
      <c r="H1706" s="20" t="str">
        <f>CONCATENATE("IT_",Table1[[#This Row],[value]])</f>
        <v>IT_Tessi connection failed!</v>
      </c>
      <c r="I1706" s="20" t="str">
        <f>IF(Table1[[#This Row],[b2c_it_ok]],Table1[[#This Row],[b2c_IT]],IF(Table1[[#This Row],[ACC_IT_OK]],Table1[[#This Row],[ACC_IT]],Table1[[#This Row],[Prefixed_IT]]))</f>
        <v>IT_Tessi connection failed!</v>
      </c>
    </row>
    <row r="1707" spans="1:9" ht="30" x14ac:dyDescent="0.25">
      <c r="A1707" s="18"/>
      <c r="B1707" s="5" t="s">
        <v>3314</v>
      </c>
      <c r="C1707" s="5" t="s">
        <v>3315</v>
      </c>
      <c r="D1707" s="19" t="e">
        <f>VLOOKUP(Table1[[#This Row],[key]],B2C[],2,FALSE)</f>
        <v>#N/A</v>
      </c>
      <c r="E1707" s="19" t="b">
        <f>IFERROR(IF(LEN(Table1[[#This Row],[b2c_IT]])&gt;0,TRUE,FALSE),FALSE)</f>
        <v>0</v>
      </c>
      <c r="F1707" s="19" t="e">
        <f>VLOOKUP(Table1[[#This Row],[key]],ACC[],2,FALSE)</f>
        <v>#N/A</v>
      </c>
      <c r="G1707" s="20" t="b">
        <f>IFERROR(IF(LEN(Table1[[#This Row],[ACC_IT]])&gt;0,TRUE,FALSE),FALSE)</f>
        <v>0</v>
      </c>
      <c r="H1707" s="20" t="str">
        <f>CONCATENATE("IT_",Table1[[#This Row],[value]])</f>
        <v>IT_&amp;copy; 2014 hybris software</v>
      </c>
      <c r="I1707" s="20" t="str">
        <f>IF(Table1[[#This Row],[b2c_it_ok]],Table1[[#This Row],[b2c_IT]],IF(Table1[[#This Row],[ACC_IT_OK]],Table1[[#This Row],[ACC_IT]],Table1[[#This Row],[Prefixed_IT]]))</f>
        <v>IT_&amp;copy; 2014 hybris software</v>
      </c>
    </row>
    <row r="1708" spans="1:9" x14ac:dyDescent="0.25">
      <c r="A1708" s="18"/>
      <c r="B1708" s="5"/>
      <c r="C1708" s="5"/>
      <c r="D1708" s="19" t="e">
        <f>VLOOKUP(Table1[[#This Row],[key]],B2C[],2,FALSE)</f>
        <v>#N/A</v>
      </c>
      <c r="E1708" s="19" t="b">
        <f>IFERROR(IF(LEN(Table1[[#This Row],[b2c_IT]])&gt;0,TRUE,FALSE),FALSE)</f>
        <v>0</v>
      </c>
      <c r="F1708" s="19" t="e">
        <f>VLOOKUP(Table1[[#This Row],[key]],ACC[],2,FALSE)</f>
        <v>#N/A</v>
      </c>
      <c r="G1708" s="20" t="b">
        <f>IFERROR(IF(LEN(Table1[[#This Row],[ACC_IT]])&gt;0,TRUE,FALSE),FALSE)</f>
        <v>0</v>
      </c>
      <c r="H1708" s="20" t="str">
        <f>CONCATENATE("IT_",Table1[[#This Row],[value]])</f>
        <v>IT_</v>
      </c>
      <c r="I1708" s="20" t="str">
        <f>IF(Table1[[#This Row],[b2c_it_ok]],Table1[[#This Row],[b2c_IT]],IF(Table1[[#This Row],[ACC_IT_OK]],Table1[[#This Row],[ACC_IT]],Table1[[#This Row],[Prefixed_IT]]))</f>
        <v>IT_</v>
      </c>
    </row>
    <row r="1709" spans="1:9" ht="30" x14ac:dyDescent="0.25">
      <c r="A1709" s="18"/>
      <c r="B1709" s="5" t="s">
        <v>675</v>
      </c>
      <c r="C1709" s="5" t="s">
        <v>3316</v>
      </c>
      <c r="D1709" s="19" t="e">
        <f>VLOOKUP(Table1[[#This Row],[key]],B2C[],2,FALSE)</f>
        <v>#N/A</v>
      </c>
      <c r="E1709" s="19" t="b">
        <f>IFERROR(IF(LEN(Table1[[#This Row],[b2c_IT]])&gt;0,TRUE,FALSE),FALSE)</f>
        <v>0</v>
      </c>
      <c r="F1709" s="19" t="e">
        <f>VLOOKUP(Table1[[#This Row],[key]],ACC[],2,FALSE)</f>
        <v>#N/A</v>
      </c>
      <c r="G1709" s="20" t="b">
        <f>IFERROR(IF(LEN(Table1[[#This Row],[ACC_IT]])&gt;0,TRUE,FALSE),FALSE)</f>
        <v>0</v>
      </c>
      <c r="H1709" s="20" t="str">
        <f>CONCATENATE("IT_",Table1[[#This Row],[value]])</f>
        <v>IT_Please enter a valid email.</v>
      </c>
      <c r="I1709" s="20" t="str">
        <f>IF(Table1[[#This Row],[b2c_it_ok]],Table1[[#This Row],[b2c_IT]],IF(Table1[[#This Row],[ACC_IT_OK]],Table1[[#This Row],[ACC_IT]],Table1[[#This Row],[Prefixed_IT]]))</f>
        <v>IT_Please enter a valid email.</v>
      </c>
    </row>
    <row r="1710" spans="1:9" ht="30" x14ac:dyDescent="0.25">
      <c r="A1710" s="18"/>
      <c r="B1710" s="5" t="s">
        <v>3317</v>
      </c>
      <c r="C1710" s="5" t="s">
        <v>3318</v>
      </c>
      <c r="D1710" s="19" t="e">
        <f>VLOOKUP(Table1[[#This Row],[key]],B2C[],2,FALSE)</f>
        <v>#N/A</v>
      </c>
      <c r="E1710" s="19" t="b">
        <f>IFERROR(IF(LEN(Table1[[#This Row],[b2c_IT]])&gt;0,TRUE,FALSE),FALSE)</f>
        <v>0</v>
      </c>
      <c r="F1710" s="19" t="e">
        <f>VLOOKUP(Table1[[#This Row],[key]],ACC[],2,FALSE)</f>
        <v>#N/A</v>
      </c>
      <c r="G1710" s="20" t="b">
        <f>IFERROR(IF(LEN(Table1[[#This Row],[ACC_IT]])&gt;0,TRUE,FALSE),FALSE)</f>
        <v>0</v>
      </c>
      <c r="H1710" s="20" t="str">
        <f>CONCATENATE("IT_",Table1[[#This Row],[value]])</f>
        <v>IT_Please fill all mandatory fields.</v>
      </c>
      <c r="I1710" s="20" t="str">
        <f>IF(Table1[[#This Row],[b2c_it_ok]],Table1[[#This Row],[b2c_IT]],IF(Table1[[#This Row],[ACC_IT_OK]],Table1[[#This Row],[ACC_IT]],Table1[[#This Row],[Prefixed_IT]]))</f>
        <v>IT_Please fill all mandatory fields.</v>
      </c>
    </row>
    <row r="1711" spans="1:9" x14ac:dyDescent="0.25">
      <c r="A1711" s="18"/>
      <c r="B1711" s="5" t="s">
        <v>3319</v>
      </c>
      <c r="C1711" s="5" t="s">
        <v>3320</v>
      </c>
      <c r="D1711" s="19" t="e">
        <f>VLOOKUP(Table1[[#This Row],[key]],B2C[],2,FALSE)</f>
        <v>#N/A</v>
      </c>
      <c r="E1711" s="19" t="b">
        <f>IFERROR(IF(LEN(Table1[[#This Row],[b2c_IT]])&gt;0,TRUE,FALSE),FALSE)</f>
        <v>0</v>
      </c>
      <c r="F1711" s="19" t="e">
        <f>VLOOKUP(Table1[[#This Row],[key]],ACC[],2,FALSE)</f>
        <v>#N/A</v>
      </c>
      <c r="G1711" s="20" t="b">
        <f>IFERROR(IF(LEN(Table1[[#This Row],[ACC_IT]])&gt;0,TRUE,FALSE),FALSE)</f>
        <v>0</v>
      </c>
      <c r="H1711" s="20" t="str">
        <f>CONCATENATE("IT_",Table1[[#This Row],[value]])</f>
        <v>IT_The message is too long.</v>
      </c>
      <c r="I1711" s="20" t="str">
        <f>IF(Table1[[#This Row],[b2c_it_ok]],Table1[[#This Row],[b2c_IT]],IF(Table1[[#This Row],[ACC_IT_OK]],Table1[[#This Row],[ACC_IT]],Table1[[#This Row],[Prefixed_IT]]))</f>
        <v>IT_The message is too long.</v>
      </c>
    </row>
    <row r="1712" spans="1:9" ht="30" x14ac:dyDescent="0.25">
      <c r="A1712" s="18"/>
      <c r="B1712" s="5" t="s">
        <v>3321</v>
      </c>
      <c r="C1712" s="5" t="s">
        <v>3322</v>
      </c>
      <c r="D1712" s="19" t="e">
        <f>VLOOKUP(Table1[[#This Row],[key]],B2C[],2,FALSE)</f>
        <v>#N/A</v>
      </c>
      <c r="E1712" s="19" t="b">
        <f>IFERROR(IF(LEN(Table1[[#This Row],[b2c_IT]])&gt;0,TRUE,FALSE),FALSE)</f>
        <v>0</v>
      </c>
      <c r="F1712" s="19" t="e">
        <f>VLOOKUP(Table1[[#This Row],[key]],ACC[],2,FALSE)</f>
        <v>#N/A</v>
      </c>
      <c r="G1712" s="20" t="b">
        <f>IFERROR(IF(LEN(Table1[[#This Row],[ACC_IT]])&gt;0,TRUE,FALSE),FALSE)</f>
        <v>0</v>
      </c>
      <c r="H1712" s="20" t="str">
        <f>CONCATENATE("IT_",Table1[[#This Row],[value]])</f>
        <v>IT_User registered with success.</v>
      </c>
      <c r="I1712" s="20" t="str">
        <f>IF(Table1[[#This Row],[b2c_it_ok]],Table1[[#This Row],[b2c_IT]],IF(Table1[[#This Row],[ACC_IT_OK]],Table1[[#This Row],[ACC_IT]],Table1[[#This Row],[Prefixed_IT]]))</f>
        <v>IT_User registered with success.</v>
      </c>
    </row>
    <row r="1713" spans="1:9" x14ac:dyDescent="0.25">
      <c r="A1713" s="18"/>
      <c r="B1713" s="5" t="s">
        <v>3323</v>
      </c>
      <c r="C1713" s="5" t="s">
        <v>3324</v>
      </c>
      <c r="D1713" s="19" t="e">
        <f>VLOOKUP(Table1[[#This Row],[key]],B2C[],2,FALSE)</f>
        <v>#N/A</v>
      </c>
      <c r="E1713" s="19" t="b">
        <f>IFERROR(IF(LEN(Table1[[#This Row],[b2c_IT]])&gt;0,TRUE,FALSE),FALSE)</f>
        <v>0</v>
      </c>
      <c r="F1713" s="19" t="e">
        <f>VLOOKUP(Table1[[#This Row],[key]],ACC[],2,FALSE)</f>
        <v>#N/A</v>
      </c>
      <c r="G1713" s="20" t="b">
        <f>IFERROR(IF(LEN(Table1[[#This Row],[ACC_IT]])&gt;0,TRUE,FALSE),FALSE)</f>
        <v>0</v>
      </c>
      <c r="H1713" s="20" t="str">
        <f>CONCATENATE("IT_",Table1[[#This Row],[value]])</f>
        <v>IT_Account already exists.</v>
      </c>
      <c r="I1713" s="20" t="str">
        <f>IF(Table1[[#This Row],[b2c_it_ok]],Table1[[#This Row],[b2c_IT]],IF(Table1[[#This Row],[ACC_IT_OK]],Table1[[#This Row],[ACC_IT]],Table1[[#This Row],[Prefixed_IT]]))</f>
        <v>IT_Account already exists.</v>
      </c>
    </row>
    <row r="1714" spans="1:9" x14ac:dyDescent="0.25">
      <c r="A1714" s="18"/>
      <c r="B1714" s="5" t="s">
        <v>3325</v>
      </c>
      <c r="C1714" s="5" t="s">
        <v>3326</v>
      </c>
      <c r="D1714" s="19" t="e">
        <f>VLOOKUP(Table1[[#This Row],[key]],B2C[],2,FALSE)</f>
        <v>#N/A</v>
      </c>
      <c r="E1714" s="19" t="b">
        <f>IFERROR(IF(LEN(Table1[[#This Row],[b2c_IT]])&gt;0,TRUE,FALSE),FALSE)</f>
        <v>0</v>
      </c>
      <c r="F1714" s="19" t="e">
        <f>VLOOKUP(Table1[[#This Row],[key]],ACC[],2,FALSE)</f>
        <v>#N/A</v>
      </c>
      <c r="G1714" s="20" t="b">
        <f>IFERROR(IF(LEN(Table1[[#This Row],[ACC_IT]])&gt;0,TRUE,FALSE),FALSE)</f>
        <v>0</v>
      </c>
      <c r="H1714" s="20" t="str">
        <f>CONCATENATE("IT_",Table1[[#This Row],[value]])</f>
        <v>IT_First and Last Name</v>
      </c>
      <c r="I1714" s="20" t="str">
        <f>IF(Table1[[#This Row],[b2c_it_ok]],Table1[[#This Row],[b2c_IT]],IF(Table1[[#This Row],[ACC_IT_OK]],Table1[[#This Row],[ACC_IT]],Table1[[#This Row],[Prefixed_IT]]))</f>
        <v>IT_First and Last Name</v>
      </c>
    </row>
    <row r="1715" spans="1:9" ht="30" x14ac:dyDescent="0.25">
      <c r="A1715" s="18"/>
      <c r="B1715" s="5" t="s">
        <v>3327</v>
      </c>
      <c r="C1715" s="5" t="s">
        <v>3328</v>
      </c>
      <c r="D1715" s="19" t="e">
        <f>VLOOKUP(Table1[[#This Row],[key]],B2C[],2,FALSE)</f>
        <v>#N/A</v>
      </c>
      <c r="E1715" s="19" t="b">
        <f>IFERROR(IF(LEN(Table1[[#This Row],[b2c_IT]])&gt;0,TRUE,FALSE),FALSE)</f>
        <v>0</v>
      </c>
      <c r="F1715" s="19" t="e">
        <f>VLOOKUP(Table1[[#This Row],[key]],ACC[],2,FALSE)</f>
        <v>#N/A</v>
      </c>
      <c r="G1715" s="20" t="b">
        <f>IFERROR(IF(LEN(Table1[[#This Row],[ACC_IT]])&gt;0,TRUE,FALSE),FALSE)</f>
        <v>0</v>
      </c>
      <c r="H1715" s="20" t="str">
        <f>CONCATENATE("IT_",Table1[[#This Row],[value]])</f>
        <v>IT_Mandatory field is empty</v>
      </c>
      <c r="I1715" s="20" t="str">
        <f>IF(Table1[[#This Row],[b2c_it_ok]],Table1[[#This Row],[b2c_IT]],IF(Table1[[#This Row],[ACC_IT_OK]],Table1[[#This Row],[ACC_IT]],Table1[[#This Row],[Prefixed_IT]]))</f>
        <v>IT_Mandatory field is empty</v>
      </c>
    </row>
    <row r="1716" spans="1:9" x14ac:dyDescent="0.25">
      <c r="A1716" s="18"/>
      <c r="B1716" s="5" t="s">
        <v>3329</v>
      </c>
      <c r="C1716" s="5" t="s">
        <v>2266</v>
      </c>
      <c r="D1716" s="19" t="e">
        <f>VLOOKUP(Table1[[#This Row],[key]],B2C[],2,FALSE)</f>
        <v>#N/A</v>
      </c>
      <c r="E1716" s="19" t="b">
        <f>IFERROR(IF(LEN(Table1[[#This Row],[b2c_IT]])&gt;0,TRUE,FALSE),FALSE)</f>
        <v>0</v>
      </c>
      <c r="F1716" s="19" t="e">
        <f>VLOOKUP(Table1[[#This Row],[key]],ACC[],2,FALSE)</f>
        <v>#N/A</v>
      </c>
      <c r="G1716" s="20" t="b">
        <f>IFERROR(IF(LEN(Table1[[#This Row],[ACC_IT]])&gt;0,TRUE,FALSE),FALSE)</f>
        <v>0</v>
      </c>
      <c r="H1716" s="20" t="str">
        <f>CONCATENATE("IT_",Table1[[#This Row],[value]])</f>
        <v>IT_Company Name</v>
      </c>
      <c r="I1716" s="20" t="str">
        <f>IF(Table1[[#This Row],[b2c_it_ok]],Table1[[#This Row],[b2c_IT]],IF(Table1[[#This Row],[ACC_IT_OK]],Table1[[#This Row],[ACC_IT]],Table1[[#This Row],[Prefixed_IT]]))</f>
        <v>IT_Company Name</v>
      </c>
    </row>
    <row r="1717" spans="1:9" x14ac:dyDescent="0.25">
      <c r="A1717" s="18"/>
      <c r="B1717" s="5" t="s">
        <v>3330</v>
      </c>
      <c r="C1717" s="5" t="s">
        <v>3331</v>
      </c>
      <c r="D1717" s="19" t="e">
        <f>VLOOKUP(Table1[[#This Row],[key]],B2C[],2,FALSE)</f>
        <v>#N/A</v>
      </c>
      <c r="E1717" s="19" t="b">
        <f>IFERROR(IF(LEN(Table1[[#This Row],[b2c_IT]])&gt;0,TRUE,FALSE),FALSE)</f>
        <v>0</v>
      </c>
      <c r="F1717" s="19" t="e">
        <f>VLOOKUP(Table1[[#This Row],[key]],ACC[],2,FALSE)</f>
        <v>#N/A</v>
      </c>
      <c r="G1717" s="20" t="b">
        <f>IFERROR(IF(LEN(Table1[[#This Row],[ACC_IT]])&gt;0,TRUE,FALSE),FALSE)</f>
        <v>0</v>
      </c>
      <c r="H1717" s="20" t="str">
        <f>CONCATENATE("IT_",Table1[[#This Row],[value]])</f>
        <v>IT_Account Number</v>
      </c>
      <c r="I1717" s="20" t="str">
        <f>IF(Table1[[#This Row],[b2c_it_ok]],Table1[[#This Row],[b2c_IT]],IF(Table1[[#This Row],[ACC_IT_OK]],Table1[[#This Row],[ACC_IT]],Table1[[#This Row],[Prefixed_IT]]))</f>
        <v>IT_Account Number</v>
      </c>
    </row>
    <row r="1718" spans="1:9" x14ac:dyDescent="0.25">
      <c r="A1718" s="18"/>
      <c r="B1718" s="5" t="s">
        <v>3332</v>
      </c>
      <c r="C1718" s="5" t="s">
        <v>3333</v>
      </c>
      <c r="D1718" s="19" t="e">
        <f>VLOOKUP(Table1[[#This Row],[key]],B2C[],2,FALSE)</f>
        <v>#N/A</v>
      </c>
      <c r="E1718" s="19" t="b">
        <f>IFERROR(IF(LEN(Table1[[#This Row],[b2c_IT]])&gt;0,TRUE,FALSE),FALSE)</f>
        <v>0</v>
      </c>
      <c r="F1718" s="19" t="e">
        <f>VLOOKUP(Table1[[#This Row],[key]],ACC[],2,FALSE)</f>
        <v>#N/A</v>
      </c>
      <c r="G1718" s="20" t="b">
        <f>IFERROR(IF(LEN(Table1[[#This Row],[ACC_IT]])&gt;0,TRUE,FALSE),FALSE)</f>
        <v>0</v>
      </c>
      <c r="H1718" s="20" t="str">
        <f>CONCATENATE("IT_",Table1[[#This Row],[value]])</f>
        <v>IT_Your Position</v>
      </c>
      <c r="I1718" s="20" t="str">
        <f>IF(Table1[[#This Row],[b2c_it_ok]],Table1[[#This Row],[b2c_IT]],IF(Table1[[#This Row],[ACC_IT_OK]],Table1[[#This Row],[ACC_IT]],Table1[[#This Row],[Prefixed_IT]]))</f>
        <v>IT_Your Position</v>
      </c>
    </row>
    <row r="1719" spans="1:9" x14ac:dyDescent="0.25">
      <c r="A1719" s="18"/>
      <c r="B1719" s="5" t="s">
        <v>3334</v>
      </c>
      <c r="C1719" s="5" t="s">
        <v>3335</v>
      </c>
      <c r="D1719" s="19" t="e">
        <f>VLOOKUP(Table1[[#This Row],[key]],B2C[],2,FALSE)</f>
        <v>#N/A</v>
      </c>
      <c r="E1719" s="19" t="b">
        <f>IFERROR(IF(LEN(Table1[[#This Row],[b2c_IT]])&gt;0,TRUE,FALSE),FALSE)</f>
        <v>0</v>
      </c>
      <c r="F1719" s="19" t="e">
        <f>VLOOKUP(Table1[[#This Row],[key]],ACC[],2,FALSE)</f>
        <v>#N/A</v>
      </c>
      <c r="G1719" s="20" t="b">
        <f>IFERROR(IF(LEN(Table1[[#This Row],[ACC_IT]])&gt;0,TRUE,FALSE),FALSE)</f>
        <v>0</v>
      </c>
      <c r="H1719" s="20" t="str">
        <f>CONCATENATE("IT_",Table1[[#This Row],[value]])</f>
        <v>IT_Message</v>
      </c>
      <c r="I1719" s="20" t="str">
        <f>IF(Table1[[#This Row],[b2c_it_ok]],Table1[[#This Row],[b2c_IT]],IF(Table1[[#This Row],[ACC_IT_OK]],Table1[[#This Row],[ACC_IT]],Table1[[#This Row],[Prefixed_IT]]))</f>
        <v>IT_Message</v>
      </c>
    </row>
    <row r="1720" spans="1:9" x14ac:dyDescent="0.25">
      <c r="A1720" s="18"/>
      <c r="B1720" s="5" t="s">
        <v>3336</v>
      </c>
      <c r="C1720" s="5" t="s">
        <v>3337</v>
      </c>
      <c r="D1720" s="19" t="e">
        <f>VLOOKUP(Table1[[#This Row],[key]],B2C[],2,FALSE)</f>
        <v>#N/A</v>
      </c>
      <c r="E1720" s="19" t="b">
        <f>IFERROR(IF(LEN(Table1[[#This Row],[b2c_IT]])&gt;0,TRUE,FALSE),FALSE)</f>
        <v>0</v>
      </c>
      <c r="F1720" s="19" t="e">
        <f>VLOOKUP(Table1[[#This Row],[key]],ACC[],2,FALSE)</f>
        <v>#N/A</v>
      </c>
      <c r="G1720" s="20" t="b">
        <f>IFERROR(IF(LEN(Table1[[#This Row],[ACC_IT]])&gt;0,TRUE,FALSE),FALSE)</f>
        <v>0</v>
      </c>
      <c r="H1720" s="20" t="str">
        <f>CONCATENATE("IT_",Table1[[#This Row],[value]])</f>
        <v>IT_Ext.</v>
      </c>
      <c r="I1720" s="20" t="str">
        <f>IF(Table1[[#This Row],[b2c_it_ok]],Table1[[#This Row],[b2c_IT]],IF(Table1[[#This Row],[ACC_IT_OK]],Table1[[#This Row],[ACC_IT]],Table1[[#This Row],[Prefixed_IT]]))</f>
        <v>IT_Ext.</v>
      </c>
    </row>
    <row r="1721" spans="1:9" x14ac:dyDescent="0.25">
      <c r="A1721" s="18"/>
      <c r="B1721" s="5" t="s">
        <v>3338</v>
      </c>
      <c r="C1721" s="5" t="s">
        <v>3339</v>
      </c>
      <c r="D1721" s="19" t="e">
        <f>VLOOKUP(Table1[[#This Row],[key]],B2C[],2,FALSE)</f>
        <v>#N/A</v>
      </c>
      <c r="E1721" s="19" t="b">
        <f>IFERROR(IF(LEN(Table1[[#This Row],[b2c_IT]])&gt;0,TRUE,FALSE),FALSE)</f>
        <v>0</v>
      </c>
      <c r="F1721" s="19" t="e">
        <f>VLOOKUP(Table1[[#This Row],[key]],ACC[],2,FALSE)</f>
        <v>#N/A</v>
      </c>
      <c r="G1721" s="20" t="b">
        <f>IFERROR(IF(LEN(Table1[[#This Row],[ACC_IT]])&gt;0,TRUE,FALSE),FALSE)</f>
        <v>0</v>
      </c>
      <c r="H1721" s="20" t="str">
        <f>CONCATENATE("IT_",Table1[[#This Row],[value]])</f>
        <v>IT_ Session TimedOut</v>
      </c>
      <c r="I1721" s="20" t="str">
        <f>IF(Table1[[#This Row],[b2c_it_ok]],Table1[[#This Row],[b2c_IT]],IF(Table1[[#This Row],[ACC_IT_OK]],Table1[[#This Row],[ACC_IT]],Table1[[#This Row],[Prefixed_IT]]))</f>
        <v>IT_ Session TimedOut</v>
      </c>
    </row>
    <row r="1722" spans="1:9" x14ac:dyDescent="0.25">
      <c r="A1722" s="18"/>
      <c r="B1722" s="5"/>
      <c r="C1722" s="5"/>
      <c r="D1722" s="19" t="e">
        <f>VLOOKUP(Table1[[#This Row],[key]],B2C[],2,FALSE)</f>
        <v>#N/A</v>
      </c>
      <c r="E1722" s="19" t="b">
        <f>IFERROR(IF(LEN(Table1[[#This Row],[b2c_IT]])&gt;0,TRUE,FALSE),FALSE)</f>
        <v>0</v>
      </c>
      <c r="F1722" s="19" t="e">
        <f>VLOOKUP(Table1[[#This Row],[key]],ACC[],2,FALSE)</f>
        <v>#N/A</v>
      </c>
      <c r="G1722" s="20" t="b">
        <f>IFERROR(IF(LEN(Table1[[#This Row],[ACC_IT]])&gt;0,TRUE,FALSE),FALSE)</f>
        <v>0</v>
      </c>
      <c r="H1722" s="20" t="str">
        <f>CONCATENATE("IT_",Table1[[#This Row],[value]])</f>
        <v>IT_</v>
      </c>
      <c r="I1722" s="20" t="str">
        <f>IF(Table1[[#This Row],[b2c_it_ok]],Table1[[#This Row],[b2c_IT]],IF(Table1[[#This Row],[ACC_IT_OK]],Table1[[#This Row],[ACC_IT]],Table1[[#This Row],[Prefixed_IT]]))</f>
        <v>IT_</v>
      </c>
    </row>
    <row r="1723" spans="1:9" x14ac:dyDescent="0.25">
      <c r="A1723" s="18"/>
      <c r="B1723" s="5" t="s">
        <v>3340</v>
      </c>
      <c r="C1723" s="5" t="s">
        <v>3341</v>
      </c>
      <c r="D1723" s="19" t="e">
        <f>VLOOKUP(Table1[[#This Row],[key]],B2C[],2,FALSE)</f>
        <v>#N/A</v>
      </c>
      <c r="E1723" s="19" t="b">
        <f>IFERROR(IF(LEN(Table1[[#This Row],[b2c_IT]])&gt;0,TRUE,FALSE),FALSE)</f>
        <v>0</v>
      </c>
      <c r="F1723" s="19" t="e">
        <f>VLOOKUP(Table1[[#This Row],[key]],ACC[],2,FALSE)</f>
        <v>#N/A</v>
      </c>
      <c r="G1723" s="20" t="b">
        <f>IFERROR(IF(LEN(Table1[[#This Row],[ACC_IT]])&gt;0,TRUE,FALSE),FALSE)</f>
        <v>0</v>
      </c>
      <c r="H1723" s="20" t="str">
        <f>CONCATENATE("IT_",Table1[[#This Row],[value]])</f>
        <v>IT_Create account</v>
      </c>
      <c r="I1723" s="20" t="str">
        <f>IF(Table1[[#This Row],[b2c_it_ok]],Table1[[#This Row],[b2c_IT]],IF(Table1[[#This Row],[ACC_IT_OK]],Table1[[#This Row],[ACC_IT]],Table1[[#This Row],[Prefixed_IT]]))</f>
        <v>IT_Create account</v>
      </c>
    </row>
    <row r="1724" spans="1:9" ht="60" x14ac:dyDescent="0.25">
      <c r="A1724" s="18"/>
      <c r="B1724" s="5" t="s">
        <v>486</v>
      </c>
      <c r="C1724" s="5" t="s">
        <v>3342</v>
      </c>
      <c r="D1724" s="19" t="str">
        <f>VLOOKUP(Table1[[#This Row],[key]],B2C[],2,FALSE)</f>
        <v>Il nome utente o la password non sono corretti.</v>
      </c>
      <c r="E1724" s="19" t="b">
        <f>IFERROR(IF(LEN(Table1[[#This Row],[b2c_IT]])&gt;0,TRUE,FALSE),FALSE)</f>
        <v>1</v>
      </c>
      <c r="F1724" s="19" t="e">
        <f>VLOOKUP(Table1[[#This Row],[key]],ACC[],2,FALSE)</f>
        <v>#N/A</v>
      </c>
      <c r="G1724" s="20" t="b">
        <f>IFERROR(IF(LEN(Table1[[#This Row],[ACC_IT]])&gt;0,TRUE,FALSE),FALSE)</f>
        <v>0</v>
      </c>
      <c r="H1724" s="20" t="str">
        <f>CONCATENATE("IT_",Table1[[#This Row],[value]])</f>
        <v>IT_Login: Either the credentials are incorrect or the user with this id does not exist.</v>
      </c>
      <c r="I1724" s="20" t="str">
        <f>IF(Table1[[#This Row],[b2c_it_ok]],Table1[[#This Row],[b2c_IT]],IF(Table1[[#This Row],[ACC_IT_OK]],Table1[[#This Row],[ACC_IT]],Table1[[#This Row],[Prefixed_IT]]))</f>
        <v>Il nome utente o la password non sono corretti.</v>
      </c>
    </row>
    <row r="1725" spans="1:9" ht="45" x14ac:dyDescent="0.25">
      <c r="A1725" s="18"/>
      <c r="B1725" s="5" t="s">
        <v>12</v>
      </c>
      <c r="C1725" s="5" t="s">
        <v>3343</v>
      </c>
      <c r="D1725" s="19" t="e">
        <f>VLOOKUP(Table1[[#This Row],[key]],B2C[],2,FALSE)</f>
        <v>#N/A</v>
      </c>
      <c r="E1725" s="19" t="b">
        <f>IFERROR(IF(LEN(Table1[[#This Row],[b2c_IT]])&gt;0,TRUE,FALSE),FALSE)</f>
        <v>0</v>
      </c>
      <c r="F1725" s="19" t="e">
        <f>VLOOKUP(Table1[[#This Row],[key]],ACC[],2,FALSE)</f>
        <v>#N/A</v>
      </c>
      <c r="G1725" s="20" t="b">
        <f>IFERROR(IF(LEN(Table1[[#This Row],[ACC_IT]])&gt;0,TRUE,FALSE),FALSE)</f>
        <v>0</v>
      </c>
      <c r="H1725" s="20" t="str">
        <f>CONCATENATE("IT_",Table1[[#This Row],[value]])</f>
        <v>IT_Forgot password: An email has been sent to reset your password.</v>
      </c>
      <c r="I1725" s="20" t="str">
        <f>IF(Table1[[#This Row],[b2c_it_ok]],Table1[[#This Row],[b2c_IT]],IF(Table1[[#This Row],[ACC_IT_OK]],Table1[[#This Row],[ACC_IT]],Table1[[#This Row],[Prefixed_IT]]))</f>
        <v>IT_Forgot password: An email has been sent to reset your password.</v>
      </c>
    </row>
    <row r="1726" spans="1:9" ht="30" x14ac:dyDescent="0.25">
      <c r="A1726" s="18"/>
      <c r="B1726" s="5" t="s">
        <v>3344</v>
      </c>
      <c r="C1726" s="5" t="s">
        <v>3345</v>
      </c>
      <c r="D1726" s="19" t="e">
        <f>VLOOKUP(Table1[[#This Row],[key]],B2C[],2,FALSE)</f>
        <v>#N/A</v>
      </c>
      <c r="E1726" s="19" t="b">
        <f>IFERROR(IF(LEN(Table1[[#This Row],[b2c_IT]])&gt;0,TRUE,FALSE),FALSE)</f>
        <v>0</v>
      </c>
      <c r="F1726" s="19" t="e">
        <f>VLOOKUP(Table1[[#This Row],[key]],ACC[],2,FALSE)</f>
        <v>#N/A</v>
      </c>
      <c r="G1726" s="20" t="b">
        <f>IFERROR(IF(LEN(Table1[[#This Row],[ACC_IT]])&gt;0,TRUE,FALSE),FALSE)</f>
        <v>0</v>
      </c>
      <c r="H1726" s="20" t="str">
        <f>CONCATENATE("IT_",Table1[[#This Row],[value]])</f>
        <v>IT_Forgot password: User does not exist</v>
      </c>
      <c r="I1726" s="20" t="str">
        <f>IF(Table1[[#This Row],[b2c_it_ok]],Table1[[#This Row],[b2c_IT]],IF(Table1[[#This Row],[ACC_IT_OK]],Table1[[#This Row],[ACC_IT]],Table1[[#This Row],[Prefixed_IT]]))</f>
        <v>IT_Forgot password: User does not exist</v>
      </c>
    </row>
    <row r="1727" spans="1:9" x14ac:dyDescent="0.25">
      <c r="A1727" s="18"/>
      <c r="B1727" s="5"/>
      <c r="C1727" s="5"/>
      <c r="D1727" s="19" t="e">
        <f>VLOOKUP(Table1[[#This Row],[key]],B2C[],2,FALSE)</f>
        <v>#N/A</v>
      </c>
      <c r="E1727" s="19" t="b">
        <f>IFERROR(IF(LEN(Table1[[#This Row],[b2c_IT]])&gt;0,TRUE,FALSE),FALSE)</f>
        <v>0</v>
      </c>
      <c r="F1727" s="19" t="e">
        <f>VLOOKUP(Table1[[#This Row],[key]],ACC[],2,FALSE)</f>
        <v>#N/A</v>
      </c>
      <c r="G1727" s="20" t="b">
        <f>IFERROR(IF(LEN(Table1[[#This Row],[ACC_IT]])&gt;0,TRUE,FALSE),FALSE)</f>
        <v>0</v>
      </c>
      <c r="H1727" s="20" t="str">
        <f>CONCATENATE("IT_",Table1[[#This Row],[value]])</f>
        <v>IT_</v>
      </c>
      <c r="I1727" s="20" t="str">
        <f>IF(Table1[[#This Row],[b2c_it_ok]],Table1[[#This Row],[b2c_IT]],IF(Table1[[#This Row],[ACC_IT_OK]],Table1[[#This Row],[ACC_IT]],Table1[[#This Row],[Prefixed_IT]]))</f>
        <v>IT_</v>
      </c>
    </row>
    <row r="1728" spans="1:9" ht="30" x14ac:dyDescent="0.25">
      <c r="A1728" s="18"/>
      <c r="B1728" s="5" t="s">
        <v>3346</v>
      </c>
      <c r="C1728" s="5" t="s">
        <v>483</v>
      </c>
      <c r="D1728" s="19" t="e">
        <f>VLOOKUP(Table1[[#This Row],[key]],B2C[],2,FALSE)</f>
        <v>#N/A</v>
      </c>
      <c r="E1728" s="19" t="b">
        <f>IFERROR(IF(LEN(Table1[[#This Row],[b2c_IT]])&gt;0,TRUE,FALSE),FALSE)</f>
        <v>0</v>
      </c>
      <c r="F1728" s="19" t="e">
        <f>VLOOKUP(Table1[[#This Row],[key]],ACC[],2,FALSE)</f>
        <v>#N/A</v>
      </c>
      <c r="G1728" s="20" t="b">
        <f>IFERROR(IF(LEN(Table1[[#This Row],[ACC_IT]])&gt;0,TRUE,FALSE),FALSE)</f>
        <v>0</v>
      </c>
      <c r="H1728" s="20" t="str">
        <f>CONCATENATE("IT_",Table1[[#This Row],[value]])</f>
        <v>IT_Please sign in using your username and password</v>
      </c>
      <c r="I1728" s="20" t="str">
        <f>IF(Table1[[#This Row],[b2c_it_ok]],Table1[[#This Row],[b2c_IT]],IF(Table1[[#This Row],[ACC_IT_OK]],Table1[[#This Row],[ACC_IT]],Table1[[#This Row],[Prefixed_IT]]))</f>
        <v>IT_Please sign in using your username and password</v>
      </c>
    </row>
    <row r="1729" spans="1:9" x14ac:dyDescent="0.25">
      <c r="A1729" s="18"/>
      <c r="B1729" s="5" t="s">
        <v>3347</v>
      </c>
      <c r="C1729" s="5" t="s">
        <v>499</v>
      </c>
      <c r="D1729" s="19" t="e">
        <f>VLOOKUP(Table1[[#This Row],[key]],B2C[],2,FALSE)</f>
        <v>#N/A</v>
      </c>
      <c r="E1729" s="19" t="b">
        <f>IFERROR(IF(LEN(Table1[[#This Row],[b2c_IT]])&gt;0,TRUE,FALSE),FALSE)</f>
        <v>0</v>
      </c>
      <c r="F1729" s="19" t="e">
        <f>VLOOKUP(Table1[[#This Row],[key]],ACC[],2,FALSE)</f>
        <v>#N/A</v>
      </c>
      <c r="G1729" s="20" t="b">
        <f>IFERROR(IF(LEN(Table1[[#This Row],[ACC_IT]])&gt;0,TRUE,FALSE),FALSE)</f>
        <v>0</v>
      </c>
      <c r="H1729" s="20" t="str">
        <f>CONCATENATE("IT_",Table1[[#This Row],[value]])</f>
        <v>IT_Username</v>
      </c>
      <c r="I1729" s="20" t="str">
        <f>IF(Table1[[#This Row],[b2c_it_ok]],Table1[[#This Row],[b2c_IT]],IF(Table1[[#This Row],[ACC_IT_OK]],Table1[[#This Row],[ACC_IT]],Table1[[#This Row],[Prefixed_IT]]))</f>
        <v>IT_Username</v>
      </c>
    </row>
    <row r="1730" spans="1:9" x14ac:dyDescent="0.25">
      <c r="A1730" s="18"/>
      <c r="B1730" s="5" t="s">
        <v>3348</v>
      </c>
      <c r="C1730" s="5" t="s">
        <v>479</v>
      </c>
      <c r="D1730" s="19" t="e">
        <f>VLOOKUP(Table1[[#This Row],[key]],B2C[],2,FALSE)</f>
        <v>#N/A</v>
      </c>
      <c r="E1730" s="19" t="b">
        <f>IFERROR(IF(LEN(Table1[[#This Row],[b2c_IT]])&gt;0,TRUE,FALSE),FALSE)</f>
        <v>0</v>
      </c>
      <c r="F1730" s="19" t="e">
        <f>VLOOKUP(Table1[[#This Row],[key]],ACC[],2,FALSE)</f>
        <v>#N/A</v>
      </c>
      <c r="G1730" s="20" t="b">
        <f>IFERROR(IF(LEN(Table1[[#This Row],[ACC_IT]])&gt;0,TRUE,FALSE),FALSE)</f>
        <v>0</v>
      </c>
      <c r="H1730" s="20" t="str">
        <f>CONCATENATE("IT_",Table1[[#This Row],[value]])</f>
        <v>IT_Password</v>
      </c>
      <c r="I1730" s="20" t="str">
        <f>IF(Table1[[#This Row],[b2c_it_ok]],Table1[[#This Row],[b2c_IT]],IF(Table1[[#This Row],[ACC_IT_OK]],Table1[[#This Row],[ACC_IT]],Table1[[#This Row],[Prefixed_IT]]))</f>
        <v>IT_Password</v>
      </c>
    </row>
    <row r="1731" spans="1:9" x14ac:dyDescent="0.25">
      <c r="A1731" s="18"/>
      <c r="B1731" s="5" t="s">
        <v>3349</v>
      </c>
      <c r="C1731" s="5" t="s">
        <v>223</v>
      </c>
      <c r="D1731" s="19" t="e">
        <f>VLOOKUP(Table1[[#This Row],[key]],B2C[],2,FALSE)</f>
        <v>#N/A</v>
      </c>
      <c r="E1731" s="19" t="b">
        <f>IFERROR(IF(LEN(Table1[[#This Row],[b2c_IT]])&gt;0,TRUE,FALSE),FALSE)</f>
        <v>0</v>
      </c>
      <c r="F1731" s="19" t="e">
        <f>VLOOKUP(Table1[[#This Row],[key]],ACC[],2,FALSE)</f>
        <v>#N/A</v>
      </c>
      <c r="G1731" s="20" t="b">
        <f>IFERROR(IF(LEN(Table1[[#This Row],[ACC_IT]])&gt;0,TRUE,FALSE),FALSE)</f>
        <v>0</v>
      </c>
      <c r="H1731" s="20" t="str">
        <f>CONCATENATE("IT_",Table1[[#This Row],[value]])</f>
        <v>IT_Login</v>
      </c>
      <c r="I1731" s="20" t="str">
        <f>IF(Table1[[#This Row],[b2c_it_ok]],Table1[[#This Row],[b2c_IT]],IF(Table1[[#This Row],[ACC_IT_OK]],Table1[[#This Row],[ACC_IT]],Table1[[#This Row],[Prefixed_IT]]))</f>
        <v>IT_Login</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1"/>
  <sheetViews>
    <sheetView workbookViewId="0">
      <selection activeCell="B3" sqref="B3"/>
    </sheetView>
  </sheetViews>
  <sheetFormatPr defaultRowHeight="15" x14ac:dyDescent="0.25"/>
  <cols>
    <col min="2" max="4" width="13.85546875" style="1" customWidth="1"/>
    <col min="5" max="16384" width="9.140625" style="1"/>
  </cols>
  <sheetData>
    <row r="1" spans="1:3" x14ac:dyDescent="0.25">
      <c r="A1" s="3" t="s">
        <v>1</v>
      </c>
      <c r="B1" s="3" t="s">
        <v>2</v>
      </c>
      <c r="C1" s="3" t="s">
        <v>3</v>
      </c>
    </row>
    <row r="2" spans="1:3" ht="75" x14ac:dyDescent="0.25">
      <c r="A2" s="2" t="s">
        <v>3892</v>
      </c>
      <c r="B2" s="2" t="s">
        <v>3893</v>
      </c>
      <c r="C2" s="2" t="s">
        <v>3894</v>
      </c>
    </row>
    <row r="3" spans="1:3" ht="75" x14ac:dyDescent="0.25">
      <c r="A3" s="2" t="s">
        <v>3895</v>
      </c>
      <c r="B3" s="2" t="s">
        <v>3896</v>
      </c>
      <c r="C3" s="2" t="s">
        <v>3894</v>
      </c>
    </row>
    <row r="4" spans="1:3" ht="210" x14ac:dyDescent="0.25">
      <c r="A4" s="2" t="s">
        <v>3897</v>
      </c>
      <c r="B4" s="2" t="s">
        <v>3898</v>
      </c>
      <c r="C4" s="2" t="s">
        <v>3894</v>
      </c>
    </row>
    <row r="5" spans="1:3" ht="210" x14ac:dyDescent="0.25">
      <c r="A5" s="2" t="s">
        <v>3899</v>
      </c>
      <c r="B5" s="2" t="s">
        <v>3898</v>
      </c>
      <c r="C5" s="2" t="s">
        <v>3894</v>
      </c>
    </row>
    <row r="6" spans="1:3" ht="105" x14ac:dyDescent="0.25">
      <c r="A6" s="2" t="s">
        <v>3900</v>
      </c>
      <c r="B6" s="2" t="s">
        <v>3901</v>
      </c>
      <c r="C6" s="2" t="s">
        <v>3894</v>
      </c>
    </row>
    <row r="7" spans="1:3" ht="120" x14ac:dyDescent="0.25">
      <c r="A7" s="2" t="s">
        <v>3902</v>
      </c>
      <c r="B7" s="2" t="s">
        <v>3903</v>
      </c>
      <c r="C7" s="2" t="s">
        <v>3894</v>
      </c>
    </row>
    <row r="8" spans="1:3" ht="120" x14ac:dyDescent="0.25">
      <c r="A8" s="2" t="s">
        <v>3904</v>
      </c>
      <c r="B8" s="2" t="s">
        <v>3905</v>
      </c>
      <c r="C8" s="2" t="s">
        <v>3894</v>
      </c>
    </row>
    <row r="9" spans="1:3" ht="120" x14ac:dyDescent="0.25">
      <c r="A9" s="2" t="s">
        <v>3906</v>
      </c>
      <c r="B9" s="2" t="s">
        <v>3905</v>
      </c>
      <c r="C9" s="2" t="s">
        <v>3894</v>
      </c>
    </row>
    <row r="10" spans="1:3" ht="120" x14ac:dyDescent="0.25">
      <c r="A10" s="2" t="s">
        <v>3907</v>
      </c>
      <c r="B10" s="2" t="s">
        <v>3905</v>
      </c>
      <c r="C10" s="2" t="s">
        <v>3894</v>
      </c>
    </row>
    <row r="11" spans="1:3" ht="135" x14ac:dyDescent="0.25">
      <c r="A11" s="2" t="s">
        <v>3908</v>
      </c>
      <c r="B11" s="2" t="s">
        <v>3905</v>
      </c>
      <c r="C11" s="2" t="s">
        <v>3894</v>
      </c>
    </row>
    <row r="12" spans="1:3" ht="135" x14ac:dyDescent="0.25">
      <c r="A12" s="2" t="s">
        <v>3909</v>
      </c>
      <c r="B12" s="2" t="s">
        <v>3905</v>
      </c>
      <c r="C12" s="2" t="s">
        <v>3894</v>
      </c>
    </row>
    <row r="13" spans="1:3" ht="135" x14ac:dyDescent="0.25">
      <c r="A13" s="2" t="s">
        <v>3910</v>
      </c>
      <c r="B13" s="2" t="s">
        <v>3905</v>
      </c>
      <c r="C13" s="2" t="s">
        <v>3894</v>
      </c>
    </row>
    <row r="14" spans="1:3" ht="135" x14ac:dyDescent="0.25">
      <c r="A14" s="2" t="s">
        <v>3911</v>
      </c>
      <c r="B14" s="2" t="s">
        <v>3905</v>
      </c>
      <c r="C14" s="2" t="s">
        <v>3894</v>
      </c>
    </row>
    <row r="15" spans="1:3" ht="120" x14ac:dyDescent="0.25">
      <c r="A15" s="2" t="s">
        <v>3912</v>
      </c>
      <c r="B15" s="2" t="s">
        <v>3905</v>
      </c>
      <c r="C15" s="2" t="s">
        <v>3894</v>
      </c>
    </row>
    <row r="16" spans="1:3" ht="120" x14ac:dyDescent="0.25">
      <c r="A16" s="2" t="s">
        <v>3913</v>
      </c>
      <c r="B16" s="2" t="s">
        <v>3905</v>
      </c>
      <c r="C16" s="2" t="s">
        <v>3894</v>
      </c>
    </row>
    <row r="17" spans="1:3" ht="120" x14ac:dyDescent="0.25">
      <c r="A17" s="2" t="s">
        <v>3914</v>
      </c>
      <c r="B17" s="2" t="s">
        <v>3905</v>
      </c>
      <c r="C17" s="2" t="s">
        <v>3894</v>
      </c>
    </row>
    <row r="18" spans="1:3" ht="135" x14ac:dyDescent="0.25">
      <c r="A18" s="2" t="s">
        <v>3915</v>
      </c>
      <c r="B18" s="2" t="s">
        <v>3916</v>
      </c>
      <c r="C18" s="2" t="s">
        <v>3894</v>
      </c>
    </row>
    <row r="19" spans="1:3" ht="120" x14ac:dyDescent="0.25">
      <c r="A19" s="2" t="s">
        <v>3917</v>
      </c>
      <c r="B19" s="2" t="s">
        <v>3918</v>
      </c>
      <c r="C19" s="2" t="s">
        <v>3894</v>
      </c>
    </row>
    <row r="20" spans="1:3" ht="135" x14ac:dyDescent="0.25">
      <c r="A20" s="2" t="s">
        <v>3919</v>
      </c>
      <c r="B20" s="2" t="s">
        <v>3920</v>
      </c>
      <c r="C20" s="2" t="s">
        <v>3894</v>
      </c>
    </row>
    <row r="21" spans="1:3" ht="135" x14ac:dyDescent="0.25">
      <c r="A21" s="2" t="s">
        <v>3921</v>
      </c>
      <c r="B21" s="2" t="s">
        <v>3922</v>
      </c>
      <c r="C21" s="2" t="s">
        <v>3894</v>
      </c>
    </row>
    <row r="22" spans="1:3" ht="135" x14ac:dyDescent="0.25">
      <c r="A22" s="2" t="s">
        <v>3923</v>
      </c>
      <c r="B22" s="2" t="s">
        <v>3924</v>
      </c>
      <c r="C22" s="2" t="s">
        <v>3894</v>
      </c>
    </row>
    <row r="23" spans="1:3" ht="135" x14ac:dyDescent="0.25">
      <c r="A23" s="2" t="s">
        <v>3925</v>
      </c>
      <c r="B23" s="2" t="s">
        <v>3926</v>
      </c>
      <c r="C23" s="2" t="s">
        <v>3894</v>
      </c>
    </row>
    <row r="24" spans="1:3" ht="135" x14ac:dyDescent="0.25">
      <c r="A24" s="2" t="s">
        <v>3927</v>
      </c>
      <c r="B24" s="2" t="s">
        <v>3928</v>
      </c>
      <c r="C24" s="2" t="s">
        <v>3894</v>
      </c>
    </row>
    <row r="25" spans="1:3" ht="120" x14ac:dyDescent="0.25">
      <c r="A25" s="2" t="s">
        <v>3929</v>
      </c>
      <c r="B25" s="2" t="s">
        <v>3930</v>
      </c>
      <c r="C25" s="2" t="s">
        <v>3894</v>
      </c>
    </row>
    <row r="26" spans="1:3" ht="120" x14ac:dyDescent="0.25">
      <c r="A26" s="2" t="s">
        <v>3931</v>
      </c>
      <c r="B26" s="2" t="s">
        <v>3905</v>
      </c>
      <c r="C26" s="2" t="s">
        <v>3894</v>
      </c>
    </row>
    <row r="27" spans="1:3" ht="120" x14ac:dyDescent="0.25">
      <c r="A27" s="2" t="s">
        <v>3932</v>
      </c>
      <c r="B27" s="2" t="s">
        <v>3905</v>
      </c>
      <c r="C27" s="2" t="s">
        <v>3894</v>
      </c>
    </row>
    <row r="28" spans="1:3" ht="135" x14ac:dyDescent="0.25">
      <c r="A28" s="2" t="s">
        <v>3933</v>
      </c>
      <c r="B28" s="2" t="s">
        <v>3905</v>
      </c>
      <c r="C28" s="2" t="s">
        <v>3894</v>
      </c>
    </row>
    <row r="29" spans="1:3" ht="135" x14ac:dyDescent="0.25">
      <c r="A29" s="2" t="s">
        <v>3934</v>
      </c>
      <c r="B29" s="2" t="s">
        <v>3905</v>
      </c>
      <c r="C29" s="2" t="s">
        <v>3894</v>
      </c>
    </row>
    <row r="30" spans="1:3" ht="135" x14ac:dyDescent="0.25">
      <c r="A30" s="2" t="s">
        <v>3935</v>
      </c>
      <c r="B30" s="2" t="s">
        <v>3905</v>
      </c>
      <c r="C30" s="2" t="s">
        <v>3894</v>
      </c>
    </row>
    <row r="31" spans="1:3" ht="135" x14ac:dyDescent="0.25">
      <c r="A31" s="2" t="s">
        <v>3936</v>
      </c>
      <c r="B31" s="2" t="s">
        <v>3905</v>
      </c>
      <c r="C31" s="2" t="s">
        <v>3894</v>
      </c>
    </row>
    <row r="32" spans="1:3" ht="135" x14ac:dyDescent="0.25">
      <c r="A32" s="2" t="s">
        <v>3937</v>
      </c>
      <c r="B32" s="2" t="s">
        <v>3905</v>
      </c>
      <c r="C32" s="2" t="s">
        <v>3894</v>
      </c>
    </row>
    <row r="33" spans="1:3" ht="120" x14ac:dyDescent="0.25">
      <c r="A33" s="2" t="s">
        <v>3938</v>
      </c>
      <c r="B33" s="2" t="s">
        <v>3905</v>
      </c>
      <c r="C33" s="2" t="s">
        <v>3894</v>
      </c>
    </row>
    <row r="34" spans="1:3" ht="120" x14ac:dyDescent="0.25">
      <c r="A34" s="2" t="s">
        <v>3939</v>
      </c>
      <c r="B34" s="2" t="s">
        <v>3905</v>
      </c>
      <c r="C34" s="2" t="s">
        <v>3894</v>
      </c>
    </row>
    <row r="35" spans="1:3" ht="120" x14ac:dyDescent="0.25">
      <c r="A35" s="2" t="s">
        <v>3940</v>
      </c>
      <c r="B35" s="2" t="s">
        <v>3905</v>
      </c>
      <c r="C35" s="2" t="s">
        <v>3894</v>
      </c>
    </row>
    <row r="36" spans="1:3" ht="120" x14ac:dyDescent="0.25">
      <c r="A36" s="2" t="s">
        <v>3941</v>
      </c>
      <c r="B36" s="2" t="s">
        <v>3942</v>
      </c>
      <c r="C36" s="2" t="s">
        <v>3894</v>
      </c>
    </row>
    <row r="37" spans="1:3" ht="120" x14ac:dyDescent="0.25">
      <c r="A37" s="2" t="s">
        <v>3943</v>
      </c>
      <c r="B37" s="2" t="s">
        <v>3942</v>
      </c>
      <c r="C37" s="2" t="s">
        <v>3894</v>
      </c>
    </row>
    <row r="38" spans="1:3" ht="120" x14ac:dyDescent="0.25">
      <c r="A38" s="2" t="s">
        <v>3944</v>
      </c>
      <c r="B38" s="2" t="s">
        <v>3942</v>
      </c>
      <c r="C38" s="2" t="s">
        <v>3894</v>
      </c>
    </row>
    <row r="39" spans="1:3" ht="135" x14ac:dyDescent="0.25">
      <c r="A39" s="2" t="s">
        <v>3945</v>
      </c>
      <c r="B39" s="2" t="s">
        <v>3942</v>
      </c>
      <c r="C39" s="2" t="s">
        <v>3894</v>
      </c>
    </row>
    <row r="40" spans="1:3" ht="135" x14ac:dyDescent="0.25">
      <c r="A40" s="2" t="s">
        <v>3946</v>
      </c>
      <c r="B40" s="2" t="s">
        <v>3942</v>
      </c>
      <c r="C40" s="2" t="s">
        <v>3894</v>
      </c>
    </row>
    <row r="41" spans="1:3" ht="135" x14ac:dyDescent="0.25">
      <c r="A41" s="2" t="s">
        <v>3947</v>
      </c>
      <c r="B41" s="2" t="s">
        <v>3942</v>
      </c>
      <c r="C41" s="2" t="s">
        <v>3894</v>
      </c>
    </row>
    <row r="42" spans="1:3" ht="135" x14ac:dyDescent="0.25">
      <c r="A42" s="2" t="s">
        <v>3948</v>
      </c>
      <c r="B42" s="2" t="s">
        <v>3942</v>
      </c>
      <c r="C42" s="2" t="s">
        <v>3894</v>
      </c>
    </row>
    <row r="43" spans="1:3" ht="120" x14ac:dyDescent="0.25">
      <c r="A43" s="2" t="s">
        <v>3949</v>
      </c>
      <c r="B43" s="2" t="s">
        <v>3942</v>
      </c>
      <c r="C43" s="2" t="s">
        <v>3894</v>
      </c>
    </row>
    <row r="44" spans="1:3" ht="120" x14ac:dyDescent="0.25">
      <c r="A44" s="2" t="s">
        <v>3950</v>
      </c>
      <c r="B44" s="2" t="s">
        <v>3942</v>
      </c>
      <c r="C44" s="2" t="s">
        <v>3894</v>
      </c>
    </row>
    <row r="45" spans="1:3" ht="120" x14ac:dyDescent="0.25">
      <c r="A45" s="2" t="s">
        <v>3951</v>
      </c>
      <c r="B45" s="2" t="s">
        <v>3942</v>
      </c>
      <c r="C45" s="2" t="s">
        <v>3894</v>
      </c>
    </row>
    <row r="46" spans="1:3" ht="135" x14ac:dyDescent="0.25">
      <c r="A46" s="2" t="s">
        <v>3952</v>
      </c>
      <c r="B46" s="2" t="s">
        <v>3953</v>
      </c>
      <c r="C46" s="2" t="s">
        <v>3894</v>
      </c>
    </row>
    <row r="47" spans="1:3" ht="120" x14ac:dyDescent="0.25">
      <c r="A47" s="2" t="s">
        <v>3954</v>
      </c>
      <c r="B47" s="2" t="s">
        <v>3955</v>
      </c>
      <c r="C47" s="2" t="s">
        <v>3894</v>
      </c>
    </row>
    <row r="48" spans="1:3" ht="135" x14ac:dyDescent="0.25">
      <c r="A48" s="2" t="s">
        <v>3956</v>
      </c>
      <c r="B48" s="2" t="s">
        <v>3942</v>
      </c>
      <c r="C48" s="2" t="s">
        <v>3894</v>
      </c>
    </row>
    <row r="49" spans="1:3" ht="135" x14ac:dyDescent="0.25">
      <c r="A49" s="2" t="s">
        <v>3957</v>
      </c>
      <c r="B49" s="2" t="s">
        <v>3958</v>
      </c>
      <c r="C49" s="2" t="s">
        <v>3894</v>
      </c>
    </row>
    <row r="50" spans="1:3" ht="135" x14ac:dyDescent="0.25">
      <c r="A50" s="2" t="s">
        <v>3959</v>
      </c>
      <c r="B50" s="2" t="s">
        <v>3960</v>
      </c>
      <c r="C50" s="2" t="s">
        <v>3894</v>
      </c>
    </row>
    <row r="51" spans="1:3" ht="135" x14ac:dyDescent="0.25">
      <c r="A51" s="2" t="s">
        <v>3961</v>
      </c>
      <c r="B51" s="2" t="s">
        <v>3962</v>
      </c>
      <c r="C51" s="2" t="s">
        <v>3894</v>
      </c>
    </row>
    <row r="52" spans="1:3" ht="135" x14ac:dyDescent="0.25">
      <c r="A52" s="2" t="s">
        <v>3963</v>
      </c>
      <c r="B52" s="2" t="s">
        <v>3964</v>
      </c>
      <c r="C52" s="2" t="s">
        <v>3894</v>
      </c>
    </row>
    <row r="53" spans="1:3" ht="120" x14ac:dyDescent="0.25">
      <c r="A53" s="2" t="s">
        <v>3965</v>
      </c>
      <c r="B53" s="2" t="s">
        <v>3966</v>
      </c>
      <c r="C53" s="2" t="s">
        <v>3894</v>
      </c>
    </row>
    <row r="54" spans="1:3" ht="120" x14ac:dyDescent="0.25">
      <c r="A54" s="2" t="s">
        <v>3967</v>
      </c>
      <c r="B54" s="2" t="s">
        <v>3942</v>
      </c>
      <c r="C54" s="2" t="s">
        <v>3894</v>
      </c>
    </row>
    <row r="55" spans="1:3" ht="135" x14ac:dyDescent="0.25">
      <c r="A55" s="2" t="s">
        <v>3968</v>
      </c>
      <c r="B55" s="2" t="s">
        <v>3942</v>
      </c>
      <c r="C55" s="2" t="s">
        <v>3894</v>
      </c>
    </row>
    <row r="56" spans="1:3" ht="135" x14ac:dyDescent="0.25">
      <c r="A56" s="2" t="s">
        <v>3969</v>
      </c>
      <c r="B56" s="2" t="s">
        <v>3942</v>
      </c>
      <c r="C56" s="2" t="s">
        <v>3894</v>
      </c>
    </row>
    <row r="57" spans="1:3" ht="135" x14ac:dyDescent="0.25">
      <c r="A57" s="2" t="s">
        <v>3970</v>
      </c>
      <c r="B57" s="2" t="s">
        <v>3942</v>
      </c>
      <c r="C57" s="2" t="s">
        <v>3894</v>
      </c>
    </row>
    <row r="58" spans="1:3" ht="135" x14ac:dyDescent="0.25">
      <c r="A58" s="2" t="s">
        <v>3971</v>
      </c>
      <c r="B58" s="2" t="s">
        <v>3942</v>
      </c>
      <c r="C58" s="2" t="s">
        <v>3894</v>
      </c>
    </row>
    <row r="59" spans="1:3" ht="135" x14ac:dyDescent="0.25">
      <c r="A59" s="2" t="s">
        <v>3972</v>
      </c>
      <c r="B59" s="2" t="s">
        <v>3942</v>
      </c>
      <c r="C59" s="2" t="s">
        <v>3894</v>
      </c>
    </row>
    <row r="60" spans="1:3" ht="150" x14ac:dyDescent="0.25">
      <c r="A60" s="2" t="s">
        <v>3973</v>
      </c>
      <c r="B60" s="2" t="s">
        <v>3942</v>
      </c>
      <c r="C60" s="2" t="s">
        <v>3894</v>
      </c>
    </row>
    <row r="61" spans="1:3" ht="120" x14ac:dyDescent="0.25">
      <c r="A61" s="2" t="s">
        <v>3974</v>
      </c>
      <c r="B61" s="2" t="s">
        <v>3942</v>
      </c>
      <c r="C61" s="2" t="s">
        <v>3894</v>
      </c>
    </row>
    <row r="62" spans="1:3" ht="135" x14ac:dyDescent="0.25">
      <c r="A62" s="2" t="s">
        <v>3975</v>
      </c>
      <c r="B62" s="2" t="s">
        <v>3942</v>
      </c>
      <c r="C62" s="2" t="s">
        <v>3894</v>
      </c>
    </row>
    <row r="63" spans="1:3" ht="135" x14ac:dyDescent="0.25">
      <c r="A63" s="2" t="s">
        <v>3976</v>
      </c>
      <c r="B63" s="2" t="s">
        <v>3942</v>
      </c>
      <c r="C63" s="2" t="s">
        <v>3894</v>
      </c>
    </row>
    <row r="64" spans="1:3" ht="210" x14ac:dyDescent="0.25">
      <c r="A64" s="2" t="s">
        <v>3977</v>
      </c>
      <c r="B64" s="2" t="s">
        <v>3898</v>
      </c>
      <c r="C64" s="2" t="s">
        <v>3894</v>
      </c>
    </row>
    <row r="65" spans="1:3" ht="90" x14ac:dyDescent="0.25">
      <c r="A65" s="2" t="s">
        <v>3978</v>
      </c>
      <c r="B65" s="2" t="s">
        <v>3979</v>
      </c>
      <c r="C65" s="2" t="s">
        <v>3894</v>
      </c>
    </row>
    <row r="66" spans="1:3" ht="285" x14ac:dyDescent="0.25">
      <c r="A66" s="2" t="s">
        <v>3980</v>
      </c>
      <c r="B66" s="2" t="s">
        <v>3981</v>
      </c>
      <c r="C66" s="2" t="s">
        <v>3894</v>
      </c>
    </row>
    <row r="67" spans="1:3" ht="150" x14ac:dyDescent="0.25">
      <c r="A67" s="2" t="s">
        <v>3982</v>
      </c>
      <c r="B67" s="2" t="s">
        <v>3983</v>
      </c>
      <c r="C67" s="2" t="s">
        <v>3894</v>
      </c>
    </row>
    <row r="68" spans="1:3" ht="75" x14ac:dyDescent="0.25">
      <c r="A68" s="2" t="s">
        <v>3984</v>
      </c>
      <c r="B68" s="2" t="s">
        <v>3985</v>
      </c>
      <c r="C68" s="2" t="s">
        <v>3894</v>
      </c>
    </row>
    <row r="69" spans="1:3" ht="315" x14ac:dyDescent="0.25">
      <c r="A69" s="2" t="s">
        <v>3986</v>
      </c>
      <c r="B69" s="2" t="s">
        <v>3987</v>
      </c>
      <c r="C69" s="2" t="s">
        <v>3894</v>
      </c>
    </row>
    <row r="70" spans="1:3" ht="105" x14ac:dyDescent="0.25">
      <c r="A70" s="2" t="s">
        <v>3988</v>
      </c>
      <c r="B70" s="2" t="s">
        <v>3989</v>
      </c>
      <c r="C70" s="2" t="s">
        <v>3894</v>
      </c>
    </row>
    <row r="71" spans="1:3" ht="90" x14ac:dyDescent="0.25">
      <c r="A71" s="2" t="s">
        <v>3990</v>
      </c>
      <c r="B71" s="2" t="s">
        <v>3991</v>
      </c>
      <c r="C71" s="2" t="s">
        <v>3894</v>
      </c>
    </row>
    <row r="72" spans="1:3" ht="60" x14ac:dyDescent="0.25">
      <c r="A72" s="2" t="s">
        <v>3992</v>
      </c>
      <c r="B72" s="2" t="s">
        <v>3993</v>
      </c>
      <c r="C72" s="2" t="s">
        <v>3894</v>
      </c>
    </row>
    <row r="73" spans="1:3" ht="60" x14ac:dyDescent="0.25">
      <c r="A73" s="2" t="s">
        <v>3994</v>
      </c>
      <c r="B73" s="2" t="s">
        <v>3995</v>
      </c>
      <c r="C73" s="2" t="s">
        <v>3894</v>
      </c>
    </row>
    <row r="74" spans="1:3" ht="60" x14ac:dyDescent="0.25">
      <c r="A74" s="2" t="s">
        <v>3996</v>
      </c>
      <c r="B74" s="2" t="s">
        <v>3997</v>
      </c>
      <c r="C74" s="2" t="s">
        <v>3894</v>
      </c>
    </row>
    <row r="75" spans="1:3" ht="60" x14ac:dyDescent="0.25">
      <c r="A75" s="2" t="s">
        <v>3998</v>
      </c>
      <c r="B75" s="2" t="s">
        <v>3999</v>
      </c>
      <c r="C75" s="2" t="s">
        <v>3894</v>
      </c>
    </row>
    <row r="76" spans="1:3" ht="45" x14ac:dyDescent="0.25">
      <c r="A76" s="2" t="s">
        <v>4000</v>
      </c>
      <c r="B76" s="2" t="s">
        <v>4001</v>
      </c>
      <c r="C76" s="2" t="s">
        <v>3894</v>
      </c>
    </row>
    <row r="77" spans="1:3" ht="60" x14ac:dyDescent="0.25">
      <c r="A77" s="2" t="s">
        <v>4002</v>
      </c>
      <c r="B77" s="2" t="s">
        <v>4003</v>
      </c>
      <c r="C77" s="2" t="s">
        <v>3894</v>
      </c>
    </row>
    <row r="78" spans="1:3" ht="60" x14ac:dyDescent="0.25">
      <c r="A78" s="2" t="s">
        <v>4004</v>
      </c>
      <c r="B78" s="2" t="s">
        <v>4005</v>
      </c>
      <c r="C78" s="2" t="s">
        <v>3894</v>
      </c>
    </row>
    <row r="79" spans="1:3" ht="90" x14ac:dyDescent="0.25">
      <c r="A79" s="2" t="s">
        <v>4006</v>
      </c>
      <c r="B79" s="2" t="s">
        <v>4007</v>
      </c>
      <c r="C79" s="2" t="s">
        <v>3894</v>
      </c>
    </row>
    <row r="80" spans="1:3" ht="75" x14ac:dyDescent="0.25">
      <c r="A80" s="2" t="s">
        <v>4008</v>
      </c>
      <c r="B80" s="2" t="s">
        <v>4009</v>
      </c>
      <c r="C80" s="2" t="s">
        <v>3894</v>
      </c>
    </row>
    <row r="81" spans="1:3" ht="90" x14ac:dyDescent="0.25">
      <c r="A81" s="2" t="s">
        <v>4010</v>
      </c>
      <c r="B81" s="2" t="s">
        <v>4011</v>
      </c>
      <c r="C81" s="2" t="s">
        <v>3894</v>
      </c>
    </row>
    <row r="82" spans="1:3" ht="135" x14ac:dyDescent="0.25">
      <c r="A82" s="2" t="s">
        <v>4012</v>
      </c>
      <c r="B82" s="2" t="s">
        <v>4013</v>
      </c>
      <c r="C82" s="2" t="s">
        <v>3894</v>
      </c>
    </row>
    <row r="83" spans="1:3" ht="90" x14ac:dyDescent="0.25">
      <c r="A83" s="2" t="s">
        <v>4014</v>
      </c>
      <c r="B83" s="2" t="s">
        <v>4005</v>
      </c>
      <c r="C83" s="2" t="s">
        <v>3894</v>
      </c>
    </row>
    <row r="84" spans="1:3" ht="75" x14ac:dyDescent="0.25">
      <c r="A84" s="2" t="s">
        <v>4015</v>
      </c>
      <c r="B84" s="2" t="s">
        <v>4016</v>
      </c>
      <c r="C84" s="2" t="s">
        <v>3894</v>
      </c>
    </row>
    <row r="85" spans="1:3" ht="75" x14ac:dyDescent="0.25">
      <c r="A85" s="2" t="s">
        <v>4017</v>
      </c>
      <c r="B85" s="2" t="s">
        <v>4018</v>
      </c>
      <c r="C85" s="2" t="s">
        <v>3894</v>
      </c>
    </row>
    <row r="86" spans="1:3" ht="75" x14ac:dyDescent="0.25">
      <c r="A86" s="2" t="s">
        <v>4019</v>
      </c>
      <c r="B86" s="2" t="s">
        <v>4020</v>
      </c>
      <c r="C86" s="2" t="s">
        <v>3894</v>
      </c>
    </row>
    <row r="87" spans="1:3" ht="90" x14ac:dyDescent="0.25">
      <c r="A87" s="2" t="s">
        <v>4021</v>
      </c>
      <c r="B87" s="2" t="s">
        <v>4022</v>
      </c>
      <c r="C87" s="2" t="s">
        <v>3894</v>
      </c>
    </row>
    <row r="88" spans="1:3" ht="105" x14ac:dyDescent="0.25">
      <c r="A88" s="2" t="s">
        <v>4023</v>
      </c>
      <c r="B88" s="2" t="s">
        <v>4024</v>
      </c>
      <c r="C88" s="2" t="s">
        <v>3894</v>
      </c>
    </row>
    <row r="89" spans="1:3" ht="105" x14ac:dyDescent="0.25">
      <c r="A89" s="2" t="s">
        <v>4025</v>
      </c>
      <c r="B89" s="2" t="s">
        <v>4026</v>
      </c>
      <c r="C89" s="2" t="s">
        <v>3894</v>
      </c>
    </row>
    <row r="90" spans="1:3" ht="90" x14ac:dyDescent="0.25">
      <c r="A90" s="2" t="s">
        <v>4027</v>
      </c>
      <c r="B90" s="2" t="s">
        <v>4028</v>
      </c>
      <c r="C90" s="2" t="s">
        <v>3894</v>
      </c>
    </row>
    <row r="91" spans="1:3" ht="75" x14ac:dyDescent="0.25">
      <c r="A91" s="2" t="s">
        <v>4029</v>
      </c>
      <c r="B91" s="2" t="s">
        <v>4030</v>
      </c>
      <c r="C91" s="2" t="s">
        <v>3894</v>
      </c>
    </row>
    <row r="92" spans="1:3" ht="105" x14ac:dyDescent="0.25">
      <c r="A92" s="2" t="s">
        <v>4031</v>
      </c>
      <c r="B92" s="2" t="s">
        <v>4032</v>
      </c>
      <c r="C92" s="2" t="s">
        <v>3894</v>
      </c>
    </row>
    <row r="93" spans="1:3" ht="120" x14ac:dyDescent="0.25">
      <c r="A93" s="2" t="s">
        <v>4033</v>
      </c>
      <c r="B93" s="2" t="s">
        <v>4034</v>
      </c>
      <c r="C93" s="2" t="s">
        <v>3894</v>
      </c>
    </row>
    <row r="94" spans="1:3" ht="120" x14ac:dyDescent="0.25">
      <c r="A94" s="2" t="s">
        <v>4035</v>
      </c>
      <c r="B94" s="2" t="s">
        <v>4036</v>
      </c>
      <c r="C94" s="2" t="s">
        <v>3894</v>
      </c>
    </row>
    <row r="95" spans="1:3" ht="75" x14ac:dyDescent="0.25">
      <c r="A95" s="2" t="s">
        <v>4037</v>
      </c>
      <c r="B95" s="2" t="s">
        <v>4038</v>
      </c>
      <c r="C95" s="2" t="s">
        <v>3894</v>
      </c>
    </row>
    <row r="96" spans="1:3" ht="90" x14ac:dyDescent="0.25">
      <c r="A96" s="2" t="s">
        <v>4039</v>
      </c>
      <c r="B96" s="2" t="s">
        <v>4040</v>
      </c>
      <c r="C96" s="2" t="s">
        <v>3894</v>
      </c>
    </row>
    <row r="97" spans="1:3" ht="105" x14ac:dyDescent="0.25">
      <c r="A97" s="2" t="s">
        <v>4041</v>
      </c>
      <c r="B97" s="2" t="s">
        <v>4042</v>
      </c>
      <c r="C97" s="2" t="s">
        <v>3894</v>
      </c>
    </row>
    <row r="98" spans="1:3" ht="60" x14ac:dyDescent="0.25">
      <c r="A98" s="2" t="s">
        <v>4043</v>
      </c>
      <c r="B98" s="2" t="s">
        <v>4044</v>
      </c>
      <c r="C98" s="2" t="s">
        <v>3894</v>
      </c>
    </row>
    <row r="99" spans="1:3" ht="75" x14ac:dyDescent="0.25">
      <c r="A99" s="2" t="s">
        <v>4045</v>
      </c>
      <c r="B99" s="2" t="s">
        <v>4044</v>
      </c>
      <c r="C99" s="2" t="s">
        <v>3894</v>
      </c>
    </row>
    <row r="100" spans="1:3" ht="75" x14ac:dyDescent="0.25">
      <c r="A100" s="2" t="s">
        <v>4046</v>
      </c>
      <c r="B100" s="2" t="s">
        <v>4016</v>
      </c>
      <c r="C100" s="2" t="s">
        <v>3894</v>
      </c>
    </row>
    <row r="101" spans="1:3" ht="90" x14ac:dyDescent="0.25">
      <c r="A101" s="2" t="s">
        <v>4047</v>
      </c>
      <c r="B101" s="2" t="s">
        <v>4044</v>
      </c>
      <c r="C101" s="2" t="s">
        <v>3894</v>
      </c>
    </row>
    <row r="102" spans="1:3" ht="75" x14ac:dyDescent="0.25">
      <c r="A102" s="2" t="s">
        <v>4048</v>
      </c>
      <c r="B102" s="2" t="s">
        <v>4018</v>
      </c>
      <c r="C102" s="2" t="s">
        <v>3894</v>
      </c>
    </row>
    <row r="103" spans="1:3" ht="75" x14ac:dyDescent="0.25">
      <c r="A103" s="2" t="s">
        <v>4049</v>
      </c>
      <c r="B103" s="2" t="s">
        <v>4044</v>
      </c>
      <c r="C103" s="2" t="s">
        <v>3894</v>
      </c>
    </row>
    <row r="104" spans="1:3" ht="105" x14ac:dyDescent="0.25">
      <c r="A104" s="2" t="s">
        <v>4050</v>
      </c>
      <c r="B104" s="2" t="s">
        <v>4051</v>
      </c>
      <c r="C104" s="2" t="s">
        <v>3894</v>
      </c>
    </row>
    <row r="105" spans="1:3" ht="105" x14ac:dyDescent="0.25">
      <c r="A105" s="2" t="s">
        <v>4052</v>
      </c>
      <c r="B105" s="2" t="s">
        <v>4053</v>
      </c>
      <c r="C105" s="2" t="s">
        <v>3894</v>
      </c>
    </row>
    <row r="106" spans="1:3" ht="120" x14ac:dyDescent="0.25">
      <c r="A106" s="2" t="s">
        <v>4054</v>
      </c>
      <c r="B106" s="2" t="s">
        <v>4055</v>
      </c>
      <c r="C106" s="2" t="s">
        <v>3894</v>
      </c>
    </row>
    <row r="107" spans="1:3" ht="75" x14ac:dyDescent="0.25">
      <c r="A107" s="2" t="s">
        <v>4056</v>
      </c>
      <c r="B107" s="2" t="s">
        <v>4057</v>
      </c>
      <c r="C107" s="2" t="s">
        <v>3894</v>
      </c>
    </row>
    <row r="108" spans="1:3" ht="90" x14ac:dyDescent="0.25">
      <c r="A108" s="2" t="s">
        <v>4058</v>
      </c>
      <c r="B108" s="2" t="s">
        <v>4059</v>
      </c>
      <c r="C108" s="2" t="s">
        <v>3894</v>
      </c>
    </row>
    <row r="109" spans="1:3" ht="105" x14ac:dyDescent="0.25">
      <c r="A109" s="2" t="s">
        <v>4060</v>
      </c>
      <c r="B109" s="2" t="s">
        <v>4061</v>
      </c>
      <c r="C109" s="2" t="s">
        <v>3894</v>
      </c>
    </row>
    <row r="110" spans="1:3" ht="90" x14ac:dyDescent="0.25">
      <c r="A110" s="2" t="s">
        <v>4062</v>
      </c>
      <c r="B110" s="2" t="s">
        <v>4063</v>
      </c>
      <c r="C110" s="2" t="s">
        <v>3894</v>
      </c>
    </row>
    <row r="111" spans="1:3" ht="90" x14ac:dyDescent="0.25">
      <c r="A111" s="2" t="s">
        <v>4064</v>
      </c>
      <c r="B111" s="2" t="s">
        <v>4016</v>
      </c>
      <c r="C111" s="2" t="s">
        <v>3894</v>
      </c>
    </row>
    <row r="112" spans="1:3" ht="150" x14ac:dyDescent="0.25">
      <c r="A112" s="2" t="s">
        <v>4065</v>
      </c>
      <c r="B112" s="2" t="s">
        <v>4066</v>
      </c>
      <c r="C112" s="2" t="s">
        <v>3894</v>
      </c>
    </row>
    <row r="113" spans="1:3" ht="255" x14ac:dyDescent="0.25">
      <c r="A113" s="2" t="s">
        <v>4067</v>
      </c>
      <c r="B113" s="2" t="s">
        <v>4068</v>
      </c>
      <c r="C113" s="2" t="s">
        <v>3894</v>
      </c>
    </row>
    <row r="114" spans="1:3" ht="270" x14ac:dyDescent="0.25">
      <c r="A114" s="2" t="s">
        <v>4069</v>
      </c>
      <c r="B114" s="2" t="s">
        <v>4070</v>
      </c>
      <c r="C114" s="2" t="s">
        <v>3894</v>
      </c>
    </row>
    <row r="115" spans="1:3" ht="105" x14ac:dyDescent="0.25">
      <c r="A115" s="2" t="s">
        <v>4071</v>
      </c>
      <c r="B115" s="2" t="s">
        <v>4072</v>
      </c>
      <c r="C115" s="2" t="s">
        <v>3894</v>
      </c>
    </row>
    <row r="116" spans="1:3" ht="90" x14ac:dyDescent="0.25">
      <c r="A116" s="2" t="s">
        <v>4073</v>
      </c>
      <c r="B116" s="2" t="s">
        <v>4074</v>
      </c>
      <c r="C116" s="2" t="s">
        <v>3894</v>
      </c>
    </row>
    <row r="117" spans="1:3" ht="90" x14ac:dyDescent="0.25">
      <c r="A117" s="2" t="s">
        <v>4075</v>
      </c>
      <c r="B117" s="2" t="s">
        <v>4076</v>
      </c>
      <c r="C117" s="2" t="s">
        <v>3894</v>
      </c>
    </row>
    <row r="118" spans="1:3" ht="285" x14ac:dyDescent="0.25">
      <c r="A118" s="2" t="s">
        <v>4077</v>
      </c>
      <c r="B118" s="2" t="s">
        <v>4078</v>
      </c>
      <c r="C118" s="2" t="s">
        <v>3894</v>
      </c>
    </row>
    <row r="119" spans="1:3" ht="90" x14ac:dyDescent="0.25">
      <c r="A119" s="2" t="s">
        <v>4079</v>
      </c>
      <c r="B119" s="2" t="s">
        <v>4080</v>
      </c>
      <c r="C119" s="2" t="s">
        <v>3894</v>
      </c>
    </row>
    <row r="120" spans="1:3" ht="45" x14ac:dyDescent="0.25">
      <c r="A120" s="2" t="s">
        <v>4081</v>
      </c>
      <c r="B120" s="2" t="s">
        <v>4082</v>
      </c>
      <c r="C120" s="2" t="s">
        <v>3894</v>
      </c>
    </row>
    <row r="121" spans="1:3" ht="105" x14ac:dyDescent="0.25">
      <c r="A121" s="2" t="s">
        <v>4083</v>
      </c>
      <c r="B121" s="2" t="s">
        <v>4084</v>
      </c>
      <c r="C121" s="2" t="s">
        <v>3894</v>
      </c>
    </row>
    <row r="122" spans="1:3" ht="60" x14ac:dyDescent="0.25">
      <c r="A122" s="2" t="s">
        <v>4085</v>
      </c>
      <c r="B122" s="2" t="s">
        <v>4086</v>
      </c>
      <c r="C122" s="2" t="s">
        <v>3894</v>
      </c>
    </row>
    <row r="123" spans="1:3" ht="120" x14ac:dyDescent="0.25">
      <c r="A123" s="2" t="s">
        <v>4087</v>
      </c>
      <c r="B123" s="2" t="s">
        <v>4088</v>
      </c>
      <c r="C123" s="2" t="s">
        <v>3894</v>
      </c>
    </row>
    <row r="124" spans="1:3" ht="165" x14ac:dyDescent="0.25">
      <c r="A124" s="2" t="s">
        <v>4089</v>
      </c>
      <c r="B124" s="2" t="s">
        <v>4090</v>
      </c>
      <c r="C124" s="2" t="s">
        <v>3894</v>
      </c>
    </row>
    <row r="125" spans="1:3" ht="150" x14ac:dyDescent="0.25">
      <c r="A125" s="2" t="s">
        <v>4091</v>
      </c>
      <c r="B125" s="2" t="s">
        <v>4092</v>
      </c>
      <c r="C125" s="2" t="s">
        <v>3894</v>
      </c>
    </row>
    <row r="126" spans="1:3" ht="135" x14ac:dyDescent="0.25">
      <c r="A126" s="2" t="s">
        <v>4093</v>
      </c>
      <c r="B126" s="2" t="s">
        <v>4094</v>
      </c>
      <c r="C126" s="2" t="s">
        <v>3894</v>
      </c>
    </row>
    <row r="127" spans="1:3" ht="225" x14ac:dyDescent="0.25">
      <c r="A127" s="2" t="s">
        <v>4095</v>
      </c>
      <c r="B127" s="2" t="s">
        <v>4096</v>
      </c>
      <c r="C127" s="2" t="s">
        <v>3894</v>
      </c>
    </row>
    <row r="128" spans="1:3" ht="105" x14ac:dyDescent="0.25">
      <c r="A128" s="2" t="s">
        <v>4097</v>
      </c>
      <c r="B128" s="2" t="s">
        <v>4086</v>
      </c>
      <c r="C128" s="2" t="s">
        <v>3894</v>
      </c>
    </row>
    <row r="129" spans="1:3" ht="120" x14ac:dyDescent="0.25">
      <c r="A129" s="2" t="s">
        <v>4098</v>
      </c>
      <c r="B129" s="2" t="s">
        <v>4099</v>
      </c>
      <c r="C129" s="2" t="s">
        <v>3894</v>
      </c>
    </row>
    <row r="130" spans="1:3" ht="150" x14ac:dyDescent="0.25">
      <c r="A130" s="2" t="s">
        <v>4100</v>
      </c>
      <c r="B130" s="2" t="s">
        <v>4101</v>
      </c>
      <c r="C130" s="2" t="s">
        <v>3894</v>
      </c>
    </row>
    <row r="131" spans="1:3" ht="120" x14ac:dyDescent="0.25">
      <c r="A131" s="2" t="s">
        <v>4102</v>
      </c>
      <c r="B131" s="2" t="s">
        <v>4103</v>
      </c>
      <c r="C131" s="2" t="s">
        <v>3894</v>
      </c>
    </row>
    <row r="132" spans="1:3" ht="135" x14ac:dyDescent="0.25">
      <c r="A132" s="2" t="s">
        <v>4104</v>
      </c>
      <c r="B132" s="2" t="s">
        <v>4105</v>
      </c>
      <c r="C132" s="2" t="s">
        <v>3894</v>
      </c>
    </row>
    <row r="133" spans="1:3" ht="135" x14ac:dyDescent="0.25">
      <c r="A133" s="2" t="s">
        <v>4106</v>
      </c>
      <c r="B133" s="2" t="s">
        <v>4107</v>
      </c>
      <c r="C133" s="2" t="s">
        <v>3894</v>
      </c>
    </row>
    <row r="134" spans="1:3" ht="90" x14ac:dyDescent="0.25">
      <c r="A134" s="2" t="s">
        <v>4108</v>
      </c>
      <c r="B134" s="2" t="s">
        <v>4086</v>
      </c>
      <c r="C134" s="2" t="s">
        <v>3894</v>
      </c>
    </row>
    <row r="135" spans="1:3" ht="75" x14ac:dyDescent="0.25">
      <c r="A135" s="2" t="s">
        <v>4109</v>
      </c>
      <c r="B135" s="2" t="s">
        <v>4016</v>
      </c>
      <c r="C135" s="2" t="s">
        <v>3894</v>
      </c>
    </row>
    <row r="136" spans="1:3" ht="150" x14ac:dyDescent="0.25">
      <c r="A136" s="2" t="s">
        <v>4110</v>
      </c>
      <c r="B136" s="2" t="s">
        <v>4111</v>
      </c>
      <c r="C136" s="2" t="s">
        <v>3894</v>
      </c>
    </row>
    <row r="137" spans="1:3" ht="105" x14ac:dyDescent="0.25">
      <c r="A137" s="2" t="s">
        <v>4112</v>
      </c>
      <c r="B137" s="2" t="s">
        <v>4113</v>
      </c>
      <c r="C137" s="2" t="s">
        <v>3894</v>
      </c>
    </row>
    <row r="138" spans="1:3" ht="75" x14ac:dyDescent="0.25">
      <c r="A138" s="2" t="s">
        <v>4114</v>
      </c>
      <c r="B138" s="2" t="s">
        <v>4018</v>
      </c>
      <c r="C138" s="2" t="s">
        <v>3894</v>
      </c>
    </row>
    <row r="139" spans="1:3" ht="105" x14ac:dyDescent="0.25">
      <c r="A139" s="2" t="s">
        <v>4115</v>
      </c>
      <c r="B139" s="2" t="s">
        <v>4116</v>
      </c>
      <c r="C139" s="2" t="s">
        <v>3894</v>
      </c>
    </row>
    <row r="140" spans="1:3" ht="120" x14ac:dyDescent="0.25">
      <c r="A140" s="2" t="s">
        <v>4117</v>
      </c>
      <c r="B140" s="2" t="s">
        <v>4118</v>
      </c>
      <c r="C140" s="2" t="s">
        <v>3894</v>
      </c>
    </row>
    <row r="141" spans="1:3" ht="90" x14ac:dyDescent="0.25">
      <c r="A141" s="2" t="s">
        <v>4119</v>
      </c>
      <c r="B141" s="2" t="s">
        <v>4120</v>
      </c>
      <c r="C141" s="2" t="s">
        <v>3894</v>
      </c>
    </row>
    <row r="142" spans="1:3" ht="105" x14ac:dyDescent="0.25">
      <c r="A142" s="2" t="s">
        <v>4121</v>
      </c>
      <c r="B142" s="2" t="s">
        <v>4088</v>
      </c>
      <c r="C142" s="2" t="s">
        <v>3894</v>
      </c>
    </row>
    <row r="143" spans="1:3" ht="120" x14ac:dyDescent="0.25">
      <c r="A143" s="2" t="s">
        <v>4122</v>
      </c>
      <c r="B143" s="2" t="s">
        <v>4123</v>
      </c>
      <c r="C143" s="2" t="s">
        <v>3894</v>
      </c>
    </row>
    <row r="144" spans="1:3" ht="120" x14ac:dyDescent="0.25">
      <c r="A144" s="2" t="s">
        <v>4124</v>
      </c>
      <c r="B144" s="2" t="s">
        <v>4125</v>
      </c>
      <c r="C144" s="2" t="s">
        <v>3894</v>
      </c>
    </row>
    <row r="145" spans="1:3" ht="105" x14ac:dyDescent="0.25">
      <c r="A145" s="2" t="s">
        <v>4126</v>
      </c>
      <c r="B145" s="2" t="s">
        <v>4127</v>
      </c>
      <c r="C145" s="2" t="s">
        <v>3894</v>
      </c>
    </row>
    <row r="146" spans="1:3" ht="90" x14ac:dyDescent="0.25">
      <c r="A146" s="2" t="s">
        <v>4128</v>
      </c>
      <c r="B146" s="2" t="s">
        <v>4030</v>
      </c>
      <c r="C146" s="2" t="s">
        <v>3894</v>
      </c>
    </row>
    <row r="147" spans="1:3" ht="135" x14ac:dyDescent="0.25">
      <c r="A147" s="2" t="s">
        <v>4129</v>
      </c>
      <c r="B147" s="2" t="s">
        <v>4130</v>
      </c>
      <c r="C147" s="2" t="s">
        <v>3894</v>
      </c>
    </row>
    <row r="148" spans="1:3" ht="105" x14ac:dyDescent="0.25">
      <c r="A148" s="2" t="s">
        <v>4131</v>
      </c>
      <c r="B148" s="2" t="s">
        <v>4132</v>
      </c>
      <c r="C148" s="2" t="s">
        <v>3894</v>
      </c>
    </row>
    <row r="149" spans="1:3" ht="105" x14ac:dyDescent="0.25">
      <c r="A149" s="2" t="s">
        <v>4133</v>
      </c>
      <c r="B149" s="2" t="s">
        <v>4134</v>
      </c>
      <c r="C149" s="2" t="s">
        <v>3894</v>
      </c>
    </row>
    <row r="150" spans="1:3" ht="60" x14ac:dyDescent="0.25">
      <c r="A150" s="2" t="s">
        <v>4135</v>
      </c>
      <c r="B150" s="2" t="s">
        <v>4136</v>
      </c>
      <c r="C150" s="2" t="s">
        <v>3894</v>
      </c>
    </row>
    <row r="151" spans="1:3" ht="105" x14ac:dyDescent="0.25">
      <c r="A151" s="2" t="s">
        <v>4137</v>
      </c>
      <c r="B151" s="2" t="s">
        <v>4138</v>
      </c>
      <c r="C151" s="2" t="s">
        <v>3894</v>
      </c>
    </row>
    <row r="152" spans="1:3" ht="60" x14ac:dyDescent="0.25">
      <c r="A152" s="2" t="s">
        <v>4139</v>
      </c>
      <c r="B152" s="2" t="s">
        <v>4140</v>
      </c>
      <c r="C152" s="2" t="s">
        <v>3894</v>
      </c>
    </row>
    <row r="153" spans="1:3" ht="195" x14ac:dyDescent="0.25">
      <c r="A153" s="2" t="s">
        <v>4141</v>
      </c>
      <c r="B153" s="2" t="s">
        <v>4142</v>
      </c>
      <c r="C153" s="2" t="s">
        <v>3894</v>
      </c>
    </row>
    <row r="154" spans="1:3" ht="60" x14ac:dyDescent="0.25">
      <c r="A154" s="2" t="s">
        <v>4143</v>
      </c>
      <c r="B154" s="2" t="s">
        <v>4028</v>
      </c>
      <c r="C154" s="2" t="s">
        <v>3894</v>
      </c>
    </row>
    <row r="155" spans="1:3" ht="75" x14ac:dyDescent="0.25">
      <c r="A155" s="2" t="s">
        <v>4144</v>
      </c>
      <c r="B155" s="2" t="s">
        <v>4145</v>
      </c>
      <c r="C155" s="2" t="s">
        <v>3894</v>
      </c>
    </row>
    <row r="156" spans="1:3" ht="75" x14ac:dyDescent="0.25">
      <c r="A156" s="2" t="s">
        <v>4146</v>
      </c>
      <c r="B156" s="2" t="s">
        <v>4147</v>
      </c>
      <c r="C156" s="2" t="s">
        <v>3894</v>
      </c>
    </row>
    <row r="157" spans="1:3" ht="75" x14ac:dyDescent="0.25">
      <c r="A157" s="2" t="s">
        <v>4148</v>
      </c>
      <c r="B157" s="2" t="s">
        <v>4149</v>
      </c>
      <c r="C157" s="2" t="s">
        <v>3894</v>
      </c>
    </row>
    <row r="158" spans="1:3" ht="75" x14ac:dyDescent="0.25">
      <c r="A158" s="2" t="s">
        <v>4150</v>
      </c>
      <c r="B158" s="2" t="s">
        <v>4151</v>
      </c>
      <c r="C158" s="2" t="s">
        <v>3894</v>
      </c>
    </row>
    <row r="159" spans="1:3" ht="120" x14ac:dyDescent="0.25">
      <c r="A159" s="2" t="s">
        <v>4152</v>
      </c>
      <c r="B159" s="2" t="s">
        <v>4153</v>
      </c>
      <c r="C159" s="2" t="s">
        <v>3894</v>
      </c>
    </row>
    <row r="160" spans="1:3" ht="75" x14ac:dyDescent="0.25">
      <c r="A160" s="2" t="s">
        <v>4154</v>
      </c>
      <c r="B160" s="2" t="s">
        <v>4155</v>
      </c>
      <c r="C160" s="2" t="s">
        <v>3894</v>
      </c>
    </row>
    <row r="161" spans="1:3" ht="75" x14ac:dyDescent="0.25">
      <c r="A161" s="2" t="s">
        <v>4156</v>
      </c>
      <c r="B161" s="2" t="s">
        <v>4157</v>
      </c>
      <c r="C161" s="2" t="s">
        <v>3894</v>
      </c>
    </row>
    <row r="162" spans="1:3" ht="90" x14ac:dyDescent="0.25">
      <c r="A162" s="2" t="s">
        <v>4158</v>
      </c>
      <c r="B162" s="2" t="s">
        <v>4159</v>
      </c>
      <c r="C162" s="2" t="s">
        <v>3894</v>
      </c>
    </row>
    <row r="163" spans="1:3" ht="75" x14ac:dyDescent="0.25">
      <c r="A163" s="2" t="s">
        <v>4160</v>
      </c>
      <c r="B163" s="2" t="s">
        <v>4161</v>
      </c>
      <c r="C163" s="2" t="s">
        <v>3894</v>
      </c>
    </row>
    <row r="164" spans="1:3" ht="75" x14ac:dyDescent="0.25">
      <c r="A164" s="2" t="s">
        <v>4162</v>
      </c>
      <c r="B164" s="2" t="s">
        <v>4163</v>
      </c>
      <c r="C164" s="2" t="s">
        <v>3894</v>
      </c>
    </row>
    <row r="165" spans="1:3" ht="75" x14ac:dyDescent="0.25">
      <c r="A165" s="2" t="s">
        <v>4164</v>
      </c>
      <c r="B165" s="2" t="s">
        <v>4165</v>
      </c>
      <c r="C165" s="2" t="s">
        <v>3894</v>
      </c>
    </row>
    <row r="166" spans="1:3" ht="75" x14ac:dyDescent="0.25">
      <c r="A166" s="2" t="s">
        <v>4166</v>
      </c>
      <c r="B166" s="2" t="s">
        <v>4167</v>
      </c>
      <c r="C166" s="2" t="s">
        <v>3894</v>
      </c>
    </row>
    <row r="167" spans="1:3" ht="75" x14ac:dyDescent="0.25">
      <c r="A167" s="2" t="s">
        <v>4168</v>
      </c>
      <c r="B167" s="2" t="s">
        <v>4169</v>
      </c>
      <c r="C167" s="2" t="s">
        <v>3894</v>
      </c>
    </row>
    <row r="168" spans="1:3" ht="90" x14ac:dyDescent="0.25">
      <c r="A168" s="2" t="s">
        <v>4170</v>
      </c>
      <c r="B168" s="2" t="s">
        <v>4171</v>
      </c>
      <c r="C168" s="2" t="s">
        <v>3894</v>
      </c>
    </row>
    <row r="169" spans="1:3" ht="105" x14ac:dyDescent="0.25">
      <c r="A169" s="2" t="s">
        <v>4172</v>
      </c>
      <c r="B169" s="2" t="s">
        <v>4173</v>
      </c>
      <c r="C169" s="2" t="s">
        <v>3894</v>
      </c>
    </row>
    <row r="170" spans="1:3" ht="75" x14ac:dyDescent="0.25">
      <c r="A170" s="2" t="s">
        <v>4174</v>
      </c>
      <c r="B170" s="2" t="s">
        <v>4175</v>
      </c>
      <c r="C170" s="2" t="s">
        <v>3894</v>
      </c>
    </row>
    <row r="171" spans="1:3" ht="60" x14ac:dyDescent="0.25">
      <c r="A171" s="2" t="s">
        <v>4176</v>
      </c>
      <c r="B171" s="2" t="s">
        <v>4177</v>
      </c>
      <c r="C171" s="2" t="s">
        <v>3894</v>
      </c>
    </row>
    <row r="172" spans="1:3" ht="60" x14ac:dyDescent="0.25">
      <c r="A172" s="2" t="s">
        <v>4178</v>
      </c>
      <c r="B172" s="2" t="s">
        <v>4179</v>
      </c>
      <c r="C172" s="2" t="s">
        <v>3894</v>
      </c>
    </row>
    <row r="173" spans="1:3" ht="150" x14ac:dyDescent="0.25">
      <c r="A173" s="2" t="s">
        <v>4180</v>
      </c>
      <c r="B173" s="2" t="s">
        <v>4111</v>
      </c>
      <c r="C173" s="2" t="s">
        <v>3894</v>
      </c>
    </row>
    <row r="174" spans="1:3" ht="90" x14ac:dyDescent="0.25">
      <c r="A174" s="2" t="s">
        <v>4181</v>
      </c>
      <c r="B174" s="2" t="s">
        <v>4113</v>
      </c>
      <c r="C174" s="2" t="s">
        <v>3894</v>
      </c>
    </row>
    <row r="175" spans="1:3" ht="75" x14ac:dyDescent="0.25">
      <c r="A175" s="2" t="s">
        <v>4182</v>
      </c>
      <c r="B175" s="2" t="s">
        <v>4183</v>
      </c>
      <c r="C175" s="2" t="s">
        <v>3894</v>
      </c>
    </row>
    <row r="176" spans="1:3" ht="75" x14ac:dyDescent="0.25">
      <c r="A176" s="2" t="s">
        <v>4184</v>
      </c>
      <c r="B176" s="2" t="s">
        <v>4185</v>
      </c>
      <c r="C176" s="2" t="s">
        <v>3894</v>
      </c>
    </row>
    <row r="177" spans="1:3" ht="105" x14ac:dyDescent="0.25">
      <c r="A177" s="2" t="s">
        <v>4186</v>
      </c>
      <c r="B177" s="2" t="s">
        <v>4138</v>
      </c>
      <c r="C177" s="2" t="s">
        <v>3894</v>
      </c>
    </row>
    <row r="178" spans="1:3" ht="60" x14ac:dyDescent="0.25">
      <c r="A178" s="2" t="s">
        <v>4187</v>
      </c>
      <c r="B178" s="2" t="s">
        <v>4016</v>
      </c>
      <c r="C178" s="2" t="s">
        <v>3894</v>
      </c>
    </row>
    <row r="179" spans="1:3" ht="60" x14ac:dyDescent="0.25">
      <c r="A179" s="2" t="s">
        <v>4188</v>
      </c>
      <c r="B179" s="2" t="s">
        <v>4189</v>
      </c>
      <c r="C179" s="2" t="s">
        <v>3894</v>
      </c>
    </row>
    <row r="180" spans="1:3" ht="120" x14ac:dyDescent="0.25">
      <c r="A180" s="2" t="s">
        <v>4190</v>
      </c>
      <c r="B180" s="2" t="s">
        <v>4191</v>
      </c>
      <c r="C180" s="2" t="s">
        <v>3894</v>
      </c>
    </row>
    <row r="181" spans="1:3" ht="165" x14ac:dyDescent="0.25">
      <c r="A181" s="2" t="s">
        <v>4192</v>
      </c>
      <c r="B181" s="2" t="s">
        <v>4193</v>
      </c>
      <c r="C181" s="2" t="s">
        <v>3894</v>
      </c>
    </row>
    <row r="182" spans="1:3" ht="150" x14ac:dyDescent="0.25">
      <c r="A182" s="2" t="s">
        <v>4194</v>
      </c>
      <c r="B182" s="2" t="s">
        <v>4195</v>
      </c>
      <c r="C182" s="2" t="s">
        <v>3894</v>
      </c>
    </row>
    <row r="183" spans="1:3" ht="120" x14ac:dyDescent="0.25">
      <c r="A183" s="2" t="s">
        <v>4196</v>
      </c>
      <c r="B183" s="2" t="s">
        <v>4197</v>
      </c>
      <c r="C183" s="2" t="s">
        <v>3894</v>
      </c>
    </row>
    <row r="184" spans="1:3" ht="75" x14ac:dyDescent="0.25">
      <c r="A184" s="2" t="s">
        <v>4198</v>
      </c>
      <c r="B184" s="2" t="s">
        <v>4199</v>
      </c>
      <c r="C184" s="2" t="s">
        <v>3894</v>
      </c>
    </row>
    <row r="185" spans="1:3" ht="60" x14ac:dyDescent="0.25">
      <c r="A185" s="2" t="s">
        <v>4200</v>
      </c>
      <c r="B185" s="2" t="s">
        <v>4201</v>
      </c>
      <c r="C185" s="2" t="s">
        <v>3894</v>
      </c>
    </row>
    <row r="186" spans="1:3" ht="75" x14ac:dyDescent="0.25">
      <c r="A186" s="2" t="s">
        <v>4202</v>
      </c>
      <c r="B186" s="2" t="s">
        <v>4203</v>
      </c>
      <c r="C186" s="2" t="s">
        <v>3894</v>
      </c>
    </row>
    <row r="187" spans="1:3" ht="60" x14ac:dyDescent="0.25">
      <c r="A187" s="2" t="s">
        <v>4204</v>
      </c>
      <c r="B187" s="2" t="s">
        <v>4205</v>
      </c>
      <c r="C187" s="2" t="s">
        <v>3894</v>
      </c>
    </row>
    <row r="188" spans="1:3" ht="75" x14ac:dyDescent="0.25">
      <c r="A188" s="2" t="s">
        <v>4206</v>
      </c>
      <c r="B188" s="2" t="s">
        <v>4207</v>
      </c>
      <c r="C188" s="2" t="s">
        <v>3894</v>
      </c>
    </row>
    <row r="189" spans="1:3" ht="60" x14ac:dyDescent="0.25">
      <c r="A189" s="2" t="s">
        <v>4208</v>
      </c>
      <c r="B189" s="2" t="s">
        <v>4209</v>
      </c>
      <c r="C189" s="2" t="s">
        <v>3894</v>
      </c>
    </row>
    <row r="190" spans="1:3" ht="60" x14ac:dyDescent="0.25">
      <c r="A190" s="2" t="s">
        <v>4210</v>
      </c>
      <c r="B190" s="2" t="s">
        <v>4211</v>
      </c>
      <c r="C190" s="2" t="s">
        <v>3894</v>
      </c>
    </row>
    <row r="191" spans="1:3" ht="60" x14ac:dyDescent="0.25">
      <c r="A191" s="2" t="s">
        <v>4212</v>
      </c>
      <c r="B191" s="2" t="s">
        <v>4213</v>
      </c>
      <c r="C191" s="2" t="s">
        <v>3894</v>
      </c>
    </row>
    <row r="192" spans="1:3" ht="45" x14ac:dyDescent="0.25">
      <c r="A192" s="2" t="s">
        <v>4214</v>
      </c>
      <c r="B192" s="2" t="s">
        <v>4215</v>
      </c>
      <c r="C192" s="2" t="s">
        <v>3894</v>
      </c>
    </row>
    <row r="193" spans="1:3" ht="60" x14ac:dyDescent="0.25">
      <c r="A193" s="2" t="s">
        <v>4216</v>
      </c>
      <c r="B193" s="2" t="s">
        <v>4005</v>
      </c>
      <c r="C193" s="2" t="s">
        <v>3894</v>
      </c>
    </row>
    <row r="194" spans="1:3" ht="75" x14ac:dyDescent="0.25">
      <c r="A194" s="2" t="s">
        <v>4217</v>
      </c>
      <c r="B194" s="2" t="s">
        <v>4018</v>
      </c>
      <c r="C194" s="2" t="s">
        <v>3894</v>
      </c>
    </row>
    <row r="195" spans="1:3" ht="120" x14ac:dyDescent="0.25">
      <c r="A195" s="2" t="s">
        <v>4218</v>
      </c>
      <c r="B195" s="2" t="s">
        <v>4219</v>
      </c>
      <c r="C195" s="2" t="s">
        <v>3894</v>
      </c>
    </row>
    <row r="196" spans="1:3" ht="120" x14ac:dyDescent="0.25">
      <c r="A196" s="2" t="s">
        <v>4220</v>
      </c>
      <c r="B196" s="2" t="s">
        <v>4219</v>
      </c>
      <c r="C196" s="2" t="s">
        <v>3894</v>
      </c>
    </row>
    <row r="197" spans="1:3" ht="75" x14ac:dyDescent="0.25">
      <c r="A197" s="2" t="s">
        <v>4221</v>
      </c>
      <c r="B197" s="2" t="s">
        <v>4005</v>
      </c>
      <c r="C197" s="2" t="s">
        <v>3894</v>
      </c>
    </row>
    <row r="198" spans="1:3" ht="105" x14ac:dyDescent="0.25">
      <c r="A198" s="2" t="s">
        <v>4222</v>
      </c>
      <c r="B198" s="2" t="s">
        <v>4022</v>
      </c>
      <c r="C198" s="2" t="s">
        <v>3894</v>
      </c>
    </row>
    <row r="199" spans="1:3" ht="90" x14ac:dyDescent="0.25">
      <c r="A199" s="2" t="s">
        <v>4223</v>
      </c>
      <c r="B199" s="2" t="s">
        <v>4118</v>
      </c>
      <c r="C199" s="2" t="s">
        <v>3894</v>
      </c>
    </row>
    <row r="200" spans="1:3" ht="120" x14ac:dyDescent="0.25">
      <c r="A200" s="2" t="s">
        <v>4224</v>
      </c>
      <c r="B200" s="2" t="s">
        <v>4225</v>
      </c>
      <c r="C200" s="2" t="s">
        <v>3894</v>
      </c>
    </row>
    <row r="201" spans="1:3" ht="105" x14ac:dyDescent="0.25">
      <c r="A201" s="2" t="s">
        <v>4226</v>
      </c>
      <c r="B201" s="2" t="s">
        <v>4227</v>
      </c>
      <c r="C201" s="2" t="s">
        <v>3894</v>
      </c>
    </row>
    <row r="202" spans="1:3" ht="105" x14ac:dyDescent="0.25">
      <c r="A202" s="2" t="s">
        <v>4228</v>
      </c>
      <c r="B202" s="2" t="s">
        <v>4229</v>
      </c>
      <c r="C202" s="2" t="s">
        <v>3894</v>
      </c>
    </row>
    <row r="203" spans="1:3" ht="105" x14ac:dyDescent="0.25">
      <c r="A203" s="2" t="s">
        <v>4230</v>
      </c>
      <c r="B203" s="2" t="s">
        <v>4231</v>
      </c>
      <c r="C203" s="2" t="s">
        <v>3894</v>
      </c>
    </row>
    <row r="204" spans="1:3" ht="90" x14ac:dyDescent="0.25">
      <c r="A204" s="2" t="s">
        <v>4232</v>
      </c>
      <c r="B204" s="2" t="s">
        <v>4233</v>
      </c>
      <c r="C204" s="2" t="s">
        <v>3894</v>
      </c>
    </row>
    <row r="205" spans="1:3" ht="105" x14ac:dyDescent="0.25">
      <c r="A205" s="2" t="s">
        <v>4234</v>
      </c>
      <c r="B205" s="2" t="s">
        <v>4235</v>
      </c>
      <c r="C205" s="2" t="s">
        <v>3894</v>
      </c>
    </row>
    <row r="206" spans="1:3" ht="75" x14ac:dyDescent="0.25">
      <c r="A206" s="2" t="s">
        <v>4236</v>
      </c>
      <c r="B206" s="2" t="s">
        <v>4044</v>
      </c>
      <c r="C206" s="2" t="s">
        <v>3894</v>
      </c>
    </row>
    <row r="207" spans="1:3" ht="90" x14ac:dyDescent="0.25">
      <c r="A207" s="2" t="s">
        <v>4237</v>
      </c>
      <c r="B207" s="2" t="s">
        <v>4238</v>
      </c>
      <c r="C207" s="2" t="s">
        <v>3894</v>
      </c>
    </row>
    <row r="208" spans="1:3" ht="90" x14ac:dyDescent="0.25">
      <c r="A208" s="2" t="s">
        <v>4239</v>
      </c>
      <c r="B208" s="2" t="s">
        <v>4118</v>
      </c>
      <c r="C208" s="2" t="s">
        <v>3894</v>
      </c>
    </row>
    <row r="209" spans="1:3" ht="120" x14ac:dyDescent="0.25">
      <c r="A209" s="2" t="s">
        <v>4240</v>
      </c>
      <c r="B209" s="2" t="s">
        <v>4241</v>
      </c>
      <c r="C209" s="2" t="s">
        <v>3894</v>
      </c>
    </row>
    <row r="210" spans="1:3" ht="105" x14ac:dyDescent="0.25">
      <c r="A210" s="2" t="s">
        <v>4242</v>
      </c>
      <c r="B210" s="2" t="s">
        <v>4243</v>
      </c>
      <c r="C210" s="2" t="s">
        <v>3894</v>
      </c>
    </row>
    <row r="211" spans="1:3" ht="120" x14ac:dyDescent="0.25">
      <c r="A211" s="2" t="s">
        <v>4244</v>
      </c>
      <c r="B211" s="2" t="s">
        <v>4245</v>
      </c>
      <c r="C211" s="2" t="s">
        <v>3894</v>
      </c>
    </row>
    <row r="212" spans="1:3" ht="105" x14ac:dyDescent="0.25">
      <c r="A212" s="2" t="s">
        <v>4246</v>
      </c>
      <c r="B212" s="2" t="s">
        <v>4247</v>
      </c>
      <c r="C212" s="2" t="s">
        <v>3894</v>
      </c>
    </row>
    <row r="213" spans="1:3" ht="60" x14ac:dyDescent="0.25">
      <c r="A213" s="2" t="s">
        <v>4248</v>
      </c>
      <c r="B213" s="2" t="s">
        <v>4018</v>
      </c>
      <c r="C213" s="2" t="s">
        <v>3894</v>
      </c>
    </row>
    <row r="214" spans="1:3" ht="120" x14ac:dyDescent="0.25">
      <c r="A214" s="2" t="s">
        <v>4249</v>
      </c>
      <c r="B214" s="2" t="s">
        <v>4088</v>
      </c>
      <c r="C214" s="2" t="s">
        <v>3894</v>
      </c>
    </row>
    <row r="215" spans="1:3" ht="180" x14ac:dyDescent="0.25">
      <c r="A215" s="2" t="s">
        <v>4250</v>
      </c>
      <c r="B215" s="2" t="s">
        <v>4090</v>
      </c>
      <c r="C215" s="2" t="s">
        <v>3894</v>
      </c>
    </row>
    <row r="216" spans="1:3" ht="150" x14ac:dyDescent="0.25">
      <c r="A216" s="2" t="s">
        <v>4251</v>
      </c>
      <c r="B216" s="2" t="s">
        <v>4092</v>
      </c>
      <c r="C216" s="2" t="s">
        <v>3894</v>
      </c>
    </row>
    <row r="217" spans="1:3" ht="135" x14ac:dyDescent="0.25">
      <c r="A217" s="2" t="s">
        <v>4252</v>
      </c>
      <c r="B217" s="2" t="s">
        <v>4094</v>
      </c>
      <c r="C217" s="2" t="s">
        <v>3894</v>
      </c>
    </row>
    <row r="218" spans="1:3" ht="120" x14ac:dyDescent="0.25">
      <c r="A218" s="2" t="s">
        <v>4253</v>
      </c>
      <c r="B218" s="2" t="s">
        <v>4086</v>
      </c>
      <c r="C218" s="2" t="s">
        <v>3894</v>
      </c>
    </row>
    <row r="219" spans="1:3" ht="135" x14ac:dyDescent="0.25">
      <c r="A219" s="2" t="s">
        <v>4254</v>
      </c>
      <c r="B219" s="2" t="s">
        <v>4127</v>
      </c>
      <c r="C219" s="2" t="s">
        <v>3894</v>
      </c>
    </row>
    <row r="220" spans="1:3" ht="165" x14ac:dyDescent="0.25">
      <c r="A220" s="2" t="s">
        <v>4255</v>
      </c>
      <c r="B220" s="2" t="s">
        <v>4256</v>
      </c>
      <c r="C220" s="2" t="s">
        <v>3894</v>
      </c>
    </row>
    <row r="221" spans="1:3" ht="150" x14ac:dyDescent="0.25">
      <c r="A221" s="2" t="s">
        <v>4257</v>
      </c>
      <c r="B221" s="2" t="s">
        <v>4101</v>
      </c>
      <c r="C221" s="2" t="s">
        <v>3894</v>
      </c>
    </row>
    <row r="222" spans="1:3" ht="135" x14ac:dyDescent="0.25">
      <c r="A222" s="2" t="s">
        <v>4258</v>
      </c>
      <c r="B222" s="2" t="s">
        <v>4103</v>
      </c>
      <c r="C222" s="2" t="s">
        <v>3894</v>
      </c>
    </row>
    <row r="223" spans="1:3" ht="150" x14ac:dyDescent="0.25">
      <c r="A223" s="2" t="s">
        <v>4259</v>
      </c>
      <c r="B223" s="2" t="s">
        <v>4105</v>
      </c>
      <c r="C223" s="2" t="s">
        <v>3894</v>
      </c>
    </row>
    <row r="224" spans="1:3" ht="150" x14ac:dyDescent="0.25">
      <c r="A224" s="2" t="s">
        <v>4260</v>
      </c>
      <c r="B224" s="2" t="s">
        <v>4107</v>
      </c>
      <c r="C224" s="2" t="s">
        <v>3894</v>
      </c>
    </row>
    <row r="225" spans="1:3" ht="105" x14ac:dyDescent="0.25">
      <c r="A225" s="2" t="s">
        <v>4261</v>
      </c>
      <c r="B225" s="2" t="s">
        <v>4262</v>
      </c>
      <c r="C225" s="2" t="s">
        <v>3894</v>
      </c>
    </row>
    <row r="226" spans="1:3" ht="105" x14ac:dyDescent="0.25">
      <c r="A226" s="2" t="s">
        <v>4263</v>
      </c>
      <c r="B226" s="2" t="s">
        <v>4264</v>
      </c>
      <c r="C226" s="2" t="s">
        <v>3894</v>
      </c>
    </row>
    <row r="227" spans="1:3" ht="75" x14ac:dyDescent="0.25">
      <c r="A227" s="2" t="s">
        <v>4265</v>
      </c>
      <c r="B227" s="2" t="s">
        <v>4086</v>
      </c>
      <c r="C227" s="2" t="s">
        <v>3894</v>
      </c>
    </row>
    <row r="228" spans="1:3" ht="105" x14ac:dyDescent="0.25">
      <c r="A228" s="2" t="s">
        <v>4266</v>
      </c>
      <c r="B228" s="2" t="s">
        <v>4116</v>
      </c>
      <c r="C228" s="2" t="s">
        <v>3894</v>
      </c>
    </row>
    <row r="229" spans="1:3" ht="120" x14ac:dyDescent="0.25">
      <c r="A229" s="2" t="s">
        <v>4267</v>
      </c>
      <c r="B229" s="2" t="s">
        <v>4118</v>
      </c>
      <c r="C229" s="2" t="s">
        <v>3894</v>
      </c>
    </row>
    <row r="230" spans="1:3" ht="105" x14ac:dyDescent="0.25">
      <c r="A230" s="2" t="s">
        <v>4268</v>
      </c>
      <c r="B230" s="2" t="s">
        <v>4120</v>
      </c>
      <c r="C230" s="2" t="s">
        <v>3894</v>
      </c>
    </row>
    <row r="231" spans="1:3" ht="120" x14ac:dyDescent="0.25">
      <c r="A231" s="2" t="s">
        <v>4269</v>
      </c>
      <c r="B231" s="2" t="s">
        <v>4088</v>
      </c>
      <c r="C231" s="2" t="s">
        <v>3894</v>
      </c>
    </row>
    <row r="232" spans="1:3" ht="135" x14ac:dyDescent="0.25">
      <c r="A232" s="2" t="s">
        <v>4270</v>
      </c>
      <c r="B232" s="2" t="s">
        <v>4123</v>
      </c>
      <c r="C232" s="2" t="s">
        <v>3894</v>
      </c>
    </row>
    <row r="233" spans="1:3" ht="105" x14ac:dyDescent="0.25">
      <c r="A233" s="2" t="s">
        <v>4271</v>
      </c>
      <c r="B233" s="2" t="s">
        <v>4272</v>
      </c>
      <c r="C233" s="2" t="s">
        <v>3894</v>
      </c>
    </row>
    <row r="234" spans="1:3" ht="120" x14ac:dyDescent="0.25">
      <c r="A234" s="2" t="s">
        <v>4273</v>
      </c>
      <c r="B234" s="2" t="s">
        <v>4125</v>
      </c>
      <c r="C234" s="2" t="s">
        <v>3894</v>
      </c>
    </row>
    <row r="235" spans="1:3" ht="120" x14ac:dyDescent="0.25">
      <c r="A235" s="2" t="s">
        <v>4274</v>
      </c>
      <c r="B235" s="2" t="s">
        <v>4127</v>
      </c>
      <c r="C235" s="2" t="s">
        <v>3894</v>
      </c>
    </row>
    <row r="236" spans="1:3" ht="135" x14ac:dyDescent="0.25">
      <c r="A236" s="2" t="s">
        <v>4275</v>
      </c>
      <c r="B236" s="2" t="s">
        <v>4130</v>
      </c>
      <c r="C236" s="2" t="s">
        <v>3894</v>
      </c>
    </row>
    <row r="237" spans="1:3" ht="120" x14ac:dyDescent="0.25">
      <c r="A237" s="2" t="s">
        <v>4276</v>
      </c>
      <c r="B237" s="2" t="s">
        <v>4107</v>
      </c>
      <c r="C237" s="2" t="s">
        <v>3894</v>
      </c>
    </row>
    <row r="238" spans="1:3" ht="90" x14ac:dyDescent="0.25">
      <c r="A238" s="2" t="s">
        <v>4277</v>
      </c>
      <c r="B238" s="2" t="s">
        <v>4215</v>
      </c>
      <c r="C238" s="2" t="s">
        <v>3894</v>
      </c>
    </row>
    <row r="239" spans="1:3" ht="105" x14ac:dyDescent="0.25">
      <c r="A239" s="2" t="s">
        <v>4278</v>
      </c>
      <c r="B239" s="2" t="s">
        <v>4279</v>
      </c>
      <c r="C239" s="2" t="s">
        <v>3894</v>
      </c>
    </row>
    <row r="240" spans="1:3" ht="225" x14ac:dyDescent="0.25">
      <c r="A240" s="2" t="s">
        <v>4280</v>
      </c>
      <c r="B240" s="2" t="s">
        <v>4281</v>
      </c>
      <c r="C240" s="2" t="s">
        <v>3894</v>
      </c>
    </row>
    <row r="241" spans="1:3" ht="60" x14ac:dyDescent="0.25">
      <c r="A241" s="2" t="s">
        <v>4282</v>
      </c>
      <c r="B241" s="2" t="s">
        <v>4283</v>
      </c>
      <c r="C241" s="2" t="s">
        <v>3894</v>
      </c>
    </row>
    <row r="242" spans="1:3" ht="135" x14ac:dyDescent="0.25">
      <c r="A242" s="2" t="s">
        <v>4284</v>
      </c>
      <c r="B242" s="2" t="s">
        <v>4285</v>
      </c>
      <c r="C242" s="2" t="s">
        <v>3894</v>
      </c>
    </row>
    <row r="243" spans="1:3" ht="75" x14ac:dyDescent="0.25">
      <c r="A243" s="2" t="s">
        <v>4286</v>
      </c>
      <c r="B243" s="2" t="s">
        <v>4003</v>
      </c>
      <c r="C243" s="2" t="s">
        <v>3894</v>
      </c>
    </row>
    <row r="244" spans="1:3" ht="90" x14ac:dyDescent="0.25">
      <c r="A244" s="2" t="s">
        <v>4287</v>
      </c>
      <c r="B244" s="2" t="s">
        <v>4288</v>
      </c>
      <c r="C244" s="2" t="s">
        <v>3894</v>
      </c>
    </row>
    <row r="245" spans="1:3" ht="75" x14ac:dyDescent="0.25">
      <c r="A245" s="2" t="s">
        <v>4289</v>
      </c>
      <c r="B245" s="2" t="s">
        <v>4290</v>
      </c>
      <c r="C245" s="2" t="s">
        <v>3894</v>
      </c>
    </row>
    <row r="246" spans="1:3" ht="60" x14ac:dyDescent="0.25">
      <c r="A246" s="2" t="s">
        <v>4291</v>
      </c>
      <c r="B246" s="2" t="s">
        <v>4292</v>
      </c>
      <c r="C246" s="2" t="s">
        <v>3894</v>
      </c>
    </row>
    <row r="247" spans="1:3" ht="60" x14ac:dyDescent="0.25">
      <c r="A247" s="2" t="s">
        <v>4293</v>
      </c>
      <c r="B247" s="2" t="s">
        <v>4294</v>
      </c>
      <c r="C247" s="2" t="s">
        <v>3894</v>
      </c>
    </row>
    <row r="248" spans="1:3" ht="60" x14ac:dyDescent="0.25">
      <c r="A248" s="2" t="s">
        <v>4295</v>
      </c>
      <c r="B248" s="2" t="s">
        <v>4003</v>
      </c>
      <c r="C248" s="2" t="s">
        <v>3894</v>
      </c>
    </row>
    <row r="249" spans="1:3" ht="60" x14ac:dyDescent="0.25">
      <c r="A249" s="2" t="s">
        <v>4296</v>
      </c>
      <c r="B249" s="2" t="s">
        <v>4016</v>
      </c>
      <c r="C249" s="2" t="s">
        <v>3894</v>
      </c>
    </row>
    <row r="250" spans="1:3" ht="75" x14ac:dyDescent="0.25">
      <c r="A250" s="2" t="s">
        <v>4297</v>
      </c>
      <c r="B250" s="2" t="s">
        <v>4153</v>
      </c>
      <c r="C250" s="2" t="s">
        <v>3894</v>
      </c>
    </row>
    <row r="251" spans="1:3" ht="60" x14ac:dyDescent="0.25">
      <c r="A251" s="2" t="s">
        <v>4298</v>
      </c>
      <c r="B251" s="2" t="s">
        <v>4005</v>
      </c>
      <c r="C251" s="2" t="s">
        <v>3894</v>
      </c>
    </row>
    <row r="252" spans="1:3" ht="105" x14ac:dyDescent="0.25">
      <c r="A252" s="2" t="s">
        <v>4299</v>
      </c>
      <c r="B252" s="2" t="s">
        <v>4300</v>
      </c>
      <c r="C252" s="2" t="s">
        <v>3894</v>
      </c>
    </row>
    <row r="253" spans="1:3" ht="75" x14ac:dyDescent="0.25">
      <c r="A253" s="2" t="s">
        <v>4301</v>
      </c>
      <c r="B253" s="2" t="s">
        <v>4302</v>
      </c>
      <c r="C253" s="2" t="s">
        <v>3894</v>
      </c>
    </row>
    <row r="254" spans="1:3" ht="60" x14ac:dyDescent="0.25">
      <c r="A254" s="2" t="s">
        <v>4303</v>
      </c>
      <c r="B254" s="2" t="s">
        <v>4044</v>
      </c>
      <c r="C254" s="2" t="s">
        <v>3894</v>
      </c>
    </row>
    <row r="255" spans="1:3" ht="45" x14ac:dyDescent="0.25">
      <c r="A255" s="2" t="s">
        <v>4304</v>
      </c>
      <c r="B255" s="2" t="s">
        <v>4018</v>
      </c>
      <c r="C255" s="2" t="s">
        <v>3894</v>
      </c>
    </row>
    <row r="256" spans="1:3" ht="60" x14ac:dyDescent="0.25">
      <c r="A256" s="2" t="s">
        <v>4305</v>
      </c>
      <c r="B256" s="2" t="s">
        <v>4306</v>
      </c>
      <c r="C256" s="2" t="s">
        <v>3894</v>
      </c>
    </row>
    <row r="257" spans="1:3" ht="60" x14ac:dyDescent="0.25">
      <c r="A257" s="2" t="s">
        <v>4307</v>
      </c>
      <c r="B257" s="2" t="s">
        <v>4308</v>
      </c>
      <c r="C257" s="2" t="s">
        <v>3894</v>
      </c>
    </row>
    <row r="258" spans="1:3" ht="75" x14ac:dyDescent="0.25">
      <c r="A258" s="2" t="s">
        <v>4309</v>
      </c>
      <c r="B258" s="2" t="s">
        <v>4076</v>
      </c>
      <c r="C258" s="2" t="s">
        <v>3894</v>
      </c>
    </row>
    <row r="259" spans="1:3" ht="60" x14ac:dyDescent="0.25">
      <c r="A259" s="2" t="s">
        <v>4310</v>
      </c>
      <c r="B259" s="2" t="s">
        <v>4086</v>
      </c>
      <c r="C259" s="2" t="s">
        <v>3894</v>
      </c>
    </row>
    <row r="260" spans="1:3" ht="75" x14ac:dyDescent="0.25">
      <c r="A260" s="2" t="s">
        <v>4311</v>
      </c>
      <c r="B260" s="2" t="s">
        <v>4312</v>
      </c>
      <c r="C260" s="2" t="s">
        <v>3894</v>
      </c>
    </row>
    <row r="261" spans="1:3" ht="120" x14ac:dyDescent="0.25">
      <c r="A261" s="2" t="s">
        <v>4313</v>
      </c>
      <c r="B261" s="2" t="s">
        <v>4314</v>
      </c>
      <c r="C261" s="2" t="s">
        <v>3894</v>
      </c>
    </row>
    <row r="262" spans="1:3" ht="105" x14ac:dyDescent="0.25">
      <c r="A262" s="2" t="s">
        <v>4315</v>
      </c>
      <c r="B262" s="2" t="s">
        <v>4316</v>
      </c>
      <c r="C262" s="2" t="s">
        <v>3894</v>
      </c>
    </row>
    <row r="263" spans="1:3" ht="75" x14ac:dyDescent="0.25">
      <c r="A263" s="2" t="s">
        <v>4317</v>
      </c>
      <c r="B263" s="2" t="s">
        <v>4318</v>
      </c>
      <c r="C263" s="2" t="s">
        <v>3894</v>
      </c>
    </row>
    <row r="264" spans="1:3" ht="45" x14ac:dyDescent="0.25">
      <c r="A264" s="2" t="s">
        <v>4319</v>
      </c>
      <c r="B264" s="2" t="s">
        <v>4320</v>
      </c>
      <c r="C264" s="2" t="s">
        <v>3894</v>
      </c>
    </row>
    <row r="265" spans="1:3" ht="60" x14ac:dyDescent="0.25">
      <c r="A265" s="2" t="s">
        <v>4321</v>
      </c>
      <c r="B265" s="2" t="s">
        <v>4322</v>
      </c>
      <c r="C265" s="2" t="s">
        <v>3894</v>
      </c>
    </row>
    <row r="266" spans="1:3" ht="45" x14ac:dyDescent="0.25">
      <c r="A266" s="2" t="s">
        <v>4323</v>
      </c>
      <c r="B266" s="2" t="s">
        <v>4324</v>
      </c>
      <c r="C266" s="2" t="s">
        <v>3894</v>
      </c>
    </row>
    <row r="267" spans="1:3" ht="45" x14ac:dyDescent="0.25">
      <c r="A267" s="2" t="s">
        <v>4325</v>
      </c>
      <c r="B267" s="2" t="s">
        <v>3955</v>
      </c>
      <c r="C267" s="2" t="s">
        <v>3894</v>
      </c>
    </row>
    <row r="268" spans="1:3" ht="60" x14ac:dyDescent="0.25">
      <c r="A268" s="2" t="s">
        <v>4326</v>
      </c>
      <c r="B268" s="2" t="s">
        <v>3955</v>
      </c>
      <c r="C268" s="2" t="s">
        <v>3894</v>
      </c>
    </row>
    <row r="269" spans="1:3" ht="45" x14ac:dyDescent="0.25">
      <c r="A269" s="2" t="s">
        <v>4327</v>
      </c>
      <c r="B269" s="2" t="s">
        <v>4328</v>
      </c>
      <c r="C269" s="2" t="s">
        <v>3894</v>
      </c>
    </row>
    <row r="270" spans="1:3" ht="45" x14ac:dyDescent="0.25">
      <c r="A270" s="2" t="s">
        <v>4329</v>
      </c>
      <c r="B270" s="2" t="s">
        <v>4330</v>
      </c>
      <c r="C270" s="2" t="s">
        <v>3894</v>
      </c>
    </row>
    <row r="271" spans="1:3" ht="60" x14ac:dyDescent="0.25">
      <c r="A271" s="2" t="s">
        <v>4331</v>
      </c>
      <c r="B271" s="2" t="s">
        <v>4332</v>
      </c>
      <c r="C271" s="2" t="s">
        <v>3894</v>
      </c>
    </row>
    <row r="272" spans="1:3" ht="60" x14ac:dyDescent="0.25">
      <c r="A272" s="2" t="s">
        <v>4333</v>
      </c>
      <c r="B272" s="2" t="s">
        <v>4334</v>
      </c>
      <c r="C272" s="2" t="s">
        <v>3894</v>
      </c>
    </row>
    <row r="273" spans="1:3" ht="45" x14ac:dyDescent="0.25">
      <c r="A273" s="2" t="s">
        <v>4335</v>
      </c>
      <c r="B273" s="2" t="s">
        <v>4336</v>
      </c>
      <c r="C273" s="2" t="s">
        <v>3894</v>
      </c>
    </row>
    <row r="274" spans="1:3" ht="60" x14ac:dyDescent="0.25">
      <c r="A274" s="2" t="s">
        <v>4337</v>
      </c>
      <c r="B274" s="2" t="s">
        <v>4338</v>
      </c>
      <c r="C274" s="2" t="s">
        <v>3894</v>
      </c>
    </row>
    <row r="275" spans="1:3" ht="60" x14ac:dyDescent="0.25">
      <c r="A275" s="2" t="s">
        <v>4339</v>
      </c>
      <c r="B275" s="2" t="s">
        <v>4340</v>
      </c>
      <c r="C275" s="2" t="s">
        <v>3894</v>
      </c>
    </row>
    <row r="276" spans="1:3" ht="45" x14ac:dyDescent="0.25">
      <c r="A276" s="2" t="s">
        <v>4341</v>
      </c>
      <c r="B276" s="2" t="s">
        <v>4342</v>
      </c>
      <c r="C276" s="2" t="s">
        <v>3894</v>
      </c>
    </row>
    <row r="277" spans="1:3" ht="45" x14ac:dyDescent="0.25">
      <c r="A277" s="2" t="s">
        <v>4343</v>
      </c>
      <c r="B277" s="2" t="s">
        <v>4344</v>
      </c>
      <c r="C277" s="2" t="s">
        <v>3894</v>
      </c>
    </row>
    <row r="278" spans="1:3" ht="60" x14ac:dyDescent="0.25">
      <c r="A278" s="2" t="s">
        <v>4345</v>
      </c>
      <c r="B278" s="2" t="s">
        <v>4346</v>
      </c>
      <c r="C278" s="2" t="s">
        <v>3894</v>
      </c>
    </row>
    <row r="279" spans="1:3" ht="60" x14ac:dyDescent="0.25">
      <c r="A279" s="2" t="s">
        <v>4347</v>
      </c>
      <c r="B279" s="2" t="s">
        <v>4348</v>
      </c>
      <c r="C279" s="2" t="s">
        <v>3894</v>
      </c>
    </row>
    <row r="280" spans="1:3" ht="75" x14ac:dyDescent="0.25">
      <c r="A280" s="2" t="s">
        <v>4349</v>
      </c>
      <c r="B280" s="2" t="s">
        <v>4350</v>
      </c>
      <c r="C280" s="2" t="s">
        <v>3894</v>
      </c>
    </row>
    <row r="281" spans="1:3" ht="45" x14ac:dyDescent="0.25">
      <c r="A281" s="2" t="s">
        <v>4351</v>
      </c>
      <c r="B281" s="2" t="s">
        <v>4352</v>
      </c>
      <c r="C281" s="2" t="s">
        <v>3894</v>
      </c>
    </row>
    <row r="282" spans="1:3" ht="75" x14ac:dyDescent="0.25">
      <c r="A282" s="2" t="s">
        <v>4353</v>
      </c>
      <c r="B282" s="2" t="s">
        <v>4262</v>
      </c>
      <c r="C282" s="2" t="s">
        <v>3894</v>
      </c>
    </row>
    <row r="283" spans="1:3" ht="45" x14ac:dyDescent="0.25">
      <c r="A283" s="2" t="s">
        <v>4354</v>
      </c>
      <c r="B283" s="2" t="s">
        <v>4086</v>
      </c>
      <c r="C283" s="2" t="s">
        <v>3894</v>
      </c>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4"/>
      <c r="B1381" s="4"/>
      <c r="C138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8"/>
  <sheetViews>
    <sheetView topLeftCell="A645" workbookViewId="0">
      <selection activeCell="D671" sqref="D671"/>
    </sheetView>
  </sheetViews>
  <sheetFormatPr defaultRowHeight="15" x14ac:dyDescent="0.25"/>
  <cols>
    <col min="2" max="2" width="13.85546875" style="1" customWidth="1"/>
    <col min="3" max="3" width="23.42578125" style="1" customWidth="1"/>
    <col min="4" max="4" width="29.28515625" style="1" customWidth="1"/>
    <col min="5" max="16384" width="9.140625" style="1"/>
  </cols>
  <sheetData>
    <row r="1" spans="1:3" x14ac:dyDescent="0.25">
      <c r="A1" s="3" t="s">
        <v>1</v>
      </c>
      <c r="B1" s="3" t="s">
        <v>2</v>
      </c>
      <c r="C1" s="3" t="s">
        <v>3</v>
      </c>
    </row>
    <row r="2" spans="1:3" ht="75" x14ac:dyDescent="0.25">
      <c r="A2" s="2" t="s">
        <v>4</v>
      </c>
      <c r="B2" s="2" t="s">
        <v>3421</v>
      </c>
      <c r="C2" s="2" t="s">
        <v>3422</v>
      </c>
    </row>
    <row r="3" spans="1:3" ht="45" x14ac:dyDescent="0.25">
      <c r="A3" s="2" t="s">
        <v>3032</v>
      </c>
      <c r="B3" s="2" t="s">
        <v>3423</v>
      </c>
      <c r="C3" s="2" t="s">
        <v>3422</v>
      </c>
    </row>
    <row r="4" spans="1:3" ht="60" x14ac:dyDescent="0.25">
      <c r="A4" s="2" t="s">
        <v>3031</v>
      </c>
      <c r="B4" s="2" t="s">
        <v>3424</v>
      </c>
      <c r="C4" s="2" t="s">
        <v>3422</v>
      </c>
    </row>
    <row r="5" spans="1:3" ht="195" x14ac:dyDescent="0.25">
      <c r="A5" s="2" t="s">
        <v>28</v>
      </c>
      <c r="B5" s="2" t="s">
        <v>3425</v>
      </c>
      <c r="C5" s="2" t="s">
        <v>3422</v>
      </c>
    </row>
    <row r="6" spans="1:3" ht="285" x14ac:dyDescent="0.25">
      <c r="A6" s="2" t="s">
        <v>3025</v>
      </c>
      <c r="B6" s="2" t="s">
        <v>3426</v>
      </c>
      <c r="C6" s="2" t="s">
        <v>3422</v>
      </c>
    </row>
    <row r="7" spans="1:3" ht="105" x14ac:dyDescent="0.25">
      <c r="A7" s="2" t="s">
        <v>3023</v>
      </c>
      <c r="B7" s="2" t="s">
        <v>3427</v>
      </c>
      <c r="C7" s="2" t="s">
        <v>3422</v>
      </c>
    </row>
    <row r="8" spans="1:3" ht="75" x14ac:dyDescent="0.25">
      <c r="A8" s="2" t="s">
        <v>3026</v>
      </c>
      <c r="B8" s="2" t="s">
        <v>3428</v>
      </c>
      <c r="C8" s="2" t="s">
        <v>3422</v>
      </c>
    </row>
    <row r="9" spans="1:3" ht="75" x14ac:dyDescent="0.25">
      <c r="A9" s="2" t="s">
        <v>3027</v>
      </c>
      <c r="B9" s="2" t="s">
        <v>481</v>
      </c>
      <c r="C9" s="2" t="s">
        <v>3422</v>
      </c>
    </row>
    <row r="10" spans="1:3" ht="75" x14ac:dyDescent="0.25">
      <c r="A10" s="2" t="s">
        <v>3028</v>
      </c>
      <c r="B10" s="2" t="s">
        <v>3429</v>
      </c>
      <c r="C10" s="2" t="s">
        <v>3422</v>
      </c>
    </row>
    <row r="11" spans="1:3" ht="60" x14ac:dyDescent="0.25">
      <c r="A11" s="2" t="s">
        <v>3029</v>
      </c>
      <c r="B11" s="2" t="s">
        <v>3430</v>
      </c>
      <c r="C11" s="2" t="s">
        <v>3422</v>
      </c>
    </row>
    <row r="12" spans="1:3" ht="75" x14ac:dyDescent="0.25">
      <c r="A12" s="2" t="s">
        <v>3030</v>
      </c>
      <c r="B12" s="2" t="s">
        <v>3431</v>
      </c>
      <c r="C12" s="2" t="s">
        <v>3422</v>
      </c>
    </row>
    <row r="13" spans="1:3" ht="60" x14ac:dyDescent="0.25">
      <c r="A13" s="2" t="s">
        <v>3022</v>
      </c>
      <c r="B13" s="2" t="s">
        <v>3432</v>
      </c>
      <c r="C13" s="2" t="s">
        <v>3422</v>
      </c>
    </row>
    <row r="14" spans="1:3" ht="90" x14ac:dyDescent="0.25">
      <c r="A14" s="2" t="s">
        <v>3024</v>
      </c>
      <c r="B14" s="2" t="s">
        <v>3433</v>
      </c>
      <c r="C14" s="2" t="s">
        <v>3422</v>
      </c>
    </row>
    <row r="15" spans="1:3" ht="60" x14ac:dyDescent="0.25">
      <c r="A15" s="2" t="s">
        <v>3021</v>
      </c>
      <c r="B15" s="2" t="s">
        <v>3434</v>
      </c>
      <c r="C15" s="2" t="s">
        <v>3422</v>
      </c>
    </row>
    <row r="16" spans="1:3" ht="45" x14ac:dyDescent="0.25">
      <c r="A16" s="2" t="s">
        <v>2543</v>
      </c>
      <c r="B16" s="2" t="s">
        <v>3435</v>
      </c>
      <c r="C16" s="2" t="s">
        <v>3422</v>
      </c>
    </row>
    <row r="17" spans="1:3" ht="45" x14ac:dyDescent="0.25">
      <c r="A17" s="2" t="s">
        <v>2544</v>
      </c>
      <c r="B17" s="2" t="s">
        <v>3435</v>
      </c>
      <c r="C17" s="2" t="s">
        <v>3422</v>
      </c>
    </row>
    <row r="18" spans="1:3" ht="45" x14ac:dyDescent="0.25">
      <c r="A18" s="2" t="s">
        <v>2555</v>
      </c>
      <c r="B18" s="2" t="s">
        <v>3436</v>
      </c>
      <c r="C18" s="2" t="s">
        <v>3422</v>
      </c>
    </row>
    <row r="19" spans="1:3" ht="30" x14ac:dyDescent="0.25">
      <c r="A19" s="2" t="s">
        <v>32</v>
      </c>
      <c r="B19" s="2" t="s">
        <v>3437</v>
      </c>
      <c r="C19" s="2" t="s">
        <v>3422</v>
      </c>
    </row>
    <row r="20" spans="1:3" ht="135" x14ac:dyDescent="0.25">
      <c r="A20" s="2" t="s">
        <v>2548</v>
      </c>
      <c r="B20" s="2" t="s">
        <v>3438</v>
      </c>
      <c r="C20" s="2" t="s">
        <v>3422</v>
      </c>
    </row>
    <row r="21" spans="1:3" ht="30" x14ac:dyDescent="0.25">
      <c r="A21" s="2" t="s">
        <v>36</v>
      </c>
      <c r="B21" s="2" t="s">
        <v>3439</v>
      </c>
      <c r="C21" s="2" t="s">
        <v>3422</v>
      </c>
    </row>
    <row r="22" spans="1:3" ht="60" x14ac:dyDescent="0.25">
      <c r="A22" s="2" t="s">
        <v>2549</v>
      </c>
      <c r="B22" s="2" t="s">
        <v>3440</v>
      </c>
      <c r="C22" s="2" t="s">
        <v>3422</v>
      </c>
    </row>
    <row r="23" spans="1:3" ht="45" x14ac:dyDescent="0.25">
      <c r="A23" s="2" t="s">
        <v>2547</v>
      </c>
      <c r="B23" s="2" t="s">
        <v>3441</v>
      </c>
      <c r="C23" s="2" t="s">
        <v>3422</v>
      </c>
    </row>
    <row r="24" spans="1:3" ht="45" x14ac:dyDescent="0.25">
      <c r="A24" s="2" t="s">
        <v>2553</v>
      </c>
      <c r="B24" s="2" t="s">
        <v>3442</v>
      </c>
      <c r="C24" s="2" t="s">
        <v>3422</v>
      </c>
    </row>
    <row r="25" spans="1:3" ht="30" x14ac:dyDescent="0.25">
      <c r="A25" s="2" t="s">
        <v>38</v>
      </c>
      <c r="B25" s="2" t="s">
        <v>3443</v>
      </c>
      <c r="C25" s="2" t="s">
        <v>3422</v>
      </c>
    </row>
    <row r="26" spans="1:3" ht="30" x14ac:dyDescent="0.25">
      <c r="A26" s="2" t="s">
        <v>44</v>
      </c>
      <c r="B26" s="2" t="s">
        <v>3444</v>
      </c>
      <c r="C26" s="2" t="s">
        <v>3422</v>
      </c>
    </row>
    <row r="27" spans="1:3" ht="30" x14ac:dyDescent="0.25">
      <c r="A27" s="2" t="s">
        <v>48</v>
      </c>
      <c r="B27" s="2" t="s">
        <v>3445</v>
      </c>
      <c r="C27" s="2" t="s">
        <v>3422</v>
      </c>
    </row>
    <row r="28" spans="1:3" ht="30" x14ac:dyDescent="0.25">
      <c r="A28" s="2" t="s">
        <v>2550</v>
      </c>
      <c r="B28" s="2" t="s">
        <v>3446</v>
      </c>
      <c r="C28" s="2" t="s">
        <v>3422</v>
      </c>
    </row>
    <row r="29" spans="1:3" ht="45" x14ac:dyDescent="0.25">
      <c r="A29" s="2" t="s">
        <v>2551</v>
      </c>
      <c r="B29" s="2" t="s">
        <v>3441</v>
      </c>
      <c r="C29" s="2" t="s">
        <v>3422</v>
      </c>
    </row>
    <row r="30" spans="1:3" ht="30" x14ac:dyDescent="0.25">
      <c r="A30" s="2" t="s">
        <v>50</v>
      </c>
      <c r="B30" s="2" t="s">
        <v>3447</v>
      </c>
      <c r="C30" s="2" t="s">
        <v>3422</v>
      </c>
    </row>
    <row r="31" spans="1:3" ht="30" x14ac:dyDescent="0.25">
      <c r="A31" s="2" t="s">
        <v>2552</v>
      </c>
      <c r="B31" s="2" t="s">
        <v>3448</v>
      </c>
      <c r="C31" s="2" t="s">
        <v>3422</v>
      </c>
    </row>
    <row r="32" spans="1:3" ht="30" x14ac:dyDescent="0.25">
      <c r="A32" s="2" t="s">
        <v>2554</v>
      </c>
      <c r="B32" s="2" t="s">
        <v>3449</v>
      </c>
      <c r="C32" s="2" t="s">
        <v>3422</v>
      </c>
    </row>
    <row r="33" spans="1:3" ht="30" x14ac:dyDescent="0.25">
      <c r="A33" s="2" t="s">
        <v>2545</v>
      </c>
      <c r="B33" s="2" t="s">
        <v>3450</v>
      </c>
      <c r="C33" s="2" t="s">
        <v>3422</v>
      </c>
    </row>
    <row r="34" spans="1:3" ht="45" x14ac:dyDescent="0.25">
      <c r="A34" s="2" t="s">
        <v>3073</v>
      </c>
      <c r="B34" s="2" t="s">
        <v>2883</v>
      </c>
      <c r="C34" s="2" t="s">
        <v>3422</v>
      </c>
    </row>
    <row r="35" spans="1:3" ht="90" x14ac:dyDescent="0.25">
      <c r="A35" s="2" t="s">
        <v>2546</v>
      </c>
      <c r="B35" s="2" t="s">
        <v>3451</v>
      </c>
      <c r="C35" s="2" t="s">
        <v>3422</v>
      </c>
    </row>
    <row r="36" spans="1:3" ht="30" x14ac:dyDescent="0.25">
      <c r="A36" s="2" t="s">
        <v>57</v>
      </c>
      <c r="B36" s="2" t="s">
        <v>3452</v>
      </c>
      <c r="C36" s="2" t="s">
        <v>3422</v>
      </c>
    </row>
    <row r="37" spans="1:3" ht="30" x14ac:dyDescent="0.25">
      <c r="A37" s="2" t="s">
        <v>65</v>
      </c>
      <c r="B37" s="2" t="s">
        <v>3453</v>
      </c>
      <c r="C37" s="2" t="s">
        <v>3422</v>
      </c>
    </row>
    <row r="38" spans="1:3" ht="45" x14ac:dyDescent="0.25">
      <c r="A38" s="2" t="s">
        <v>2556</v>
      </c>
      <c r="B38" s="2" t="s">
        <v>3454</v>
      </c>
      <c r="C38" s="2" t="s">
        <v>3422</v>
      </c>
    </row>
    <row r="39" spans="1:3" ht="105" x14ac:dyDescent="0.25">
      <c r="A39" s="2" t="s">
        <v>2557</v>
      </c>
      <c r="B39" s="2" t="s">
        <v>3455</v>
      </c>
      <c r="C39" s="2" t="s">
        <v>3422</v>
      </c>
    </row>
    <row r="40" spans="1:3" ht="105" x14ac:dyDescent="0.25">
      <c r="A40" s="2" t="s">
        <v>2558</v>
      </c>
      <c r="B40" s="2" t="s">
        <v>3456</v>
      </c>
      <c r="C40" s="2" t="s">
        <v>3422</v>
      </c>
    </row>
    <row r="41" spans="1:3" ht="45" x14ac:dyDescent="0.25">
      <c r="A41" s="2" t="s">
        <v>3350</v>
      </c>
      <c r="B41" s="2" t="s">
        <v>3457</v>
      </c>
      <c r="C41" s="2" t="s">
        <v>3422</v>
      </c>
    </row>
    <row r="42" spans="1:3" ht="30" x14ac:dyDescent="0.25">
      <c r="A42" s="2" t="s">
        <v>2579</v>
      </c>
      <c r="B42" s="2" t="s">
        <v>3458</v>
      </c>
      <c r="C42" s="2" t="s">
        <v>3422</v>
      </c>
    </row>
    <row r="43" spans="1:3" ht="30" x14ac:dyDescent="0.25">
      <c r="A43" s="2" t="s">
        <v>2576</v>
      </c>
      <c r="B43" s="2" t="s">
        <v>3459</v>
      </c>
      <c r="C43" s="2" t="s">
        <v>3422</v>
      </c>
    </row>
    <row r="44" spans="1:3" ht="30" x14ac:dyDescent="0.25">
      <c r="A44" s="2" t="s">
        <v>2577</v>
      </c>
      <c r="B44" s="2" t="s">
        <v>3460</v>
      </c>
      <c r="C44" s="2" t="s">
        <v>3422</v>
      </c>
    </row>
    <row r="45" spans="1:3" ht="30" x14ac:dyDescent="0.25">
      <c r="A45" s="2" t="s">
        <v>2575</v>
      </c>
      <c r="B45" s="2" t="s">
        <v>3461</v>
      </c>
      <c r="C45" s="2" t="s">
        <v>3422</v>
      </c>
    </row>
    <row r="46" spans="1:3" ht="30" x14ac:dyDescent="0.25">
      <c r="A46" s="2" t="s">
        <v>2578</v>
      </c>
      <c r="B46" s="2" t="s">
        <v>3462</v>
      </c>
      <c r="C46" s="2" t="s">
        <v>3422</v>
      </c>
    </row>
    <row r="47" spans="1:3" ht="45" x14ac:dyDescent="0.25">
      <c r="A47" s="2" t="s">
        <v>2580</v>
      </c>
      <c r="B47" s="2" t="s">
        <v>3463</v>
      </c>
      <c r="C47" s="2" t="s">
        <v>3422</v>
      </c>
    </row>
    <row r="48" spans="1:3" ht="60" x14ac:dyDescent="0.25">
      <c r="A48" s="2" t="s">
        <v>2559</v>
      </c>
      <c r="B48" s="2" t="s">
        <v>3464</v>
      </c>
      <c r="C48" s="2" t="s">
        <v>3422</v>
      </c>
    </row>
    <row r="49" spans="1:3" ht="45" x14ac:dyDescent="0.25">
      <c r="A49" s="2" t="s">
        <v>2560</v>
      </c>
      <c r="B49" s="2" t="s">
        <v>3430</v>
      </c>
      <c r="C49" s="2" t="s">
        <v>3422</v>
      </c>
    </row>
    <row r="50" spans="1:3" ht="60" x14ac:dyDescent="0.25">
      <c r="A50" s="2" t="s">
        <v>2561</v>
      </c>
      <c r="B50" s="2" t="s">
        <v>3465</v>
      </c>
      <c r="C50" s="2" t="s">
        <v>3422</v>
      </c>
    </row>
    <row r="51" spans="1:3" ht="60" x14ac:dyDescent="0.25">
      <c r="A51" s="2" t="s">
        <v>2562</v>
      </c>
      <c r="B51" s="2" t="s">
        <v>3466</v>
      </c>
      <c r="C51" s="2" t="s">
        <v>3422</v>
      </c>
    </row>
    <row r="52" spans="1:3" ht="30" x14ac:dyDescent="0.25">
      <c r="A52" s="2" t="s">
        <v>171</v>
      </c>
      <c r="B52" s="2" t="s">
        <v>3462</v>
      </c>
      <c r="C52" s="2" t="s">
        <v>3422</v>
      </c>
    </row>
    <row r="53" spans="1:3" ht="60" x14ac:dyDescent="0.25">
      <c r="A53" s="2" t="s">
        <v>2563</v>
      </c>
      <c r="B53" s="2" t="s">
        <v>3467</v>
      </c>
      <c r="C53" s="2" t="s">
        <v>3422</v>
      </c>
    </row>
    <row r="54" spans="1:3" ht="120" x14ac:dyDescent="0.25">
      <c r="A54" s="2" t="s">
        <v>2564</v>
      </c>
      <c r="B54" s="2" t="s">
        <v>3468</v>
      </c>
      <c r="C54" s="2" t="s">
        <v>3422</v>
      </c>
    </row>
    <row r="55" spans="1:3" ht="75" x14ac:dyDescent="0.25">
      <c r="A55" s="2" t="s">
        <v>2565</v>
      </c>
      <c r="B55" s="2" t="s">
        <v>3469</v>
      </c>
      <c r="C55" s="2" t="s">
        <v>3422</v>
      </c>
    </row>
    <row r="56" spans="1:3" ht="60" x14ac:dyDescent="0.25">
      <c r="A56" s="2" t="s">
        <v>2566</v>
      </c>
      <c r="B56" s="2" t="s">
        <v>3470</v>
      </c>
      <c r="C56" s="2" t="s">
        <v>3422</v>
      </c>
    </row>
    <row r="57" spans="1:3" ht="105" x14ac:dyDescent="0.25">
      <c r="A57" s="2" t="s">
        <v>2567</v>
      </c>
      <c r="B57" s="2" t="s">
        <v>3471</v>
      </c>
      <c r="C57" s="2" t="s">
        <v>3422</v>
      </c>
    </row>
    <row r="58" spans="1:3" ht="60" x14ac:dyDescent="0.25">
      <c r="A58" s="2" t="s">
        <v>173</v>
      </c>
      <c r="B58" s="2" t="s">
        <v>3472</v>
      </c>
      <c r="C58" s="2" t="s">
        <v>3422</v>
      </c>
    </row>
    <row r="59" spans="1:3" ht="60" x14ac:dyDescent="0.25">
      <c r="A59" s="2" t="s">
        <v>2569</v>
      </c>
      <c r="B59" s="2" t="s">
        <v>3473</v>
      </c>
      <c r="C59" s="2" t="s">
        <v>3422</v>
      </c>
    </row>
    <row r="60" spans="1:3" ht="75" x14ac:dyDescent="0.25">
      <c r="A60" s="2" t="s">
        <v>2570</v>
      </c>
      <c r="B60" s="2" t="s">
        <v>3474</v>
      </c>
      <c r="C60" s="2" t="s">
        <v>3422</v>
      </c>
    </row>
    <row r="61" spans="1:3" ht="45" x14ac:dyDescent="0.25">
      <c r="A61" s="2" t="s">
        <v>177</v>
      </c>
      <c r="B61" s="2" t="s">
        <v>3475</v>
      </c>
      <c r="C61" s="2" t="s">
        <v>3422</v>
      </c>
    </row>
    <row r="62" spans="1:3" ht="180" x14ac:dyDescent="0.25">
      <c r="A62" s="2" t="s">
        <v>2571</v>
      </c>
      <c r="B62" s="2" t="s">
        <v>3476</v>
      </c>
      <c r="C62" s="2" t="s">
        <v>3422</v>
      </c>
    </row>
    <row r="63" spans="1:3" ht="90" x14ac:dyDescent="0.25">
      <c r="A63" s="2" t="s">
        <v>2572</v>
      </c>
      <c r="B63" s="2" t="s">
        <v>3477</v>
      </c>
      <c r="C63" s="2" t="s">
        <v>3422</v>
      </c>
    </row>
    <row r="64" spans="1:3" ht="75" x14ac:dyDescent="0.25">
      <c r="A64" s="2" t="s">
        <v>2573</v>
      </c>
      <c r="B64" s="2" t="s">
        <v>3478</v>
      </c>
      <c r="C64" s="2" t="s">
        <v>3422</v>
      </c>
    </row>
    <row r="65" spans="1:3" ht="45" x14ac:dyDescent="0.25">
      <c r="A65" s="2" t="s">
        <v>181</v>
      </c>
      <c r="B65" s="2" t="s">
        <v>3479</v>
      </c>
      <c r="C65" s="2" t="s">
        <v>3422</v>
      </c>
    </row>
    <row r="66" spans="1:3" ht="60" x14ac:dyDescent="0.25">
      <c r="A66" s="2" t="s">
        <v>183</v>
      </c>
      <c r="B66" s="2" t="s">
        <v>3480</v>
      </c>
      <c r="C66" s="2" t="s">
        <v>3422</v>
      </c>
    </row>
    <row r="67" spans="1:3" ht="45" x14ac:dyDescent="0.25">
      <c r="A67" s="2" t="s">
        <v>2568</v>
      </c>
      <c r="B67" s="2" t="s">
        <v>3481</v>
      </c>
      <c r="C67" s="2" t="s">
        <v>3422</v>
      </c>
    </row>
    <row r="68" spans="1:3" ht="45" x14ac:dyDescent="0.25">
      <c r="A68" s="2" t="s">
        <v>185</v>
      </c>
      <c r="B68" s="2" t="s">
        <v>3462</v>
      </c>
      <c r="C68" s="2" t="s">
        <v>3422</v>
      </c>
    </row>
    <row r="69" spans="1:3" ht="45" x14ac:dyDescent="0.25">
      <c r="A69" s="2" t="s">
        <v>2574</v>
      </c>
      <c r="B69" s="2" t="s">
        <v>3482</v>
      </c>
      <c r="C69" s="2" t="s">
        <v>3422</v>
      </c>
    </row>
    <row r="70" spans="1:3" ht="30" x14ac:dyDescent="0.25">
      <c r="A70" s="2" t="s">
        <v>2585</v>
      </c>
      <c r="B70" s="2" t="s">
        <v>3483</v>
      </c>
      <c r="C70" s="2" t="s">
        <v>3422</v>
      </c>
    </row>
    <row r="71" spans="1:3" ht="45" x14ac:dyDescent="0.25">
      <c r="A71" s="2" t="s">
        <v>2586</v>
      </c>
      <c r="B71" s="2" t="s">
        <v>3484</v>
      </c>
      <c r="C71" s="2" t="s">
        <v>3422</v>
      </c>
    </row>
    <row r="72" spans="1:3" ht="30" x14ac:dyDescent="0.25">
      <c r="A72" s="2" t="s">
        <v>2587</v>
      </c>
      <c r="B72" s="2" t="s">
        <v>2588</v>
      </c>
      <c r="C72" s="2" t="s">
        <v>3422</v>
      </c>
    </row>
    <row r="73" spans="1:3" ht="45" x14ac:dyDescent="0.25">
      <c r="A73" s="2" t="s">
        <v>2589</v>
      </c>
      <c r="B73" s="2" t="s">
        <v>3485</v>
      </c>
      <c r="C73" s="2" t="s">
        <v>3422</v>
      </c>
    </row>
    <row r="74" spans="1:3" ht="60" x14ac:dyDescent="0.25">
      <c r="A74" s="2" t="s">
        <v>2591</v>
      </c>
      <c r="B74" s="2" t="s">
        <v>3486</v>
      </c>
      <c r="C74" s="2" t="s">
        <v>3422</v>
      </c>
    </row>
    <row r="75" spans="1:3" ht="45" x14ac:dyDescent="0.25">
      <c r="A75" s="2" t="s">
        <v>2590</v>
      </c>
      <c r="B75" s="2" t="s">
        <v>3487</v>
      </c>
      <c r="C75" s="2" t="s">
        <v>3422</v>
      </c>
    </row>
    <row r="76" spans="1:3" ht="45" x14ac:dyDescent="0.25">
      <c r="A76" s="2" t="s">
        <v>2592</v>
      </c>
      <c r="B76" s="2" t="s">
        <v>3488</v>
      </c>
      <c r="C76" s="2" t="s">
        <v>3422</v>
      </c>
    </row>
    <row r="77" spans="1:3" ht="45" x14ac:dyDescent="0.25">
      <c r="A77" s="2" t="s">
        <v>2593</v>
      </c>
      <c r="B77" s="2" t="s">
        <v>3459</v>
      </c>
      <c r="C77" s="2" t="s">
        <v>3422</v>
      </c>
    </row>
    <row r="78" spans="1:3" ht="45" x14ac:dyDescent="0.25">
      <c r="A78" s="2" t="s">
        <v>2594</v>
      </c>
      <c r="B78" s="2" t="s">
        <v>3489</v>
      </c>
      <c r="C78" s="2" t="s">
        <v>3422</v>
      </c>
    </row>
    <row r="79" spans="1:3" ht="45" x14ac:dyDescent="0.25">
      <c r="A79" s="2" t="s">
        <v>2595</v>
      </c>
      <c r="B79" s="2" t="s">
        <v>3490</v>
      </c>
      <c r="C79" s="2" t="s">
        <v>3422</v>
      </c>
    </row>
    <row r="80" spans="1:3" ht="45" x14ac:dyDescent="0.25">
      <c r="A80" s="2" t="s">
        <v>2596</v>
      </c>
      <c r="B80" s="2" t="s">
        <v>3460</v>
      </c>
      <c r="C80" s="2" t="s">
        <v>3422</v>
      </c>
    </row>
    <row r="81" spans="1:3" ht="30" x14ac:dyDescent="0.25">
      <c r="A81" s="2" t="s">
        <v>2597</v>
      </c>
      <c r="B81" s="2" t="s">
        <v>2598</v>
      </c>
      <c r="C81" s="2" t="s">
        <v>3422</v>
      </c>
    </row>
    <row r="82" spans="1:3" ht="45" x14ac:dyDescent="0.25">
      <c r="A82" s="2" t="s">
        <v>2581</v>
      </c>
      <c r="B82" s="2" t="s">
        <v>3491</v>
      </c>
      <c r="C82" s="2" t="s">
        <v>3422</v>
      </c>
    </row>
    <row r="83" spans="1:3" ht="45" x14ac:dyDescent="0.25">
      <c r="A83" s="2" t="s">
        <v>2582</v>
      </c>
      <c r="B83" s="2" t="s">
        <v>3492</v>
      </c>
      <c r="C83" s="2" t="s">
        <v>3422</v>
      </c>
    </row>
    <row r="84" spans="1:3" ht="30" x14ac:dyDescent="0.25">
      <c r="A84" s="2" t="s">
        <v>2583</v>
      </c>
      <c r="B84" s="2" t="s">
        <v>3458</v>
      </c>
      <c r="C84" s="2" t="s">
        <v>3422</v>
      </c>
    </row>
    <row r="85" spans="1:3" ht="60" x14ac:dyDescent="0.25">
      <c r="A85" s="2" t="s">
        <v>2584</v>
      </c>
      <c r="B85" s="2" t="s">
        <v>3493</v>
      </c>
      <c r="C85" s="2" t="s">
        <v>3422</v>
      </c>
    </row>
    <row r="86" spans="1:3" ht="60" x14ac:dyDescent="0.25">
      <c r="A86" s="2" t="s">
        <v>2975</v>
      </c>
      <c r="B86" s="2" t="s">
        <v>3494</v>
      </c>
      <c r="C86" s="2" t="s">
        <v>3422</v>
      </c>
    </row>
    <row r="87" spans="1:3" ht="60" x14ac:dyDescent="0.25">
      <c r="A87" s="2" t="s">
        <v>2976</v>
      </c>
      <c r="B87" s="2" t="s">
        <v>3495</v>
      </c>
      <c r="C87" s="2" t="s">
        <v>3422</v>
      </c>
    </row>
    <row r="88" spans="1:3" ht="60" x14ac:dyDescent="0.25">
      <c r="A88" s="2" t="s">
        <v>2969</v>
      </c>
      <c r="B88" s="2" t="s">
        <v>3496</v>
      </c>
      <c r="C88" s="2" t="s">
        <v>3422</v>
      </c>
    </row>
    <row r="89" spans="1:3" ht="60" x14ac:dyDescent="0.25">
      <c r="A89" s="2" t="s">
        <v>2971</v>
      </c>
      <c r="B89" s="2" t="s">
        <v>3497</v>
      </c>
      <c r="C89" s="2" t="s">
        <v>3422</v>
      </c>
    </row>
    <row r="90" spans="1:3" ht="60" x14ac:dyDescent="0.25">
      <c r="A90" s="2" t="s">
        <v>2968</v>
      </c>
      <c r="B90" s="2" t="s">
        <v>3498</v>
      </c>
      <c r="C90" s="2" t="s">
        <v>3422</v>
      </c>
    </row>
    <row r="91" spans="1:3" ht="60" x14ac:dyDescent="0.25">
      <c r="A91" s="2" t="s">
        <v>2972</v>
      </c>
      <c r="B91" s="2" t="s">
        <v>3499</v>
      </c>
      <c r="C91" s="2" t="s">
        <v>3422</v>
      </c>
    </row>
    <row r="92" spans="1:3" ht="60" x14ac:dyDescent="0.25">
      <c r="A92" s="2" t="s">
        <v>2963</v>
      </c>
      <c r="B92" s="2" t="s">
        <v>3500</v>
      </c>
      <c r="C92" s="2" t="s">
        <v>3422</v>
      </c>
    </row>
    <row r="93" spans="1:3" ht="60" x14ac:dyDescent="0.25">
      <c r="A93" s="2" t="s">
        <v>2964</v>
      </c>
      <c r="B93" s="2" t="s">
        <v>3501</v>
      </c>
      <c r="C93" s="2" t="s">
        <v>3422</v>
      </c>
    </row>
    <row r="94" spans="1:3" ht="60" x14ac:dyDescent="0.25">
      <c r="A94" s="2" t="s">
        <v>2962</v>
      </c>
      <c r="B94" s="2" t="s">
        <v>3502</v>
      </c>
      <c r="C94" s="2" t="s">
        <v>3422</v>
      </c>
    </row>
    <row r="95" spans="1:3" ht="45" x14ac:dyDescent="0.25">
      <c r="A95" s="2" t="s">
        <v>2973</v>
      </c>
      <c r="B95" s="2" t="s">
        <v>3503</v>
      </c>
      <c r="C95" s="2" t="s">
        <v>3422</v>
      </c>
    </row>
    <row r="96" spans="1:3" ht="75" x14ac:dyDescent="0.25">
      <c r="A96" s="2" t="s">
        <v>2966</v>
      </c>
      <c r="B96" s="2" t="s">
        <v>3504</v>
      </c>
      <c r="C96" s="2" t="s">
        <v>3422</v>
      </c>
    </row>
    <row r="97" spans="1:3" ht="75" x14ac:dyDescent="0.25">
      <c r="A97" s="2" t="s">
        <v>2967</v>
      </c>
      <c r="B97" s="2" t="s">
        <v>3505</v>
      </c>
      <c r="C97" s="2" t="s">
        <v>3422</v>
      </c>
    </row>
    <row r="98" spans="1:3" ht="60" x14ac:dyDescent="0.25">
      <c r="A98" s="2" t="s">
        <v>2965</v>
      </c>
      <c r="B98" s="2" t="s">
        <v>3506</v>
      </c>
      <c r="C98" s="2" t="s">
        <v>3422</v>
      </c>
    </row>
    <row r="99" spans="1:3" ht="60" x14ac:dyDescent="0.25">
      <c r="A99" s="2" t="s">
        <v>2974</v>
      </c>
      <c r="B99" s="2" t="s">
        <v>3507</v>
      </c>
      <c r="C99" s="2" t="s">
        <v>3422</v>
      </c>
    </row>
    <row r="100" spans="1:3" ht="90" x14ac:dyDescent="0.25">
      <c r="A100" s="2" t="s">
        <v>3052</v>
      </c>
      <c r="B100" s="2" t="s">
        <v>3508</v>
      </c>
      <c r="C100" s="2" t="s">
        <v>3422</v>
      </c>
    </row>
    <row r="101" spans="1:3" ht="75" x14ac:dyDescent="0.25">
      <c r="A101" s="2" t="s">
        <v>3074</v>
      </c>
      <c r="B101" s="2" t="s">
        <v>3509</v>
      </c>
      <c r="C101" s="2" t="s">
        <v>3422</v>
      </c>
    </row>
    <row r="102" spans="1:3" ht="90" x14ac:dyDescent="0.25">
      <c r="A102" s="2" t="s">
        <v>3075</v>
      </c>
      <c r="B102" s="2" t="s">
        <v>3510</v>
      </c>
      <c r="C102" s="2" t="s">
        <v>3422</v>
      </c>
    </row>
    <row r="103" spans="1:3" ht="75" x14ac:dyDescent="0.25">
      <c r="A103" s="2" t="s">
        <v>3053</v>
      </c>
      <c r="B103" s="2" t="s">
        <v>3511</v>
      </c>
      <c r="C103" s="2" t="s">
        <v>3422</v>
      </c>
    </row>
    <row r="104" spans="1:3" ht="90" x14ac:dyDescent="0.25">
      <c r="A104" s="2" t="s">
        <v>3076</v>
      </c>
      <c r="B104" s="2" t="s">
        <v>3512</v>
      </c>
      <c r="C104" s="2" t="s">
        <v>3422</v>
      </c>
    </row>
    <row r="105" spans="1:3" ht="75" x14ac:dyDescent="0.25">
      <c r="A105" s="2" t="s">
        <v>3077</v>
      </c>
      <c r="B105" s="2" t="s">
        <v>2970</v>
      </c>
      <c r="C105" s="2" t="s">
        <v>3422</v>
      </c>
    </row>
    <row r="106" spans="1:3" ht="75" x14ac:dyDescent="0.25">
      <c r="A106" s="2" t="s">
        <v>2859</v>
      </c>
      <c r="B106" s="2" t="s">
        <v>3513</v>
      </c>
      <c r="C106" s="2" t="s">
        <v>3422</v>
      </c>
    </row>
    <row r="107" spans="1:3" ht="90" x14ac:dyDescent="0.25">
      <c r="A107" s="2" t="s">
        <v>2860</v>
      </c>
      <c r="B107" s="2" t="s">
        <v>3514</v>
      </c>
      <c r="C107" s="2" t="s">
        <v>3422</v>
      </c>
    </row>
    <row r="108" spans="1:3" ht="105" x14ac:dyDescent="0.25">
      <c r="A108" s="2" t="s">
        <v>2861</v>
      </c>
      <c r="B108" s="2" t="s">
        <v>3515</v>
      </c>
      <c r="C108" s="2" t="s">
        <v>3422</v>
      </c>
    </row>
    <row r="109" spans="1:3" ht="90" x14ac:dyDescent="0.25">
      <c r="A109" s="2" t="s">
        <v>2862</v>
      </c>
      <c r="B109" s="2" t="s">
        <v>3516</v>
      </c>
      <c r="C109" s="2" t="s">
        <v>3422</v>
      </c>
    </row>
    <row r="110" spans="1:3" ht="60" x14ac:dyDescent="0.25">
      <c r="A110" s="2" t="s">
        <v>2863</v>
      </c>
      <c r="B110" s="2" t="s">
        <v>3517</v>
      </c>
      <c r="C110" s="2" t="s">
        <v>3422</v>
      </c>
    </row>
    <row r="111" spans="1:3" ht="60" x14ac:dyDescent="0.25">
      <c r="A111" s="2" t="s">
        <v>2864</v>
      </c>
      <c r="B111" s="2" t="s">
        <v>3518</v>
      </c>
      <c r="C111" s="2" t="s">
        <v>3422</v>
      </c>
    </row>
    <row r="112" spans="1:3" ht="45" x14ac:dyDescent="0.25">
      <c r="A112" s="2" t="s">
        <v>2865</v>
      </c>
      <c r="B112" s="2" t="s">
        <v>3519</v>
      </c>
      <c r="C112" s="2" t="s">
        <v>3422</v>
      </c>
    </row>
    <row r="113" spans="1:3" ht="60" x14ac:dyDescent="0.25">
      <c r="A113" s="2" t="s">
        <v>2866</v>
      </c>
      <c r="B113" s="2" t="s">
        <v>3520</v>
      </c>
      <c r="C113" s="2" t="s">
        <v>3422</v>
      </c>
    </row>
    <row r="114" spans="1:3" ht="60" x14ac:dyDescent="0.25">
      <c r="A114" s="2" t="s">
        <v>2867</v>
      </c>
      <c r="B114" s="2" t="s">
        <v>3521</v>
      </c>
      <c r="C114" s="2" t="s">
        <v>3422</v>
      </c>
    </row>
    <row r="115" spans="1:3" ht="45" x14ac:dyDescent="0.25">
      <c r="A115" s="2" t="s">
        <v>2868</v>
      </c>
      <c r="B115" s="2" t="s">
        <v>3522</v>
      </c>
      <c r="C115" s="2" t="s">
        <v>3422</v>
      </c>
    </row>
    <row r="116" spans="1:3" ht="60" x14ac:dyDescent="0.25">
      <c r="A116" s="2" t="s">
        <v>2869</v>
      </c>
      <c r="B116" s="2" t="s">
        <v>3523</v>
      </c>
      <c r="C116" s="2" t="s">
        <v>3422</v>
      </c>
    </row>
    <row r="117" spans="1:3" ht="60" x14ac:dyDescent="0.25">
      <c r="A117" s="2" t="s">
        <v>2870</v>
      </c>
      <c r="B117" s="2" t="s">
        <v>3524</v>
      </c>
      <c r="C117" s="2" t="s">
        <v>3422</v>
      </c>
    </row>
    <row r="118" spans="1:3" ht="60" x14ac:dyDescent="0.25">
      <c r="A118" s="2" t="s">
        <v>2871</v>
      </c>
      <c r="B118" s="2" t="s">
        <v>3525</v>
      </c>
      <c r="C118" s="2" t="s">
        <v>3422</v>
      </c>
    </row>
    <row r="119" spans="1:3" ht="75" x14ac:dyDescent="0.25">
      <c r="A119" s="2" t="s">
        <v>2872</v>
      </c>
      <c r="B119" s="2" t="s">
        <v>3526</v>
      </c>
      <c r="C119" s="2" t="s">
        <v>3422</v>
      </c>
    </row>
    <row r="120" spans="1:3" ht="75" x14ac:dyDescent="0.25">
      <c r="A120" s="2" t="s">
        <v>2873</v>
      </c>
      <c r="B120" s="2" t="s">
        <v>3527</v>
      </c>
      <c r="C120" s="2" t="s">
        <v>3422</v>
      </c>
    </row>
    <row r="121" spans="1:3" ht="45" x14ac:dyDescent="0.25">
      <c r="A121" s="2" t="s">
        <v>2874</v>
      </c>
      <c r="B121" s="2" t="s">
        <v>3528</v>
      </c>
      <c r="C121" s="2" t="s">
        <v>3422</v>
      </c>
    </row>
    <row r="122" spans="1:3" ht="60" x14ac:dyDescent="0.25">
      <c r="A122" s="2" t="s">
        <v>2863</v>
      </c>
      <c r="B122" s="2" t="s">
        <v>3529</v>
      </c>
      <c r="C122" s="2" t="s">
        <v>3422</v>
      </c>
    </row>
    <row r="123" spans="1:3" ht="45" x14ac:dyDescent="0.25">
      <c r="A123" s="2" t="s">
        <v>2650</v>
      </c>
      <c r="B123" s="2" t="s">
        <v>3530</v>
      </c>
      <c r="C123" s="2" t="s">
        <v>3422</v>
      </c>
    </row>
    <row r="124" spans="1:3" ht="45" x14ac:dyDescent="0.25">
      <c r="A124" s="2" t="s">
        <v>2649</v>
      </c>
      <c r="B124" s="2" t="s">
        <v>3531</v>
      </c>
      <c r="C124" s="2" t="s">
        <v>3422</v>
      </c>
    </row>
    <row r="125" spans="1:3" ht="60" x14ac:dyDescent="0.25">
      <c r="A125" s="2" t="s">
        <v>2610</v>
      </c>
      <c r="B125" s="2" t="s">
        <v>3532</v>
      </c>
      <c r="C125" s="2" t="s">
        <v>3422</v>
      </c>
    </row>
    <row r="126" spans="1:3" ht="75" x14ac:dyDescent="0.25">
      <c r="A126" s="2" t="s">
        <v>2611</v>
      </c>
      <c r="B126" s="2" t="s">
        <v>3533</v>
      </c>
      <c r="C126" s="2" t="s">
        <v>3422</v>
      </c>
    </row>
    <row r="127" spans="1:3" ht="60" x14ac:dyDescent="0.25">
      <c r="A127" s="2" t="s">
        <v>2616</v>
      </c>
      <c r="B127" s="2" t="s">
        <v>3533</v>
      </c>
      <c r="C127" s="2" t="s">
        <v>3422</v>
      </c>
    </row>
    <row r="128" spans="1:3" ht="45" x14ac:dyDescent="0.25">
      <c r="A128" s="2" t="s">
        <v>3534</v>
      </c>
      <c r="B128" s="2" t="s">
        <v>3464</v>
      </c>
      <c r="C128" s="2" t="s">
        <v>3422</v>
      </c>
    </row>
    <row r="129" spans="1:3" ht="45" x14ac:dyDescent="0.25">
      <c r="A129" s="2" t="s">
        <v>2602</v>
      </c>
      <c r="B129" s="2" t="s">
        <v>3535</v>
      </c>
      <c r="C129" s="2" t="s">
        <v>3422</v>
      </c>
    </row>
    <row r="130" spans="1:3" ht="45" x14ac:dyDescent="0.25">
      <c r="A130" s="2" t="s">
        <v>2601</v>
      </c>
      <c r="B130" s="2" t="s">
        <v>3430</v>
      </c>
      <c r="C130" s="2" t="s">
        <v>3422</v>
      </c>
    </row>
    <row r="131" spans="1:3" ht="45" x14ac:dyDescent="0.25">
      <c r="A131" s="2" t="s">
        <v>226</v>
      </c>
      <c r="B131" s="2" t="s">
        <v>3464</v>
      </c>
      <c r="C131" s="2" t="s">
        <v>3422</v>
      </c>
    </row>
    <row r="132" spans="1:3" ht="45" x14ac:dyDescent="0.25">
      <c r="A132" s="2" t="s">
        <v>2603</v>
      </c>
      <c r="B132" s="2" t="s">
        <v>3536</v>
      </c>
      <c r="C132" s="2" t="s">
        <v>3422</v>
      </c>
    </row>
    <row r="133" spans="1:3" ht="45" x14ac:dyDescent="0.25">
      <c r="A133" s="2" t="s">
        <v>2605</v>
      </c>
      <c r="B133" s="2" t="s">
        <v>481</v>
      </c>
      <c r="C133" s="2" t="s">
        <v>3422</v>
      </c>
    </row>
    <row r="134" spans="1:3" ht="240" x14ac:dyDescent="0.25">
      <c r="A134" s="2" t="s">
        <v>2606</v>
      </c>
      <c r="B134" s="2" t="s">
        <v>3537</v>
      </c>
      <c r="C134" s="2" t="s">
        <v>3422</v>
      </c>
    </row>
    <row r="135" spans="1:3" ht="45" x14ac:dyDescent="0.25">
      <c r="A135" s="2" t="s">
        <v>2604</v>
      </c>
      <c r="B135" s="2" t="s">
        <v>3538</v>
      </c>
      <c r="C135" s="2" t="s">
        <v>3422</v>
      </c>
    </row>
    <row r="136" spans="1:3" ht="45" x14ac:dyDescent="0.25">
      <c r="A136" s="2" t="s">
        <v>2608</v>
      </c>
      <c r="B136" s="2" t="s">
        <v>3446</v>
      </c>
      <c r="C136" s="2" t="s">
        <v>3422</v>
      </c>
    </row>
    <row r="137" spans="1:3" ht="180" x14ac:dyDescent="0.25">
      <c r="A137" s="2" t="s">
        <v>2609</v>
      </c>
      <c r="B137" s="2" t="s">
        <v>3539</v>
      </c>
      <c r="C137" s="2" t="s">
        <v>3422</v>
      </c>
    </row>
    <row r="138" spans="1:3" ht="45" x14ac:dyDescent="0.25">
      <c r="A138" s="2" t="s">
        <v>2607</v>
      </c>
      <c r="B138" s="2" t="s">
        <v>3540</v>
      </c>
      <c r="C138" s="2" t="s">
        <v>3422</v>
      </c>
    </row>
    <row r="139" spans="1:3" ht="45" x14ac:dyDescent="0.25">
      <c r="A139" s="2" t="s">
        <v>2617</v>
      </c>
      <c r="B139" s="2" t="s">
        <v>3541</v>
      </c>
      <c r="C139" s="2" t="s">
        <v>3422</v>
      </c>
    </row>
    <row r="140" spans="1:3" ht="75" x14ac:dyDescent="0.25">
      <c r="A140" s="2" t="s">
        <v>2599</v>
      </c>
      <c r="B140" s="2" t="s">
        <v>3542</v>
      </c>
      <c r="C140" s="2" t="s">
        <v>3422</v>
      </c>
    </row>
    <row r="141" spans="1:3" ht="45" x14ac:dyDescent="0.25">
      <c r="A141" s="2" t="s">
        <v>2618</v>
      </c>
      <c r="B141" s="2" t="s">
        <v>3543</v>
      </c>
      <c r="C141" s="2" t="s">
        <v>3422</v>
      </c>
    </row>
    <row r="142" spans="1:3" ht="45" x14ac:dyDescent="0.25">
      <c r="A142" s="2" t="s">
        <v>2620</v>
      </c>
      <c r="B142" s="2" t="s">
        <v>3544</v>
      </c>
      <c r="C142" s="2" t="s">
        <v>3422</v>
      </c>
    </row>
    <row r="143" spans="1:3" ht="90" x14ac:dyDescent="0.25">
      <c r="A143" s="2" t="s">
        <v>2619</v>
      </c>
      <c r="B143" s="2" t="s">
        <v>3545</v>
      </c>
      <c r="C143" s="2" t="s">
        <v>3422</v>
      </c>
    </row>
    <row r="144" spans="1:3" ht="60" x14ac:dyDescent="0.25">
      <c r="A144" s="2" t="s">
        <v>2626</v>
      </c>
      <c r="B144" s="2" t="s">
        <v>3546</v>
      </c>
      <c r="C144" s="2" t="s">
        <v>3422</v>
      </c>
    </row>
    <row r="145" spans="1:3" ht="60" x14ac:dyDescent="0.25">
      <c r="A145" s="2" t="s">
        <v>2625</v>
      </c>
      <c r="B145" s="2" t="s">
        <v>3547</v>
      </c>
      <c r="C145" s="2" t="s">
        <v>3422</v>
      </c>
    </row>
    <row r="146" spans="1:3" ht="45" x14ac:dyDescent="0.25">
      <c r="A146" s="2" t="s">
        <v>2624</v>
      </c>
      <c r="B146" s="2" t="s">
        <v>3548</v>
      </c>
      <c r="C146" s="2" t="s">
        <v>3422</v>
      </c>
    </row>
    <row r="147" spans="1:3" ht="45" x14ac:dyDescent="0.25">
      <c r="A147" s="2" t="s">
        <v>2627</v>
      </c>
      <c r="B147" s="2" t="s">
        <v>3464</v>
      </c>
      <c r="C147" s="2" t="s">
        <v>3422</v>
      </c>
    </row>
    <row r="148" spans="1:3" ht="60" x14ac:dyDescent="0.25">
      <c r="A148" s="2" t="s">
        <v>248</v>
      </c>
      <c r="B148" s="2" t="s">
        <v>3549</v>
      </c>
      <c r="C148" s="2" t="s">
        <v>3422</v>
      </c>
    </row>
    <row r="149" spans="1:3" ht="45" x14ac:dyDescent="0.25">
      <c r="A149" s="2" t="s">
        <v>2628</v>
      </c>
      <c r="B149" s="2" t="s">
        <v>3550</v>
      </c>
      <c r="C149" s="2" t="s">
        <v>3422</v>
      </c>
    </row>
    <row r="150" spans="1:3" ht="45" x14ac:dyDescent="0.25">
      <c r="A150" s="2" t="s">
        <v>2629</v>
      </c>
      <c r="B150" s="2" t="s">
        <v>3551</v>
      </c>
      <c r="C150" s="2" t="s">
        <v>3422</v>
      </c>
    </row>
    <row r="151" spans="1:3" ht="45" x14ac:dyDescent="0.25">
      <c r="A151" s="2" t="s">
        <v>2646</v>
      </c>
      <c r="B151" s="2" t="s">
        <v>3469</v>
      </c>
      <c r="C151" s="2" t="s">
        <v>3422</v>
      </c>
    </row>
    <row r="152" spans="1:3" ht="60" x14ac:dyDescent="0.25">
      <c r="A152" s="2" t="s">
        <v>2644</v>
      </c>
      <c r="B152" s="2" t="s">
        <v>3552</v>
      </c>
      <c r="C152" s="2" t="s">
        <v>3422</v>
      </c>
    </row>
    <row r="153" spans="1:3" ht="165" x14ac:dyDescent="0.25">
      <c r="A153" s="2" t="s">
        <v>2647</v>
      </c>
      <c r="B153" s="2" t="s">
        <v>3553</v>
      </c>
      <c r="C153" s="2" t="s">
        <v>3422</v>
      </c>
    </row>
    <row r="154" spans="1:3" ht="150" x14ac:dyDescent="0.25">
      <c r="A154" s="2" t="s">
        <v>2648</v>
      </c>
      <c r="B154" s="2" t="s">
        <v>3554</v>
      </c>
      <c r="C154" s="2" t="s">
        <v>3422</v>
      </c>
    </row>
    <row r="155" spans="1:3" ht="30" x14ac:dyDescent="0.25">
      <c r="A155" s="2" t="s">
        <v>2645</v>
      </c>
      <c r="B155" s="2" t="s">
        <v>3555</v>
      </c>
      <c r="C155" s="2" t="s">
        <v>3422</v>
      </c>
    </row>
    <row r="156" spans="1:3" ht="105" x14ac:dyDescent="0.25">
      <c r="A156" s="2" t="s">
        <v>2630</v>
      </c>
      <c r="B156" s="2" t="s">
        <v>3556</v>
      </c>
      <c r="C156" s="2" t="s">
        <v>3422</v>
      </c>
    </row>
    <row r="157" spans="1:3" ht="105" x14ac:dyDescent="0.25">
      <c r="A157" s="2" t="s">
        <v>3351</v>
      </c>
      <c r="B157" s="2" t="s">
        <v>3557</v>
      </c>
      <c r="C157" s="2" t="s">
        <v>3422</v>
      </c>
    </row>
    <row r="158" spans="1:3" ht="90" x14ac:dyDescent="0.25">
      <c r="A158" s="2" t="s">
        <v>3352</v>
      </c>
      <c r="B158" s="2" t="s">
        <v>3558</v>
      </c>
      <c r="C158" s="2" t="s">
        <v>3422</v>
      </c>
    </row>
    <row r="159" spans="1:3" ht="75" x14ac:dyDescent="0.25">
      <c r="A159" s="2" t="s">
        <v>2631</v>
      </c>
      <c r="B159" s="2" t="s">
        <v>3559</v>
      </c>
      <c r="C159" s="2" t="s">
        <v>3422</v>
      </c>
    </row>
    <row r="160" spans="1:3" ht="90" x14ac:dyDescent="0.25">
      <c r="A160" s="2" t="s">
        <v>2632</v>
      </c>
      <c r="B160" s="2" t="s">
        <v>3459</v>
      </c>
      <c r="C160" s="2" t="s">
        <v>3422</v>
      </c>
    </row>
    <row r="161" spans="1:3" ht="105" x14ac:dyDescent="0.25">
      <c r="A161" s="2" t="s">
        <v>2633</v>
      </c>
      <c r="B161" s="2" t="s">
        <v>3460</v>
      </c>
      <c r="C161" s="2" t="s">
        <v>3422</v>
      </c>
    </row>
    <row r="162" spans="1:3" ht="90" x14ac:dyDescent="0.25">
      <c r="A162" s="2" t="s">
        <v>2634</v>
      </c>
      <c r="B162" s="2" t="s">
        <v>3560</v>
      </c>
      <c r="C162" s="2" t="s">
        <v>3422</v>
      </c>
    </row>
    <row r="163" spans="1:3" ht="75" x14ac:dyDescent="0.25">
      <c r="A163" s="2" t="s">
        <v>2635</v>
      </c>
      <c r="B163" s="2" t="s">
        <v>3561</v>
      </c>
      <c r="C163" s="2" t="s">
        <v>3422</v>
      </c>
    </row>
    <row r="164" spans="1:3" ht="90" x14ac:dyDescent="0.25">
      <c r="A164" s="2" t="s">
        <v>3353</v>
      </c>
      <c r="B164" s="2" t="s">
        <v>3562</v>
      </c>
      <c r="C164" s="2" t="s">
        <v>3422</v>
      </c>
    </row>
    <row r="165" spans="1:3" ht="60" x14ac:dyDescent="0.25">
      <c r="A165" s="2" t="s">
        <v>2636</v>
      </c>
      <c r="B165" s="2" t="s">
        <v>3563</v>
      </c>
      <c r="C165" s="2" t="s">
        <v>3422</v>
      </c>
    </row>
    <row r="166" spans="1:3" ht="90" x14ac:dyDescent="0.25">
      <c r="A166" s="2" t="s">
        <v>2637</v>
      </c>
      <c r="B166" s="2" t="s">
        <v>3564</v>
      </c>
      <c r="C166" s="2" t="s">
        <v>3422</v>
      </c>
    </row>
    <row r="167" spans="1:3" ht="75" x14ac:dyDescent="0.25">
      <c r="A167" s="2" t="s">
        <v>2638</v>
      </c>
      <c r="B167" s="2" t="s">
        <v>3565</v>
      </c>
      <c r="C167" s="2" t="s">
        <v>3422</v>
      </c>
    </row>
    <row r="168" spans="1:3" ht="75" x14ac:dyDescent="0.25">
      <c r="A168" s="2" t="s">
        <v>2639</v>
      </c>
      <c r="B168" s="2" t="s">
        <v>3566</v>
      </c>
      <c r="C168" s="2" t="s">
        <v>3422</v>
      </c>
    </row>
    <row r="169" spans="1:3" ht="90" x14ac:dyDescent="0.25">
      <c r="A169" s="2" t="s">
        <v>2640</v>
      </c>
      <c r="B169" s="2" t="s">
        <v>3567</v>
      </c>
      <c r="C169" s="2" t="s">
        <v>3422</v>
      </c>
    </row>
    <row r="170" spans="1:3" ht="105" x14ac:dyDescent="0.25">
      <c r="A170" s="2" t="s">
        <v>2641</v>
      </c>
      <c r="B170" s="2" t="s">
        <v>3568</v>
      </c>
      <c r="C170" s="2" t="s">
        <v>3422</v>
      </c>
    </row>
    <row r="171" spans="1:3" ht="90" x14ac:dyDescent="0.25">
      <c r="A171" s="2" t="s">
        <v>2642</v>
      </c>
      <c r="B171" s="2" t="s">
        <v>3569</v>
      </c>
      <c r="C171" s="2" t="s">
        <v>3422</v>
      </c>
    </row>
    <row r="172" spans="1:3" ht="60" x14ac:dyDescent="0.25">
      <c r="A172" s="2" t="s">
        <v>2613</v>
      </c>
      <c r="B172" s="2" t="s">
        <v>3570</v>
      </c>
      <c r="C172" s="2" t="s">
        <v>3422</v>
      </c>
    </row>
    <row r="173" spans="1:3" ht="75" x14ac:dyDescent="0.25">
      <c r="A173" s="2" t="s">
        <v>2614</v>
      </c>
      <c r="B173" s="2" t="s">
        <v>3571</v>
      </c>
      <c r="C173" s="2" t="s">
        <v>3422</v>
      </c>
    </row>
    <row r="174" spans="1:3" ht="180" x14ac:dyDescent="0.25">
      <c r="A174" s="2" t="s">
        <v>2600</v>
      </c>
      <c r="B174" s="2" t="s">
        <v>3539</v>
      </c>
      <c r="C174" s="2" t="s">
        <v>3422</v>
      </c>
    </row>
    <row r="175" spans="1:3" ht="60" x14ac:dyDescent="0.25">
      <c r="A175" s="2" t="s">
        <v>2612</v>
      </c>
      <c r="B175" s="2" t="s">
        <v>3572</v>
      </c>
      <c r="C175" s="2" t="s">
        <v>3422</v>
      </c>
    </row>
    <row r="176" spans="1:3" ht="75" x14ac:dyDescent="0.25">
      <c r="A176" s="2" t="s">
        <v>290</v>
      </c>
      <c r="B176" s="2" t="s">
        <v>3483</v>
      </c>
      <c r="C176" s="2" t="s">
        <v>3422</v>
      </c>
    </row>
    <row r="177" spans="1:3" ht="45" x14ac:dyDescent="0.25">
      <c r="A177" s="2" t="s">
        <v>2621</v>
      </c>
      <c r="B177" s="2" t="s">
        <v>3483</v>
      </c>
      <c r="C177" s="2" t="s">
        <v>3422</v>
      </c>
    </row>
    <row r="178" spans="1:3" ht="45" x14ac:dyDescent="0.25">
      <c r="A178" s="2" t="s">
        <v>2622</v>
      </c>
      <c r="B178" s="2" t="s">
        <v>3573</v>
      </c>
      <c r="C178" s="2" t="s">
        <v>3422</v>
      </c>
    </row>
    <row r="179" spans="1:3" ht="60" x14ac:dyDescent="0.25">
      <c r="A179" s="2" t="s">
        <v>2623</v>
      </c>
      <c r="B179" s="2" t="s">
        <v>3574</v>
      </c>
      <c r="C179" s="2" t="s">
        <v>3422</v>
      </c>
    </row>
    <row r="180" spans="1:3" ht="135" x14ac:dyDescent="0.25">
      <c r="A180" s="2" t="s">
        <v>328</v>
      </c>
      <c r="B180" s="2" t="s">
        <v>3532</v>
      </c>
      <c r="C180" s="2" t="s">
        <v>3422</v>
      </c>
    </row>
    <row r="181" spans="1:3" ht="105" x14ac:dyDescent="0.25">
      <c r="A181" s="2" t="s">
        <v>350</v>
      </c>
      <c r="B181" s="2" t="s">
        <v>3575</v>
      </c>
      <c r="C181" s="2" t="s">
        <v>3422</v>
      </c>
    </row>
    <row r="182" spans="1:3" ht="120" x14ac:dyDescent="0.25">
      <c r="A182" s="2" t="s">
        <v>362</v>
      </c>
      <c r="B182" s="2" t="s">
        <v>3532</v>
      </c>
      <c r="C182" s="2" t="s">
        <v>3422</v>
      </c>
    </row>
    <row r="183" spans="1:3" ht="255" x14ac:dyDescent="0.25">
      <c r="A183" s="2" t="s">
        <v>2643</v>
      </c>
      <c r="B183" s="2" t="s">
        <v>3576</v>
      </c>
      <c r="C183" s="2" t="s">
        <v>3422</v>
      </c>
    </row>
    <row r="184" spans="1:3" ht="60" x14ac:dyDescent="0.25">
      <c r="A184" s="2" t="s">
        <v>2615</v>
      </c>
      <c r="B184" s="2" t="s">
        <v>3577</v>
      </c>
      <c r="C184" s="2" t="s">
        <v>3422</v>
      </c>
    </row>
    <row r="185" spans="1:3" ht="165" x14ac:dyDescent="0.25">
      <c r="A185" s="2" t="s">
        <v>2651</v>
      </c>
      <c r="B185" s="2" t="s">
        <v>3578</v>
      </c>
      <c r="C185" s="2" t="s">
        <v>3422</v>
      </c>
    </row>
    <row r="186" spans="1:3" ht="60" x14ac:dyDescent="0.25">
      <c r="A186" s="2" t="s">
        <v>2652</v>
      </c>
      <c r="B186" s="2" t="s">
        <v>3579</v>
      </c>
      <c r="C186" s="2" t="s">
        <v>3422</v>
      </c>
    </row>
    <row r="187" spans="1:3" ht="45" x14ac:dyDescent="0.25">
      <c r="A187" s="2" t="s">
        <v>2653</v>
      </c>
      <c r="B187" s="2" t="s">
        <v>3580</v>
      </c>
      <c r="C187" s="2" t="s">
        <v>3422</v>
      </c>
    </row>
    <row r="188" spans="1:3" ht="30" x14ac:dyDescent="0.25">
      <c r="A188" s="2" t="s">
        <v>2654</v>
      </c>
      <c r="B188" s="2" t="s">
        <v>481</v>
      </c>
      <c r="C188" s="2" t="s">
        <v>3422</v>
      </c>
    </row>
    <row r="189" spans="1:3" ht="45" x14ac:dyDescent="0.25">
      <c r="A189" s="2" t="s">
        <v>2655</v>
      </c>
      <c r="B189" s="2" t="s">
        <v>3441</v>
      </c>
      <c r="C189" s="2" t="s">
        <v>3422</v>
      </c>
    </row>
    <row r="190" spans="1:3" ht="45" x14ac:dyDescent="0.25">
      <c r="A190" s="2" t="s">
        <v>2656</v>
      </c>
      <c r="B190" s="2" t="s">
        <v>3581</v>
      </c>
      <c r="C190" s="2" t="s">
        <v>3422</v>
      </c>
    </row>
    <row r="191" spans="1:3" ht="150" x14ac:dyDescent="0.25">
      <c r="A191" s="2" t="s">
        <v>2657</v>
      </c>
      <c r="B191" s="2" t="s">
        <v>3582</v>
      </c>
      <c r="C191" s="2" t="s">
        <v>3422</v>
      </c>
    </row>
    <row r="192" spans="1:3" ht="30" x14ac:dyDescent="0.25">
      <c r="A192" s="2" t="s">
        <v>2658</v>
      </c>
      <c r="B192" s="2" t="s">
        <v>3583</v>
      </c>
      <c r="C192" s="2" t="s">
        <v>3422</v>
      </c>
    </row>
    <row r="193" spans="1:3" ht="30" x14ac:dyDescent="0.25">
      <c r="A193" s="2" t="s">
        <v>2659</v>
      </c>
      <c r="B193" s="2" t="s">
        <v>3584</v>
      </c>
      <c r="C193" s="2" t="s">
        <v>3422</v>
      </c>
    </row>
    <row r="194" spans="1:3" ht="45" x14ac:dyDescent="0.25">
      <c r="A194" s="2" t="s">
        <v>2660</v>
      </c>
      <c r="B194" s="2" t="s">
        <v>3585</v>
      </c>
      <c r="C194" s="2" t="s">
        <v>3422</v>
      </c>
    </row>
    <row r="195" spans="1:3" ht="45" x14ac:dyDescent="0.25">
      <c r="A195" s="2" t="s">
        <v>2661</v>
      </c>
      <c r="B195" s="2" t="s">
        <v>1246</v>
      </c>
      <c r="C195" s="2" t="s">
        <v>3422</v>
      </c>
    </row>
    <row r="196" spans="1:3" ht="30" x14ac:dyDescent="0.25">
      <c r="A196" s="2" t="s">
        <v>2662</v>
      </c>
      <c r="B196" s="2" t="s">
        <v>3586</v>
      </c>
      <c r="C196" s="2" t="s">
        <v>3422</v>
      </c>
    </row>
    <row r="197" spans="1:3" ht="75" x14ac:dyDescent="0.25">
      <c r="A197" s="2" t="s">
        <v>2663</v>
      </c>
      <c r="B197" s="2" t="s">
        <v>3587</v>
      </c>
      <c r="C197" s="2" t="s">
        <v>3422</v>
      </c>
    </row>
    <row r="198" spans="1:3" ht="60" x14ac:dyDescent="0.25">
      <c r="A198" s="2" t="s">
        <v>2664</v>
      </c>
      <c r="B198" s="2" t="s">
        <v>3588</v>
      </c>
      <c r="C198" s="2" t="s">
        <v>3422</v>
      </c>
    </row>
    <row r="199" spans="1:3" ht="60" x14ac:dyDescent="0.25">
      <c r="A199" s="2" t="s">
        <v>2665</v>
      </c>
      <c r="B199" s="2" t="s">
        <v>3589</v>
      </c>
      <c r="C199" s="2" t="s">
        <v>3422</v>
      </c>
    </row>
    <row r="200" spans="1:3" ht="60" x14ac:dyDescent="0.25">
      <c r="A200" s="2" t="s">
        <v>2666</v>
      </c>
      <c r="B200" s="2" t="s">
        <v>3590</v>
      </c>
      <c r="C200" s="2" t="s">
        <v>3422</v>
      </c>
    </row>
    <row r="201" spans="1:3" ht="60" x14ac:dyDescent="0.25">
      <c r="A201" s="2" t="s">
        <v>2667</v>
      </c>
      <c r="B201" s="2" t="s">
        <v>3591</v>
      </c>
      <c r="C201" s="2" t="s">
        <v>3422</v>
      </c>
    </row>
    <row r="202" spans="1:3" ht="90" x14ac:dyDescent="0.25">
      <c r="A202" s="2" t="s">
        <v>2668</v>
      </c>
      <c r="B202" s="2" t="s">
        <v>3592</v>
      </c>
      <c r="C202" s="2" t="s">
        <v>3422</v>
      </c>
    </row>
    <row r="203" spans="1:3" ht="30" x14ac:dyDescent="0.25">
      <c r="A203" s="2" t="s">
        <v>2669</v>
      </c>
      <c r="B203" s="2" t="s">
        <v>3583</v>
      </c>
      <c r="C203" s="2" t="s">
        <v>3422</v>
      </c>
    </row>
    <row r="204" spans="1:3" ht="30" x14ac:dyDescent="0.25">
      <c r="A204" s="2" t="s">
        <v>2670</v>
      </c>
      <c r="B204" s="2" t="s">
        <v>3593</v>
      </c>
      <c r="C204" s="2" t="s">
        <v>3422</v>
      </c>
    </row>
    <row r="205" spans="1:3" ht="60" x14ac:dyDescent="0.25">
      <c r="A205" s="2" t="s">
        <v>2671</v>
      </c>
      <c r="B205" s="2" t="s">
        <v>3594</v>
      </c>
      <c r="C205" s="2" t="s">
        <v>3422</v>
      </c>
    </row>
    <row r="206" spans="1:3" ht="60" x14ac:dyDescent="0.25">
      <c r="A206" s="2" t="s">
        <v>2672</v>
      </c>
      <c r="B206" s="2" t="s">
        <v>3595</v>
      </c>
      <c r="C206" s="2" t="s">
        <v>3422</v>
      </c>
    </row>
    <row r="207" spans="1:3" ht="45" x14ac:dyDescent="0.25">
      <c r="A207" s="2" t="s">
        <v>2673</v>
      </c>
      <c r="B207" s="2" t="s">
        <v>3596</v>
      </c>
      <c r="C207" s="2" t="s">
        <v>3422</v>
      </c>
    </row>
    <row r="208" spans="1:3" ht="45" x14ac:dyDescent="0.25">
      <c r="A208" s="2" t="s">
        <v>2674</v>
      </c>
      <c r="B208" s="2" t="s">
        <v>3597</v>
      </c>
      <c r="C208" s="2" t="s">
        <v>3422</v>
      </c>
    </row>
    <row r="209" spans="1:3" ht="60" x14ac:dyDescent="0.25">
      <c r="A209" s="2" t="s">
        <v>2675</v>
      </c>
      <c r="B209" s="2" t="s">
        <v>3598</v>
      </c>
      <c r="C209" s="2" t="s">
        <v>3422</v>
      </c>
    </row>
    <row r="210" spans="1:3" ht="75" x14ac:dyDescent="0.25">
      <c r="A210" s="2" t="s">
        <v>2676</v>
      </c>
      <c r="B210" s="2" t="s">
        <v>3599</v>
      </c>
      <c r="C210" s="2" t="s">
        <v>3422</v>
      </c>
    </row>
    <row r="211" spans="1:3" ht="45" x14ac:dyDescent="0.25">
      <c r="A211" s="2" t="s">
        <v>2677</v>
      </c>
      <c r="B211" s="2" t="s">
        <v>3470</v>
      </c>
      <c r="C211" s="2" t="s">
        <v>3422</v>
      </c>
    </row>
    <row r="212" spans="1:3" ht="45" x14ac:dyDescent="0.25">
      <c r="A212" s="2" t="s">
        <v>3078</v>
      </c>
      <c r="B212" s="2" t="s">
        <v>3565</v>
      </c>
      <c r="C212" s="2" t="s">
        <v>3422</v>
      </c>
    </row>
    <row r="213" spans="1:3" ht="60" x14ac:dyDescent="0.25">
      <c r="A213" s="2" t="s">
        <v>3354</v>
      </c>
      <c r="B213" s="2" t="s">
        <v>3600</v>
      </c>
      <c r="C213" s="2" t="s">
        <v>3422</v>
      </c>
    </row>
    <row r="214" spans="1:3" ht="30" x14ac:dyDescent="0.25">
      <c r="A214" s="2" t="s">
        <v>2977</v>
      </c>
      <c r="B214" s="2" t="s">
        <v>3601</v>
      </c>
      <c r="C214" s="2" t="s">
        <v>3422</v>
      </c>
    </row>
    <row r="215" spans="1:3" ht="75" x14ac:dyDescent="0.25">
      <c r="A215" s="2" t="s">
        <v>2678</v>
      </c>
      <c r="B215" s="2" t="s">
        <v>3602</v>
      </c>
      <c r="C215" s="2" t="s">
        <v>3422</v>
      </c>
    </row>
    <row r="216" spans="1:3" ht="75" x14ac:dyDescent="0.25">
      <c r="A216" s="2" t="s">
        <v>2679</v>
      </c>
      <c r="B216" s="2" t="s">
        <v>481</v>
      </c>
      <c r="C216" s="2" t="s">
        <v>3422</v>
      </c>
    </row>
    <row r="217" spans="1:3" ht="60" x14ac:dyDescent="0.25">
      <c r="A217" s="2" t="s">
        <v>2680</v>
      </c>
      <c r="B217" s="2" t="s">
        <v>3603</v>
      </c>
      <c r="C217" s="2" t="s">
        <v>3422</v>
      </c>
    </row>
    <row r="218" spans="1:3" ht="135" x14ac:dyDescent="0.25">
      <c r="A218" s="2" t="s">
        <v>2681</v>
      </c>
      <c r="B218" s="2" t="s">
        <v>3604</v>
      </c>
      <c r="C218" s="2" t="s">
        <v>3422</v>
      </c>
    </row>
    <row r="219" spans="1:3" ht="75" x14ac:dyDescent="0.25">
      <c r="A219" s="2" t="s">
        <v>3355</v>
      </c>
      <c r="B219" s="2" t="s">
        <v>3605</v>
      </c>
      <c r="C219" s="2" t="s">
        <v>3422</v>
      </c>
    </row>
    <row r="220" spans="1:3" ht="75" x14ac:dyDescent="0.25">
      <c r="A220" s="2" t="s">
        <v>3356</v>
      </c>
      <c r="B220" s="2" t="s">
        <v>3606</v>
      </c>
      <c r="C220" s="2" t="s">
        <v>3422</v>
      </c>
    </row>
    <row r="221" spans="1:3" ht="75" x14ac:dyDescent="0.25">
      <c r="A221" s="2" t="s">
        <v>2682</v>
      </c>
      <c r="B221" s="2" t="s">
        <v>3603</v>
      </c>
      <c r="C221" s="2" t="s">
        <v>3422</v>
      </c>
    </row>
    <row r="222" spans="1:3" ht="75" x14ac:dyDescent="0.25">
      <c r="A222" s="2" t="s">
        <v>2683</v>
      </c>
      <c r="B222" s="2" t="s">
        <v>3607</v>
      </c>
      <c r="C222" s="2" t="s">
        <v>3422</v>
      </c>
    </row>
    <row r="223" spans="1:3" ht="75" x14ac:dyDescent="0.25">
      <c r="A223" s="2" t="s">
        <v>2684</v>
      </c>
      <c r="B223" s="2" t="s">
        <v>3608</v>
      </c>
      <c r="C223" s="2" t="s">
        <v>3422</v>
      </c>
    </row>
    <row r="224" spans="1:3" ht="75" x14ac:dyDescent="0.25">
      <c r="A224" s="2" t="s">
        <v>2685</v>
      </c>
      <c r="B224" s="2" t="s">
        <v>3609</v>
      </c>
      <c r="C224" s="2" t="s">
        <v>3422</v>
      </c>
    </row>
    <row r="225" spans="1:3" ht="75" x14ac:dyDescent="0.25">
      <c r="A225" s="2" t="s">
        <v>2686</v>
      </c>
      <c r="B225" s="2" t="s">
        <v>3542</v>
      </c>
      <c r="C225" s="2" t="s">
        <v>3422</v>
      </c>
    </row>
    <row r="226" spans="1:3" ht="135" x14ac:dyDescent="0.25">
      <c r="A226" s="2" t="s">
        <v>2687</v>
      </c>
      <c r="B226" s="2" t="s">
        <v>3610</v>
      </c>
      <c r="C226" s="2" t="s">
        <v>3422</v>
      </c>
    </row>
    <row r="227" spans="1:3" ht="60" x14ac:dyDescent="0.25">
      <c r="A227" s="2" t="s">
        <v>2688</v>
      </c>
      <c r="B227" s="2" t="s">
        <v>3611</v>
      </c>
      <c r="C227" s="2" t="s">
        <v>3422</v>
      </c>
    </row>
    <row r="228" spans="1:3" ht="135" x14ac:dyDescent="0.25">
      <c r="A228" s="2" t="s">
        <v>2689</v>
      </c>
      <c r="B228" s="2" t="s">
        <v>3612</v>
      </c>
      <c r="C228" s="2" t="s">
        <v>3422</v>
      </c>
    </row>
    <row r="229" spans="1:3" ht="60" x14ac:dyDescent="0.25">
      <c r="A229" s="2" t="s">
        <v>2690</v>
      </c>
      <c r="B229" s="2" t="s">
        <v>3613</v>
      </c>
      <c r="C229" s="2" t="s">
        <v>3422</v>
      </c>
    </row>
    <row r="230" spans="1:3" ht="285" x14ac:dyDescent="0.25">
      <c r="A230" s="2" t="s">
        <v>2691</v>
      </c>
      <c r="B230" s="2" t="s">
        <v>3614</v>
      </c>
      <c r="C230" s="2" t="s">
        <v>3422</v>
      </c>
    </row>
    <row r="231" spans="1:3" ht="285" x14ac:dyDescent="0.25">
      <c r="A231" s="2" t="s">
        <v>2692</v>
      </c>
      <c r="B231" s="2" t="s">
        <v>3614</v>
      </c>
      <c r="C231" s="2" t="s">
        <v>3422</v>
      </c>
    </row>
    <row r="232" spans="1:3" ht="75" x14ac:dyDescent="0.25">
      <c r="A232" s="2" t="s">
        <v>3357</v>
      </c>
      <c r="B232" s="2" t="s">
        <v>3615</v>
      </c>
      <c r="C232" s="2" t="s">
        <v>3422</v>
      </c>
    </row>
    <row r="233" spans="1:3" ht="75" x14ac:dyDescent="0.25">
      <c r="A233" s="2" t="s">
        <v>3358</v>
      </c>
      <c r="B233" s="2" t="s">
        <v>3616</v>
      </c>
      <c r="C233" s="2" t="s">
        <v>3422</v>
      </c>
    </row>
    <row r="234" spans="1:3" ht="90" x14ac:dyDescent="0.25">
      <c r="A234" s="2" t="s">
        <v>3359</v>
      </c>
      <c r="B234" s="2" t="s">
        <v>3617</v>
      </c>
      <c r="C234" s="2" t="s">
        <v>3422</v>
      </c>
    </row>
    <row r="235" spans="1:3" ht="75" x14ac:dyDescent="0.25">
      <c r="A235" s="2" t="s">
        <v>3360</v>
      </c>
      <c r="B235" s="2" t="s">
        <v>3616</v>
      </c>
      <c r="C235" s="2" t="s">
        <v>3422</v>
      </c>
    </row>
    <row r="236" spans="1:3" ht="60" x14ac:dyDescent="0.25">
      <c r="A236" s="2" t="s">
        <v>2694</v>
      </c>
      <c r="B236" s="2" t="s">
        <v>479</v>
      </c>
      <c r="C236" s="2" t="s">
        <v>3422</v>
      </c>
    </row>
    <row r="237" spans="1:3" ht="60" x14ac:dyDescent="0.25">
      <c r="A237" s="2" t="s">
        <v>2693</v>
      </c>
      <c r="B237" s="2" t="s">
        <v>3452</v>
      </c>
      <c r="C237" s="2" t="s">
        <v>3422</v>
      </c>
    </row>
    <row r="238" spans="1:3" ht="75" x14ac:dyDescent="0.25">
      <c r="A238" s="2" t="s">
        <v>2695</v>
      </c>
      <c r="B238" s="2" t="s">
        <v>3608</v>
      </c>
      <c r="C238" s="2" t="s">
        <v>3422</v>
      </c>
    </row>
    <row r="239" spans="1:3" ht="135" x14ac:dyDescent="0.25">
      <c r="A239" s="2" t="s">
        <v>2696</v>
      </c>
      <c r="B239" s="2" t="s">
        <v>3604</v>
      </c>
      <c r="C239" s="2" t="s">
        <v>3422</v>
      </c>
    </row>
    <row r="240" spans="1:3" ht="45" x14ac:dyDescent="0.25">
      <c r="A240" s="2" t="s">
        <v>2697</v>
      </c>
      <c r="B240" s="2" t="s">
        <v>3608</v>
      </c>
      <c r="C240" s="2" t="s">
        <v>3422</v>
      </c>
    </row>
    <row r="241" spans="1:3" ht="60" x14ac:dyDescent="0.25">
      <c r="A241" s="2" t="s">
        <v>2855</v>
      </c>
      <c r="B241" s="2" t="s">
        <v>3618</v>
      </c>
      <c r="C241" s="2" t="s">
        <v>3422</v>
      </c>
    </row>
    <row r="242" spans="1:3" ht="75" x14ac:dyDescent="0.25">
      <c r="A242" s="2" t="s">
        <v>2704</v>
      </c>
      <c r="B242" s="2" t="s">
        <v>3619</v>
      </c>
      <c r="C242" s="2" t="s">
        <v>3422</v>
      </c>
    </row>
    <row r="243" spans="1:3" ht="45" x14ac:dyDescent="0.25">
      <c r="A243" s="2" t="s">
        <v>2739</v>
      </c>
      <c r="B243" s="2" t="s">
        <v>3620</v>
      </c>
      <c r="C243" s="2" t="s">
        <v>3422</v>
      </c>
    </row>
    <row r="244" spans="1:3" ht="60" x14ac:dyDescent="0.25">
      <c r="A244" s="2" t="s">
        <v>2744</v>
      </c>
      <c r="B244" s="2" t="s">
        <v>3621</v>
      </c>
      <c r="C244" s="2" t="s">
        <v>3422</v>
      </c>
    </row>
    <row r="245" spans="1:3" ht="75" x14ac:dyDescent="0.25">
      <c r="A245" s="2" t="s">
        <v>2745</v>
      </c>
      <c r="B245" s="2" t="s">
        <v>3622</v>
      </c>
      <c r="C245" s="2" t="s">
        <v>3422</v>
      </c>
    </row>
    <row r="246" spans="1:3" ht="75" x14ac:dyDescent="0.25">
      <c r="A246" s="2" t="s">
        <v>2746</v>
      </c>
      <c r="B246" s="2" t="s">
        <v>3623</v>
      </c>
      <c r="C246" s="2" t="s">
        <v>3422</v>
      </c>
    </row>
    <row r="247" spans="1:3" ht="60" x14ac:dyDescent="0.25">
      <c r="A247" s="2" t="s">
        <v>2747</v>
      </c>
      <c r="B247" s="2" t="s">
        <v>3624</v>
      </c>
      <c r="C247" s="2" t="s">
        <v>3422</v>
      </c>
    </row>
    <row r="248" spans="1:3" ht="90" x14ac:dyDescent="0.25">
      <c r="A248" s="2" t="s">
        <v>2748</v>
      </c>
      <c r="B248" s="2" t="s">
        <v>3625</v>
      </c>
      <c r="C248" s="2" t="s">
        <v>3422</v>
      </c>
    </row>
    <row r="249" spans="1:3" ht="90" x14ac:dyDescent="0.25">
      <c r="A249" s="2" t="s">
        <v>2749</v>
      </c>
      <c r="B249" s="2" t="s">
        <v>3626</v>
      </c>
      <c r="C249" s="2" t="s">
        <v>3422</v>
      </c>
    </row>
    <row r="250" spans="1:3" ht="75" x14ac:dyDescent="0.25">
      <c r="A250" s="2" t="s">
        <v>2705</v>
      </c>
      <c r="B250" s="2" t="s">
        <v>3627</v>
      </c>
      <c r="C250" s="2" t="s">
        <v>3422</v>
      </c>
    </row>
    <row r="251" spans="1:3" ht="60" x14ac:dyDescent="0.25">
      <c r="A251" s="2" t="s">
        <v>2706</v>
      </c>
      <c r="B251" s="2" t="s">
        <v>3628</v>
      </c>
      <c r="C251" s="2" t="s">
        <v>3422</v>
      </c>
    </row>
    <row r="252" spans="1:3" ht="75" x14ac:dyDescent="0.25">
      <c r="A252" s="2" t="s">
        <v>2707</v>
      </c>
      <c r="B252" s="2" t="s">
        <v>3629</v>
      </c>
      <c r="C252" s="2" t="s">
        <v>3422</v>
      </c>
    </row>
    <row r="253" spans="1:3" ht="75" x14ac:dyDescent="0.25">
      <c r="A253" s="2" t="s">
        <v>2708</v>
      </c>
      <c r="B253" s="2" t="s">
        <v>3630</v>
      </c>
      <c r="C253" s="2" t="s">
        <v>3422</v>
      </c>
    </row>
    <row r="254" spans="1:3" ht="60" x14ac:dyDescent="0.25">
      <c r="A254" s="2" t="s">
        <v>2709</v>
      </c>
      <c r="B254" s="2" t="s">
        <v>3631</v>
      </c>
      <c r="C254" s="2" t="s">
        <v>3422</v>
      </c>
    </row>
    <row r="255" spans="1:3" ht="45" x14ac:dyDescent="0.25">
      <c r="A255" s="2" t="s">
        <v>2713</v>
      </c>
      <c r="B255" s="2" t="s">
        <v>3562</v>
      </c>
      <c r="C255" s="2" t="s">
        <v>3422</v>
      </c>
    </row>
    <row r="256" spans="1:3" ht="75" x14ac:dyDescent="0.25">
      <c r="A256" s="2" t="s">
        <v>2720</v>
      </c>
      <c r="B256" s="2" t="s">
        <v>628</v>
      </c>
      <c r="C256" s="2" t="s">
        <v>3422</v>
      </c>
    </row>
    <row r="257" spans="1:3" ht="90" x14ac:dyDescent="0.25">
      <c r="A257" s="2" t="s">
        <v>2725</v>
      </c>
      <c r="B257" s="2" t="s">
        <v>3632</v>
      </c>
      <c r="C257" s="2" t="s">
        <v>3422</v>
      </c>
    </row>
    <row r="258" spans="1:3" ht="90" x14ac:dyDescent="0.25">
      <c r="A258" s="2" t="s">
        <v>2726</v>
      </c>
      <c r="B258" s="2" t="s">
        <v>3633</v>
      </c>
      <c r="C258" s="2" t="s">
        <v>3422</v>
      </c>
    </row>
    <row r="259" spans="1:3" ht="75" x14ac:dyDescent="0.25">
      <c r="A259" s="2" t="s">
        <v>2727</v>
      </c>
      <c r="B259" s="2" t="s">
        <v>3634</v>
      </c>
      <c r="C259" s="2" t="s">
        <v>3422</v>
      </c>
    </row>
    <row r="260" spans="1:3" ht="90" x14ac:dyDescent="0.25">
      <c r="A260" s="2" t="s">
        <v>2728</v>
      </c>
      <c r="B260" s="2" t="s">
        <v>3635</v>
      </c>
      <c r="C260" s="2" t="s">
        <v>3422</v>
      </c>
    </row>
    <row r="261" spans="1:3" ht="90" x14ac:dyDescent="0.25">
      <c r="A261" s="2" t="s">
        <v>2729</v>
      </c>
      <c r="B261" s="2" t="s">
        <v>3636</v>
      </c>
      <c r="C261" s="2" t="s">
        <v>3422</v>
      </c>
    </row>
    <row r="262" spans="1:3" ht="90" x14ac:dyDescent="0.25">
      <c r="A262" s="2" t="s">
        <v>2730</v>
      </c>
      <c r="B262" s="2" t="s">
        <v>3637</v>
      </c>
      <c r="C262" s="2" t="s">
        <v>3422</v>
      </c>
    </row>
    <row r="263" spans="1:3" ht="90" x14ac:dyDescent="0.25">
      <c r="A263" s="2" t="s">
        <v>2731</v>
      </c>
      <c r="B263" s="2" t="s">
        <v>3638</v>
      </c>
      <c r="C263" s="2" t="s">
        <v>3422</v>
      </c>
    </row>
    <row r="264" spans="1:3" ht="105" x14ac:dyDescent="0.25">
      <c r="A264" s="2" t="s">
        <v>2732</v>
      </c>
      <c r="B264" s="2" t="s">
        <v>3639</v>
      </c>
      <c r="C264" s="2" t="s">
        <v>3422</v>
      </c>
    </row>
    <row r="265" spans="1:3" ht="75" x14ac:dyDescent="0.25">
      <c r="A265" s="2" t="s">
        <v>2733</v>
      </c>
      <c r="B265" s="2" t="s">
        <v>3640</v>
      </c>
      <c r="C265" s="2" t="s">
        <v>3422</v>
      </c>
    </row>
    <row r="266" spans="1:3" ht="75" x14ac:dyDescent="0.25">
      <c r="A266" s="2" t="s">
        <v>2734</v>
      </c>
      <c r="B266" s="2" t="s">
        <v>3641</v>
      </c>
      <c r="C266" s="2" t="s">
        <v>3422</v>
      </c>
    </row>
    <row r="267" spans="1:3" ht="60" x14ac:dyDescent="0.25">
      <c r="A267" s="2" t="s">
        <v>2736</v>
      </c>
      <c r="B267" s="2" t="s">
        <v>3642</v>
      </c>
      <c r="C267" s="2" t="s">
        <v>3422</v>
      </c>
    </row>
    <row r="268" spans="1:3" ht="60" x14ac:dyDescent="0.25">
      <c r="A268" s="2" t="s">
        <v>2714</v>
      </c>
      <c r="B268" s="2" t="s">
        <v>3621</v>
      </c>
      <c r="C268" s="2" t="s">
        <v>3422</v>
      </c>
    </row>
    <row r="269" spans="1:3" ht="60" x14ac:dyDescent="0.25">
      <c r="A269" s="2" t="s">
        <v>2715</v>
      </c>
      <c r="B269" s="2" t="s">
        <v>3361</v>
      </c>
      <c r="C269" s="2" t="s">
        <v>3422</v>
      </c>
    </row>
    <row r="270" spans="1:3" ht="60" x14ac:dyDescent="0.25">
      <c r="A270" s="2" t="s">
        <v>2716</v>
      </c>
      <c r="B270" s="2" t="s">
        <v>3643</v>
      </c>
      <c r="C270" s="2" t="s">
        <v>3422</v>
      </c>
    </row>
    <row r="271" spans="1:3" ht="165" x14ac:dyDescent="0.25">
      <c r="A271" s="2" t="s">
        <v>2717</v>
      </c>
      <c r="B271" s="2" t="s">
        <v>3644</v>
      </c>
      <c r="C271" s="2" t="s">
        <v>3422</v>
      </c>
    </row>
    <row r="272" spans="1:3" ht="30" x14ac:dyDescent="0.25">
      <c r="A272" s="2" t="s">
        <v>2751</v>
      </c>
      <c r="B272" s="2" t="s">
        <v>3645</v>
      </c>
      <c r="C272" s="2" t="s">
        <v>3422</v>
      </c>
    </row>
    <row r="273" spans="1:3" ht="45" x14ac:dyDescent="0.25">
      <c r="A273" s="2" t="s">
        <v>2856</v>
      </c>
      <c r="B273" s="2" t="s">
        <v>3646</v>
      </c>
      <c r="C273" s="2" t="s">
        <v>3422</v>
      </c>
    </row>
    <row r="274" spans="1:3" ht="75" x14ac:dyDescent="0.25">
      <c r="A274" s="2" t="s">
        <v>2750</v>
      </c>
      <c r="B274" s="2" t="s">
        <v>3647</v>
      </c>
      <c r="C274" s="2" t="s">
        <v>3422</v>
      </c>
    </row>
    <row r="275" spans="1:3" ht="45" x14ac:dyDescent="0.25">
      <c r="A275" s="2" t="s">
        <v>402</v>
      </c>
      <c r="B275" s="2" t="s">
        <v>481</v>
      </c>
      <c r="C275" s="2" t="s">
        <v>3422</v>
      </c>
    </row>
    <row r="276" spans="1:3" ht="135" x14ac:dyDescent="0.25">
      <c r="A276" s="2" t="s">
        <v>429</v>
      </c>
      <c r="B276" s="2" t="s">
        <v>3604</v>
      </c>
      <c r="C276" s="2" t="s">
        <v>3422</v>
      </c>
    </row>
    <row r="277" spans="1:3" ht="75" x14ac:dyDescent="0.25">
      <c r="A277" s="2" t="s">
        <v>2754</v>
      </c>
      <c r="B277" s="2" t="s">
        <v>3648</v>
      </c>
      <c r="C277" s="2" t="s">
        <v>3422</v>
      </c>
    </row>
    <row r="278" spans="1:3" ht="60" x14ac:dyDescent="0.25">
      <c r="A278" s="2" t="s">
        <v>2755</v>
      </c>
      <c r="B278" s="2" t="s">
        <v>3649</v>
      </c>
      <c r="C278" s="2" t="s">
        <v>3422</v>
      </c>
    </row>
    <row r="279" spans="1:3" ht="135" x14ac:dyDescent="0.25">
      <c r="A279" s="2" t="s">
        <v>400</v>
      </c>
      <c r="B279" s="2" t="s">
        <v>3650</v>
      </c>
      <c r="C279" s="2" t="s">
        <v>3422</v>
      </c>
    </row>
    <row r="280" spans="1:3" ht="45" x14ac:dyDescent="0.25">
      <c r="A280" s="2" t="s">
        <v>402</v>
      </c>
      <c r="B280" s="2" t="s">
        <v>481</v>
      </c>
      <c r="C280" s="2" t="s">
        <v>3422</v>
      </c>
    </row>
    <row r="281" spans="1:3" ht="45" x14ac:dyDescent="0.25">
      <c r="A281" s="2" t="s">
        <v>408</v>
      </c>
      <c r="B281" s="2" t="s">
        <v>3651</v>
      </c>
      <c r="C281" s="2" t="s">
        <v>3422</v>
      </c>
    </row>
    <row r="282" spans="1:3" ht="45" x14ac:dyDescent="0.25">
      <c r="A282" s="2" t="s">
        <v>2752</v>
      </c>
      <c r="B282" s="2" t="s">
        <v>3652</v>
      </c>
      <c r="C282" s="2" t="s">
        <v>3422</v>
      </c>
    </row>
    <row r="283" spans="1:3" ht="150" x14ac:dyDescent="0.25">
      <c r="A283" s="2" t="s">
        <v>2753</v>
      </c>
      <c r="B283" s="2" t="s">
        <v>3653</v>
      </c>
      <c r="C283" s="2" t="s">
        <v>3422</v>
      </c>
    </row>
    <row r="284" spans="1:3" ht="45" x14ac:dyDescent="0.25">
      <c r="A284" s="2" t="s">
        <v>406</v>
      </c>
      <c r="B284" s="2" t="s">
        <v>3651</v>
      </c>
      <c r="C284" s="2" t="s">
        <v>3422</v>
      </c>
    </row>
    <row r="285" spans="1:3" ht="30" x14ac:dyDescent="0.25">
      <c r="A285" s="2" t="s">
        <v>2760</v>
      </c>
      <c r="B285" s="2" t="s">
        <v>3654</v>
      </c>
      <c r="C285" s="2" t="s">
        <v>3422</v>
      </c>
    </row>
    <row r="286" spans="1:3" ht="30" x14ac:dyDescent="0.25">
      <c r="A286" s="2" t="s">
        <v>2756</v>
      </c>
      <c r="B286" s="2" t="s">
        <v>3655</v>
      </c>
      <c r="C286" s="2" t="s">
        <v>3422</v>
      </c>
    </row>
    <row r="287" spans="1:3" ht="30" x14ac:dyDescent="0.25">
      <c r="A287" s="2" t="s">
        <v>2761</v>
      </c>
      <c r="B287" s="2" t="s">
        <v>3656</v>
      </c>
      <c r="C287" s="2" t="s">
        <v>3422</v>
      </c>
    </row>
    <row r="288" spans="1:3" ht="30" x14ac:dyDescent="0.25">
      <c r="A288" s="2" t="s">
        <v>2762</v>
      </c>
      <c r="B288" s="2" t="s">
        <v>3657</v>
      </c>
      <c r="C288" s="2" t="s">
        <v>3422</v>
      </c>
    </row>
    <row r="289" spans="1:3" ht="30" x14ac:dyDescent="0.25">
      <c r="A289" s="2" t="s">
        <v>2759</v>
      </c>
      <c r="B289" s="2" t="s">
        <v>3658</v>
      </c>
      <c r="C289" s="2" t="s">
        <v>3422</v>
      </c>
    </row>
    <row r="290" spans="1:3" ht="30" x14ac:dyDescent="0.25">
      <c r="A290" s="2" t="s">
        <v>2757</v>
      </c>
      <c r="B290" s="2" t="s">
        <v>3659</v>
      </c>
      <c r="C290" s="2" t="s">
        <v>3422</v>
      </c>
    </row>
    <row r="291" spans="1:3" ht="30" x14ac:dyDescent="0.25">
      <c r="A291" s="2" t="s">
        <v>2758</v>
      </c>
      <c r="B291" s="2" t="s">
        <v>3660</v>
      </c>
      <c r="C291" s="2" t="s">
        <v>3422</v>
      </c>
    </row>
    <row r="292" spans="1:3" ht="30" x14ac:dyDescent="0.25">
      <c r="A292" s="2" t="s">
        <v>2763</v>
      </c>
      <c r="B292" s="2" t="s">
        <v>2857</v>
      </c>
      <c r="C292" s="2" t="s">
        <v>3422</v>
      </c>
    </row>
    <row r="293" spans="1:3" ht="45" x14ac:dyDescent="0.25">
      <c r="A293" s="2" t="s">
        <v>2764</v>
      </c>
      <c r="B293" s="2" t="s">
        <v>3362</v>
      </c>
      <c r="C293" s="2" t="s">
        <v>3422</v>
      </c>
    </row>
    <row r="294" spans="1:3" ht="60" x14ac:dyDescent="0.25">
      <c r="A294" s="2" t="s">
        <v>2765</v>
      </c>
      <c r="B294" s="2" t="s">
        <v>3661</v>
      </c>
      <c r="C294" s="2" t="s">
        <v>3422</v>
      </c>
    </row>
    <row r="295" spans="1:3" ht="60" x14ac:dyDescent="0.25">
      <c r="A295" s="2" t="s">
        <v>2782</v>
      </c>
      <c r="B295" s="2" t="s">
        <v>3662</v>
      </c>
      <c r="C295" s="2" t="s">
        <v>3422</v>
      </c>
    </row>
    <row r="296" spans="1:3" ht="45" x14ac:dyDescent="0.25">
      <c r="A296" s="2" t="s">
        <v>2766</v>
      </c>
      <c r="B296" s="2" t="s">
        <v>3663</v>
      </c>
      <c r="C296" s="2" t="s">
        <v>3422</v>
      </c>
    </row>
    <row r="297" spans="1:3" ht="60" x14ac:dyDescent="0.25">
      <c r="A297" s="2" t="s">
        <v>2770</v>
      </c>
      <c r="B297" s="2" t="s">
        <v>3664</v>
      </c>
      <c r="C297" s="2" t="s">
        <v>3422</v>
      </c>
    </row>
    <row r="298" spans="1:3" ht="60" x14ac:dyDescent="0.25">
      <c r="A298" s="2" t="s">
        <v>2767</v>
      </c>
      <c r="B298" s="2" t="s">
        <v>3665</v>
      </c>
      <c r="C298" s="2" t="s">
        <v>3422</v>
      </c>
    </row>
    <row r="299" spans="1:3" ht="60" x14ac:dyDescent="0.25">
      <c r="A299" s="2" t="s">
        <v>2780</v>
      </c>
      <c r="B299" s="2" t="s">
        <v>3666</v>
      </c>
      <c r="C299" s="2" t="s">
        <v>3422</v>
      </c>
    </row>
    <row r="300" spans="1:3" ht="45" x14ac:dyDescent="0.25">
      <c r="A300" s="2" t="s">
        <v>2768</v>
      </c>
      <c r="B300" s="2" t="s">
        <v>3363</v>
      </c>
      <c r="C300" s="2" t="s">
        <v>3422</v>
      </c>
    </row>
    <row r="301" spans="1:3" ht="45" x14ac:dyDescent="0.25">
      <c r="A301" s="2" t="s">
        <v>2769</v>
      </c>
      <c r="B301" s="2" t="s">
        <v>3364</v>
      </c>
      <c r="C301" s="2" t="s">
        <v>3422</v>
      </c>
    </row>
    <row r="302" spans="1:3" ht="60" x14ac:dyDescent="0.25">
      <c r="A302" s="2" t="s">
        <v>2771</v>
      </c>
      <c r="B302" s="2" t="s">
        <v>3667</v>
      </c>
      <c r="C302" s="2" t="s">
        <v>3422</v>
      </c>
    </row>
    <row r="303" spans="1:3" ht="45" x14ac:dyDescent="0.25">
      <c r="A303" s="2" t="s">
        <v>2772</v>
      </c>
      <c r="B303" s="2" t="s">
        <v>3365</v>
      </c>
      <c r="C303" s="2" t="s">
        <v>3422</v>
      </c>
    </row>
    <row r="304" spans="1:3" ht="60" x14ac:dyDescent="0.25">
      <c r="A304" s="2" t="s">
        <v>2773</v>
      </c>
      <c r="B304" s="2" t="s">
        <v>3668</v>
      </c>
      <c r="C304" s="2" t="s">
        <v>3422</v>
      </c>
    </row>
    <row r="305" spans="1:3" ht="45" x14ac:dyDescent="0.25">
      <c r="A305" s="2" t="s">
        <v>2774</v>
      </c>
      <c r="B305" s="2" t="s">
        <v>3366</v>
      </c>
      <c r="C305" s="2" t="s">
        <v>3422</v>
      </c>
    </row>
    <row r="306" spans="1:3" ht="45" x14ac:dyDescent="0.25">
      <c r="A306" s="2" t="s">
        <v>2775</v>
      </c>
      <c r="B306" s="2" t="s">
        <v>3367</v>
      </c>
      <c r="C306" s="2" t="s">
        <v>3422</v>
      </c>
    </row>
    <row r="307" spans="1:3" ht="45" x14ac:dyDescent="0.25">
      <c r="A307" s="2" t="s">
        <v>2776</v>
      </c>
      <c r="B307" s="2" t="s">
        <v>3669</v>
      </c>
      <c r="C307" s="2" t="s">
        <v>3422</v>
      </c>
    </row>
    <row r="308" spans="1:3" ht="60" x14ac:dyDescent="0.25">
      <c r="A308" s="2" t="s">
        <v>2784</v>
      </c>
      <c r="B308" s="2" t="s">
        <v>3670</v>
      </c>
      <c r="C308" s="2" t="s">
        <v>3422</v>
      </c>
    </row>
    <row r="309" spans="1:3" ht="45" x14ac:dyDescent="0.25">
      <c r="A309" s="2" t="s">
        <v>2777</v>
      </c>
      <c r="B309" s="2" t="s">
        <v>3368</v>
      </c>
      <c r="C309" s="2" t="s">
        <v>3422</v>
      </c>
    </row>
    <row r="310" spans="1:3" ht="60" x14ac:dyDescent="0.25">
      <c r="A310" s="2" t="s">
        <v>2778</v>
      </c>
      <c r="B310" s="2" t="s">
        <v>3671</v>
      </c>
      <c r="C310" s="2" t="s">
        <v>3422</v>
      </c>
    </row>
    <row r="311" spans="1:3" ht="60" x14ac:dyDescent="0.25">
      <c r="A311" s="2" t="s">
        <v>2779</v>
      </c>
      <c r="B311" s="2" t="s">
        <v>3672</v>
      </c>
      <c r="C311" s="2" t="s">
        <v>3422</v>
      </c>
    </row>
    <row r="312" spans="1:3" ht="60" x14ac:dyDescent="0.25">
      <c r="A312" s="2" t="s">
        <v>2781</v>
      </c>
      <c r="B312" s="2" t="s">
        <v>3673</v>
      </c>
      <c r="C312" s="2" t="s">
        <v>3422</v>
      </c>
    </row>
    <row r="313" spans="1:3" ht="45" x14ac:dyDescent="0.25">
      <c r="A313" s="2" t="s">
        <v>2783</v>
      </c>
      <c r="B313" s="2" t="s">
        <v>3674</v>
      </c>
      <c r="C313" s="2" t="s">
        <v>3422</v>
      </c>
    </row>
    <row r="314" spans="1:3" ht="45" x14ac:dyDescent="0.25">
      <c r="A314" s="2" t="s">
        <v>472</v>
      </c>
      <c r="B314" s="2" t="s">
        <v>3435</v>
      </c>
      <c r="C314" s="2" t="s">
        <v>3422</v>
      </c>
    </row>
    <row r="315" spans="1:3" ht="45" x14ac:dyDescent="0.25">
      <c r="A315" s="2" t="s">
        <v>2785</v>
      </c>
      <c r="B315" s="2" t="s">
        <v>3675</v>
      </c>
      <c r="C315" s="2" t="s">
        <v>3422</v>
      </c>
    </row>
    <row r="316" spans="1:3" ht="45" x14ac:dyDescent="0.25">
      <c r="A316" s="2" t="s">
        <v>2786</v>
      </c>
      <c r="B316" s="2" t="s">
        <v>3676</v>
      </c>
      <c r="C316" s="2" t="s">
        <v>3422</v>
      </c>
    </row>
    <row r="317" spans="1:3" ht="30" x14ac:dyDescent="0.25">
      <c r="A317" s="2" t="s">
        <v>478</v>
      </c>
      <c r="B317" s="2" t="s">
        <v>479</v>
      </c>
      <c r="C317" s="2" t="s">
        <v>3422</v>
      </c>
    </row>
    <row r="318" spans="1:3" ht="30" x14ac:dyDescent="0.25">
      <c r="A318" s="2" t="s">
        <v>2787</v>
      </c>
      <c r="B318" s="2" t="s">
        <v>3469</v>
      </c>
      <c r="C318" s="2" t="s">
        <v>3422</v>
      </c>
    </row>
    <row r="319" spans="1:3" ht="60" x14ac:dyDescent="0.25">
      <c r="A319" s="2" t="s">
        <v>486</v>
      </c>
      <c r="B319" s="2" t="s">
        <v>3677</v>
      </c>
      <c r="C319" s="2" t="s">
        <v>3422</v>
      </c>
    </row>
    <row r="320" spans="1:3" ht="75" x14ac:dyDescent="0.25">
      <c r="A320" s="2" t="s">
        <v>489</v>
      </c>
      <c r="B320" s="2" t="s">
        <v>3677</v>
      </c>
      <c r="C320" s="2" t="s">
        <v>3422</v>
      </c>
    </row>
    <row r="321" spans="1:3" ht="30" x14ac:dyDescent="0.25">
      <c r="A321" s="2" t="s">
        <v>2788</v>
      </c>
      <c r="B321" s="2" t="s">
        <v>3431</v>
      </c>
      <c r="C321" s="2" t="s">
        <v>3422</v>
      </c>
    </row>
    <row r="322" spans="1:3" ht="30" x14ac:dyDescent="0.25">
      <c r="A322" s="2" t="s">
        <v>2789</v>
      </c>
      <c r="B322" s="2" t="s">
        <v>3678</v>
      </c>
      <c r="C322" s="2" t="s">
        <v>3422</v>
      </c>
    </row>
    <row r="323" spans="1:3" ht="30" x14ac:dyDescent="0.25">
      <c r="A323" s="2" t="s">
        <v>2790</v>
      </c>
      <c r="B323" s="2" t="s">
        <v>3435</v>
      </c>
      <c r="C323" s="2" t="s">
        <v>3422</v>
      </c>
    </row>
    <row r="324" spans="1:3" ht="45" x14ac:dyDescent="0.25">
      <c r="A324" s="2" t="s">
        <v>2797</v>
      </c>
      <c r="B324" s="2" t="s">
        <v>3430</v>
      </c>
      <c r="C324" s="2" t="s">
        <v>3422</v>
      </c>
    </row>
    <row r="325" spans="1:3" ht="45" x14ac:dyDescent="0.25">
      <c r="A325" s="2" t="s">
        <v>490</v>
      </c>
      <c r="B325" s="2" t="s">
        <v>3679</v>
      </c>
      <c r="C325" s="2" t="s">
        <v>3422</v>
      </c>
    </row>
    <row r="326" spans="1:3" x14ac:dyDescent="0.25">
      <c r="A326" s="2" t="s">
        <v>2791</v>
      </c>
      <c r="B326" s="2" t="s">
        <v>3430</v>
      </c>
      <c r="C326" s="2" t="s">
        <v>3422</v>
      </c>
    </row>
    <row r="327" spans="1:3" ht="30" x14ac:dyDescent="0.25">
      <c r="A327" s="2" t="s">
        <v>492</v>
      </c>
      <c r="B327" s="2" t="s">
        <v>479</v>
      </c>
      <c r="C327" s="2" t="s">
        <v>3422</v>
      </c>
    </row>
    <row r="328" spans="1:3" ht="30" x14ac:dyDescent="0.25">
      <c r="A328" s="2" t="s">
        <v>2792</v>
      </c>
      <c r="B328" s="2" t="s">
        <v>3680</v>
      </c>
      <c r="C328" s="2" t="s">
        <v>3422</v>
      </c>
    </row>
    <row r="329" spans="1:3" ht="60" x14ac:dyDescent="0.25">
      <c r="A329" s="2" t="s">
        <v>2793</v>
      </c>
      <c r="B329" s="2" t="s">
        <v>3681</v>
      </c>
      <c r="C329" s="2" t="s">
        <v>3422</v>
      </c>
    </row>
    <row r="330" spans="1:3" ht="30" x14ac:dyDescent="0.25">
      <c r="A330" s="2" t="s">
        <v>2794</v>
      </c>
      <c r="B330" s="2" t="s">
        <v>3682</v>
      </c>
      <c r="C330" s="2" t="s">
        <v>3422</v>
      </c>
    </row>
    <row r="331" spans="1:3" ht="60" x14ac:dyDescent="0.25">
      <c r="A331" s="2" t="s">
        <v>2795</v>
      </c>
      <c r="B331" s="2" t="s">
        <v>3683</v>
      </c>
      <c r="C331" s="2" t="s">
        <v>3422</v>
      </c>
    </row>
    <row r="332" spans="1:3" ht="75" x14ac:dyDescent="0.25">
      <c r="A332" s="2" t="s">
        <v>2796</v>
      </c>
      <c r="B332" s="2" t="s">
        <v>3684</v>
      </c>
      <c r="C332" s="2" t="s">
        <v>3422</v>
      </c>
    </row>
    <row r="333" spans="1:3" ht="45" x14ac:dyDescent="0.25">
      <c r="A333" s="2" t="s">
        <v>530</v>
      </c>
      <c r="B333" s="2" t="s">
        <v>3685</v>
      </c>
      <c r="C333" s="2" t="s">
        <v>3422</v>
      </c>
    </row>
    <row r="334" spans="1:3" ht="60" x14ac:dyDescent="0.25">
      <c r="A334" s="2" t="s">
        <v>2858</v>
      </c>
      <c r="B334" s="2" t="s">
        <v>3686</v>
      </c>
      <c r="C334" s="2" t="s">
        <v>3422</v>
      </c>
    </row>
    <row r="335" spans="1:3" ht="30" x14ac:dyDescent="0.25">
      <c r="A335" s="2" t="s">
        <v>2798</v>
      </c>
      <c r="B335" s="2" t="s">
        <v>3687</v>
      </c>
      <c r="C335" s="2" t="s">
        <v>3422</v>
      </c>
    </row>
    <row r="336" spans="1:3" ht="75" x14ac:dyDescent="0.25">
      <c r="A336" s="2" t="s">
        <v>570</v>
      </c>
      <c r="B336" s="2" t="s">
        <v>3575</v>
      </c>
      <c r="C336" s="2" t="s">
        <v>3422</v>
      </c>
    </row>
    <row r="337" spans="1:3" ht="60" x14ac:dyDescent="0.25">
      <c r="A337" s="2" t="s">
        <v>2804</v>
      </c>
      <c r="B337" s="2" t="s">
        <v>3688</v>
      </c>
      <c r="C337" s="2" t="s">
        <v>3422</v>
      </c>
    </row>
    <row r="338" spans="1:3" ht="60" x14ac:dyDescent="0.25">
      <c r="A338" s="2" t="s">
        <v>2805</v>
      </c>
      <c r="B338" s="2" t="s">
        <v>3689</v>
      </c>
      <c r="C338" s="2" t="s">
        <v>3422</v>
      </c>
    </row>
    <row r="339" spans="1:3" ht="75" x14ac:dyDescent="0.25">
      <c r="A339" s="2" t="s">
        <v>2806</v>
      </c>
      <c r="B339" s="2" t="s">
        <v>3542</v>
      </c>
      <c r="C339" s="2" t="s">
        <v>3422</v>
      </c>
    </row>
    <row r="340" spans="1:3" ht="75" x14ac:dyDescent="0.25">
      <c r="A340" s="2" t="s">
        <v>2807</v>
      </c>
      <c r="B340" s="2" t="s">
        <v>3690</v>
      </c>
      <c r="C340" s="2" t="s">
        <v>3422</v>
      </c>
    </row>
    <row r="341" spans="1:3" ht="75" x14ac:dyDescent="0.25">
      <c r="A341" s="2" t="s">
        <v>2809</v>
      </c>
      <c r="B341" s="2" t="s">
        <v>3611</v>
      </c>
      <c r="C341" s="2" t="s">
        <v>3422</v>
      </c>
    </row>
    <row r="342" spans="1:3" ht="75" x14ac:dyDescent="0.25">
      <c r="A342" s="2" t="s">
        <v>2810</v>
      </c>
      <c r="B342" s="2" t="s">
        <v>3691</v>
      </c>
      <c r="C342" s="2" t="s">
        <v>3422</v>
      </c>
    </row>
    <row r="343" spans="1:3" ht="75" x14ac:dyDescent="0.25">
      <c r="A343" s="2" t="s">
        <v>2811</v>
      </c>
      <c r="B343" s="2" t="s">
        <v>3692</v>
      </c>
      <c r="C343" s="2" t="s">
        <v>3422</v>
      </c>
    </row>
    <row r="344" spans="1:3" ht="45" x14ac:dyDescent="0.25">
      <c r="A344" s="2" t="s">
        <v>2815</v>
      </c>
      <c r="B344" s="2" t="s">
        <v>3693</v>
      </c>
      <c r="C344" s="2" t="s">
        <v>3422</v>
      </c>
    </row>
    <row r="345" spans="1:3" ht="60" x14ac:dyDescent="0.25">
      <c r="A345" s="2" t="s">
        <v>2816</v>
      </c>
      <c r="B345" s="2" t="s">
        <v>3694</v>
      </c>
      <c r="C345" s="2" t="s">
        <v>3422</v>
      </c>
    </row>
    <row r="346" spans="1:3" ht="60" x14ac:dyDescent="0.25">
      <c r="A346" s="2" t="s">
        <v>2817</v>
      </c>
      <c r="B346" s="2" t="s">
        <v>3695</v>
      </c>
      <c r="C346" s="2" t="s">
        <v>3422</v>
      </c>
    </row>
    <row r="347" spans="1:3" ht="60" x14ac:dyDescent="0.25">
      <c r="A347" s="2" t="s">
        <v>2812</v>
      </c>
      <c r="B347" s="2" t="s">
        <v>3484</v>
      </c>
      <c r="C347" s="2" t="s">
        <v>3422</v>
      </c>
    </row>
    <row r="348" spans="1:3" ht="45" x14ac:dyDescent="0.25">
      <c r="A348" s="2" t="s">
        <v>2813</v>
      </c>
      <c r="B348" s="2" t="s">
        <v>3696</v>
      </c>
      <c r="C348" s="2" t="s">
        <v>3422</v>
      </c>
    </row>
    <row r="349" spans="1:3" ht="45" x14ac:dyDescent="0.25">
      <c r="A349" s="2" t="s">
        <v>2814</v>
      </c>
      <c r="B349" s="2" t="s">
        <v>3485</v>
      </c>
      <c r="C349" s="2" t="s">
        <v>3422</v>
      </c>
    </row>
    <row r="350" spans="1:3" ht="45" x14ac:dyDescent="0.25">
      <c r="A350" s="2" t="s">
        <v>2818</v>
      </c>
      <c r="B350" s="2" t="s">
        <v>3459</v>
      </c>
      <c r="C350" s="2" t="s">
        <v>3422</v>
      </c>
    </row>
    <row r="351" spans="1:3" ht="60" x14ac:dyDescent="0.25">
      <c r="A351" s="2" t="s">
        <v>2819</v>
      </c>
      <c r="B351" s="2" t="s">
        <v>3697</v>
      </c>
      <c r="C351" s="2" t="s">
        <v>3422</v>
      </c>
    </row>
    <row r="352" spans="1:3" ht="60" x14ac:dyDescent="0.25">
      <c r="A352" s="2" t="s">
        <v>2820</v>
      </c>
      <c r="B352" s="2" t="s">
        <v>3698</v>
      </c>
      <c r="C352" s="2" t="s">
        <v>3422</v>
      </c>
    </row>
    <row r="353" spans="1:3" ht="45" x14ac:dyDescent="0.25">
      <c r="A353" s="2" t="s">
        <v>2821</v>
      </c>
      <c r="B353" s="2" t="s">
        <v>3488</v>
      </c>
      <c r="C353" s="2" t="s">
        <v>3422</v>
      </c>
    </row>
    <row r="354" spans="1:3" ht="45" x14ac:dyDescent="0.25">
      <c r="A354" s="2" t="s">
        <v>2822</v>
      </c>
      <c r="B354" s="2" t="s">
        <v>3699</v>
      </c>
      <c r="C354" s="2" t="s">
        <v>3422</v>
      </c>
    </row>
    <row r="355" spans="1:3" ht="60" x14ac:dyDescent="0.25">
      <c r="A355" s="2" t="s">
        <v>2823</v>
      </c>
      <c r="B355" s="2" t="s">
        <v>3700</v>
      </c>
      <c r="C355" s="2" t="s">
        <v>3422</v>
      </c>
    </row>
    <row r="356" spans="1:3" ht="45" x14ac:dyDescent="0.25">
      <c r="A356" s="2" t="s">
        <v>2825</v>
      </c>
      <c r="B356" s="2" t="s">
        <v>3487</v>
      </c>
      <c r="C356" s="2" t="s">
        <v>3422</v>
      </c>
    </row>
    <row r="357" spans="1:3" ht="45" x14ac:dyDescent="0.25">
      <c r="A357" s="2" t="s">
        <v>2826</v>
      </c>
      <c r="B357" s="2" t="s">
        <v>3701</v>
      </c>
      <c r="C357" s="2" t="s">
        <v>3422</v>
      </c>
    </row>
    <row r="358" spans="1:3" ht="60" x14ac:dyDescent="0.25">
      <c r="A358" s="2" t="s">
        <v>2827</v>
      </c>
      <c r="B358" s="2" t="s">
        <v>3702</v>
      </c>
      <c r="C358" s="2" t="s">
        <v>3422</v>
      </c>
    </row>
    <row r="359" spans="1:3" ht="45" x14ac:dyDescent="0.25">
      <c r="A359" s="2" t="s">
        <v>2828</v>
      </c>
      <c r="B359" s="2" t="s">
        <v>3486</v>
      </c>
      <c r="C359" s="2" t="s">
        <v>3422</v>
      </c>
    </row>
    <row r="360" spans="1:3" ht="45" x14ac:dyDescent="0.25">
      <c r="A360" s="2" t="s">
        <v>2824</v>
      </c>
      <c r="B360" s="2" t="s">
        <v>3703</v>
      </c>
      <c r="C360" s="2" t="s">
        <v>3422</v>
      </c>
    </row>
    <row r="361" spans="1:3" ht="45" x14ac:dyDescent="0.25">
      <c r="A361" s="2" t="s">
        <v>2799</v>
      </c>
      <c r="B361" s="2" t="s">
        <v>3601</v>
      </c>
      <c r="C361" s="2" t="s">
        <v>3422</v>
      </c>
    </row>
    <row r="362" spans="1:3" ht="60" x14ac:dyDescent="0.25">
      <c r="A362" s="2" t="s">
        <v>3369</v>
      </c>
      <c r="B362" s="2" t="s">
        <v>3600</v>
      </c>
      <c r="C362" s="2" t="s">
        <v>3422</v>
      </c>
    </row>
    <row r="363" spans="1:3" ht="60" x14ac:dyDescent="0.25">
      <c r="A363" s="2" t="s">
        <v>3054</v>
      </c>
      <c r="B363" s="2" t="s">
        <v>3704</v>
      </c>
      <c r="C363" s="2" t="s">
        <v>3422</v>
      </c>
    </row>
    <row r="364" spans="1:3" ht="45" x14ac:dyDescent="0.25">
      <c r="A364" s="2" t="s">
        <v>3055</v>
      </c>
      <c r="B364" s="2" t="s">
        <v>3705</v>
      </c>
      <c r="C364" s="2" t="s">
        <v>3422</v>
      </c>
    </row>
    <row r="365" spans="1:3" ht="45" x14ac:dyDescent="0.25">
      <c r="A365" s="2" t="s">
        <v>2800</v>
      </c>
      <c r="B365" s="2" t="s">
        <v>3706</v>
      </c>
      <c r="C365" s="2" t="s">
        <v>3422</v>
      </c>
    </row>
    <row r="366" spans="1:3" ht="60" x14ac:dyDescent="0.25">
      <c r="A366" s="2" t="s">
        <v>3370</v>
      </c>
      <c r="B366" s="2" t="s">
        <v>3600</v>
      </c>
      <c r="C366" s="2" t="s">
        <v>3422</v>
      </c>
    </row>
    <row r="367" spans="1:3" ht="60" x14ac:dyDescent="0.25">
      <c r="A367" s="2" t="s">
        <v>3056</v>
      </c>
      <c r="B367" s="2" t="s">
        <v>3707</v>
      </c>
      <c r="C367" s="2" t="s">
        <v>3422</v>
      </c>
    </row>
    <row r="368" spans="1:3" ht="60" x14ac:dyDescent="0.25">
      <c r="A368" s="2" t="s">
        <v>3371</v>
      </c>
      <c r="B368" s="2" t="s">
        <v>3708</v>
      </c>
      <c r="C368" s="2" t="s">
        <v>3422</v>
      </c>
    </row>
    <row r="369" spans="1:3" ht="75" x14ac:dyDescent="0.25">
      <c r="A369" s="2" t="s">
        <v>2801</v>
      </c>
      <c r="B369" s="2" t="s">
        <v>3709</v>
      </c>
      <c r="C369" s="2" t="s">
        <v>3422</v>
      </c>
    </row>
    <row r="370" spans="1:3" ht="45" x14ac:dyDescent="0.25">
      <c r="A370" s="2" t="s">
        <v>2802</v>
      </c>
      <c r="B370" s="2" t="s">
        <v>3460</v>
      </c>
      <c r="C370" s="2" t="s">
        <v>3422</v>
      </c>
    </row>
    <row r="371" spans="1:3" ht="45" x14ac:dyDescent="0.25">
      <c r="A371" s="2" t="s">
        <v>609</v>
      </c>
      <c r="B371" s="2" t="s">
        <v>3710</v>
      </c>
      <c r="C371" s="2" t="s">
        <v>3422</v>
      </c>
    </row>
    <row r="372" spans="1:3" ht="60" x14ac:dyDescent="0.25">
      <c r="A372" s="2" t="s">
        <v>613</v>
      </c>
      <c r="B372" s="2" t="s">
        <v>3711</v>
      </c>
      <c r="C372" s="2" t="s">
        <v>3422</v>
      </c>
    </row>
    <row r="373" spans="1:3" ht="105" x14ac:dyDescent="0.25">
      <c r="A373" s="2" t="s">
        <v>2803</v>
      </c>
      <c r="B373" s="2" t="s">
        <v>3712</v>
      </c>
      <c r="C373" s="2" t="s">
        <v>3422</v>
      </c>
    </row>
    <row r="374" spans="1:3" ht="60" x14ac:dyDescent="0.25">
      <c r="A374" s="2" t="s">
        <v>3057</v>
      </c>
      <c r="B374" s="2" t="s">
        <v>3713</v>
      </c>
      <c r="C374" s="2" t="s">
        <v>3422</v>
      </c>
    </row>
    <row r="375" spans="1:3" ht="60" x14ac:dyDescent="0.25">
      <c r="A375" s="2" t="s">
        <v>640</v>
      </c>
      <c r="B375" s="2" t="s">
        <v>3530</v>
      </c>
      <c r="C375" s="2" t="s">
        <v>3422</v>
      </c>
    </row>
    <row r="376" spans="1:3" ht="30" x14ac:dyDescent="0.25">
      <c r="A376" s="2" t="s">
        <v>644</v>
      </c>
      <c r="B376" s="2" t="s">
        <v>3714</v>
      </c>
      <c r="C376" s="2" t="s">
        <v>3422</v>
      </c>
    </row>
    <row r="377" spans="1:3" ht="135" x14ac:dyDescent="0.25">
      <c r="A377" s="2" t="s">
        <v>2840</v>
      </c>
      <c r="B377" s="2" t="s">
        <v>3604</v>
      </c>
      <c r="C377" s="2" t="s">
        <v>3422</v>
      </c>
    </row>
    <row r="378" spans="1:3" ht="45" x14ac:dyDescent="0.25">
      <c r="A378" s="2" t="s">
        <v>648</v>
      </c>
      <c r="B378" s="2" t="s">
        <v>3531</v>
      </c>
      <c r="C378" s="2" t="s">
        <v>3422</v>
      </c>
    </row>
    <row r="379" spans="1:3" ht="135" x14ac:dyDescent="0.25">
      <c r="A379" s="2" t="s">
        <v>2841</v>
      </c>
      <c r="B379" s="2" t="s">
        <v>3604</v>
      </c>
      <c r="C379" s="2" t="s">
        <v>3422</v>
      </c>
    </row>
    <row r="380" spans="1:3" ht="30" x14ac:dyDescent="0.25">
      <c r="A380" s="2" t="s">
        <v>658</v>
      </c>
      <c r="B380" s="2" t="s">
        <v>3452</v>
      </c>
      <c r="C380" s="2" t="s">
        <v>3422</v>
      </c>
    </row>
    <row r="381" spans="1:3" ht="45" x14ac:dyDescent="0.25">
      <c r="A381" s="2" t="s">
        <v>2843</v>
      </c>
      <c r="B381" s="2" t="s">
        <v>3441</v>
      </c>
      <c r="C381" s="2" t="s">
        <v>3422</v>
      </c>
    </row>
    <row r="382" spans="1:3" ht="45" x14ac:dyDescent="0.25">
      <c r="A382" s="2" t="s">
        <v>660</v>
      </c>
      <c r="B382" s="2" t="s">
        <v>3715</v>
      </c>
      <c r="C382" s="2" t="s">
        <v>3422</v>
      </c>
    </row>
    <row r="383" spans="1:3" ht="45" x14ac:dyDescent="0.25">
      <c r="A383" s="2" t="s">
        <v>2842</v>
      </c>
      <c r="B383" s="2" t="s">
        <v>3441</v>
      </c>
      <c r="C383" s="2" t="s">
        <v>3422</v>
      </c>
    </row>
    <row r="384" spans="1:3" ht="30" x14ac:dyDescent="0.25">
      <c r="A384" s="2" t="s">
        <v>664</v>
      </c>
      <c r="B384" s="2" t="s">
        <v>479</v>
      </c>
      <c r="C384" s="2" t="s">
        <v>3422</v>
      </c>
    </row>
    <row r="385" spans="1:3" ht="240" x14ac:dyDescent="0.25">
      <c r="A385" s="2" t="s">
        <v>3372</v>
      </c>
      <c r="B385" s="2" t="s">
        <v>3716</v>
      </c>
      <c r="C385" s="2" t="s">
        <v>3422</v>
      </c>
    </row>
    <row r="386" spans="1:3" ht="60" x14ac:dyDescent="0.25">
      <c r="A386" s="2" t="s">
        <v>3373</v>
      </c>
      <c r="B386" s="2" t="s">
        <v>3717</v>
      </c>
      <c r="C386" s="2" t="s">
        <v>3422</v>
      </c>
    </row>
    <row r="387" spans="1:3" ht="285" x14ac:dyDescent="0.25">
      <c r="A387" s="2" t="s">
        <v>2848</v>
      </c>
      <c r="B387" s="2" t="s">
        <v>3718</v>
      </c>
      <c r="C387" s="2" t="s">
        <v>3422</v>
      </c>
    </row>
    <row r="388" spans="1:3" ht="45" x14ac:dyDescent="0.25">
      <c r="A388" s="2" t="s">
        <v>670</v>
      </c>
      <c r="B388" s="2" t="s">
        <v>3714</v>
      </c>
      <c r="C388" s="2" t="s">
        <v>3422</v>
      </c>
    </row>
    <row r="389" spans="1:3" ht="90" x14ac:dyDescent="0.25">
      <c r="A389" s="2" t="s">
        <v>672</v>
      </c>
      <c r="B389" s="2" t="s">
        <v>3719</v>
      </c>
      <c r="C389" s="2" t="s">
        <v>3422</v>
      </c>
    </row>
    <row r="390" spans="1:3" ht="30" x14ac:dyDescent="0.25">
      <c r="A390" s="2" t="s">
        <v>674</v>
      </c>
      <c r="B390" s="2" t="s">
        <v>481</v>
      </c>
      <c r="C390" s="2" t="s">
        <v>3422</v>
      </c>
    </row>
    <row r="391" spans="1:3" ht="45" x14ac:dyDescent="0.25">
      <c r="A391" s="2" t="s">
        <v>2845</v>
      </c>
      <c r="B391" s="2" t="s">
        <v>479</v>
      </c>
      <c r="C391" s="2" t="s">
        <v>3422</v>
      </c>
    </row>
    <row r="392" spans="1:3" ht="90" x14ac:dyDescent="0.25">
      <c r="A392" s="2" t="s">
        <v>2847</v>
      </c>
      <c r="B392" s="2" t="s">
        <v>3720</v>
      </c>
      <c r="C392" s="2" t="s">
        <v>3422</v>
      </c>
    </row>
    <row r="393" spans="1:3" ht="45" x14ac:dyDescent="0.25">
      <c r="A393" s="2" t="s">
        <v>2846</v>
      </c>
      <c r="B393" s="2" t="s">
        <v>3721</v>
      </c>
      <c r="C393" s="2" t="s">
        <v>3422</v>
      </c>
    </row>
    <row r="394" spans="1:3" ht="30" x14ac:dyDescent="0.25">
      <c r="A394" s="2" t="s">
        <v>678</v>
      </c>
      <c r="B394" s="2" t="s">
        <v>3452</v>
      </c>
      <c r="C394" s="2" t="s">
        <v>3422</v>
      </c>
    </row>
    <row r="395" spans="1:3" ht="105" x14ac:dyDescent="0.25">
      <c r="A395" s="2" t="s">
        <v>3374</v>
      </c>
      <c r="B395" s="2" t="s">
        <v>3722</v>
      </c>
      <c r="C395" s="2" t="s">
        <v>3422</v>
      </c>
    </row>
    <row r="396" spans="1:3" ht="90" x14ac:dyDescent="0.25">
      <c r="A396" s="2" t="s">
        <v>2854</v>
      </c>
      <c r="B396" s="2" t="s">
        <v>3608</v>
      </c>
      <c r="C396" s="2" t="s">
        <v>3422</v>
      </c>
    </row>
    <row r="397" spans="1:3" ht="75" x14ac:dyDescent="0.25">
      <c r="A397" s="2" t="s">
        <v>3375</v>
      </c>
      <c r="B397" s="2" t="s">
        <v>3723</v>
      </c>
      <c r="C397" s="2" t="s">
        <v>3422</v>
      </c>
    </row>
    <row r="398" spans="1:3" ht="75" x14ac:dyDescent="0.25">
      <c r="A398" s="2" t="s">
        <v>2852</v>
      </c>
      <c r="B398" s="2" t="s">
        <v>3649</v>
      </c>
      <c r="C398" s="2" t="s">
        <v>3422</v>
      </c>
    </row>
    <row r="399" spans="1:3" ht="135" x14ac:dyDescent="0.25">
      <c r="A399" s="2" t="s">
        <v>2851</v>
      </c>
      <c r="B399" s="2" t="s">
        <v>3604</v>
      </c>
      <c r="C399" s="2" t="s">
        <v>3422</v>
      </c>
    </row>
    <row r="400" spans="1:3" ht="75" x14ac:dyDescent="0.25">
      <c r="A400" s="2" t="s">
        <v>2853</v>
      </c>
      <c r="B400" s="2" t="s">
        <v>3608</v>
      </c>
      <c r="C400" s="2" t="s">
        <v>3422</v>
      </c>
    </row>
    <row r="401" spans="1:3" ht="45" x14ac:dyDescent="0.25">
      <c r="A401" s="2" t="s">
        <v>680</v>
      </c>
      <c r="B401" s="2" t="s">
        <v>3724</v>
      </c>
      <c r="C401" s="2" t="s">
        <v>3422</v>
      </c>
    </row>
    <row r="402" spans="1:3" ht="45" x14ac:dyDescent="0.25">
      <c r="A402" s="2" t="s">
        <v>2850</v>
      </c>
      <c r="B402" s="2" t="s">
        <v>3725</v>
      </c>
      <c r="C402" s="2" t="s">
        <v>3422</v>
      </c>
    </row>
    <row r="403" spans="1:3" ht="30" x14ac:dyDescent="0.25">
      <c r="A403" s="2" t="s">
        <v>684</v>
      </c>
      <c r="B403" s="2" t="s">
        <v>3726</v>
      </c>
      <c r="C403" s="2" t="s">
        <v>3422</v>
      </c>
    </row>
    <row r="404" spans="1:3" ht="165" x14ac:dyDescent="0.25">
      <c r="A404" s="2" t="s">
        <v>2849</v>
      </c>
      <c r="B404" s="2" t="s">
        <v>3727</v>
      </c>
      <c r="C404" s="2" t="s">
        <v>3422</v>
      </c>
    </row>
    <row r="405" spans="1:3" ht="30" x14ac:dyDescent="0.25">
      <c r="A405" s="2" t="s">
        <v>689</v>
      </c>
      <c r="B405" s="2" t="s">
        <v>3728</v>
      </c>
      <c r="C405" s="2" t="s">
        <v>3422</v>
      </c>
    </row>
    <row r="406" spans="1:3" ht="60" x14ac:dyDescent="0.25">
      <c r="A406" s="2" t="s">
        <v>2844</v>
      </c>
      <c r="B406" s="2" t="s">
        <v>3723</v>
      </c>
      <c r="C406" s="2" t="s">
        <v>3422</v>
      </c>
    </row>
    <row r="407" spans="1:3" ht="105" x14ac:dyDescent="0.25">
      <c r="A407" s="2" t="s">
        <v>695</v>
      </c>
      <c r="B407" s="2" t="s">
        <v>3729</v>
      </c>
      <c r="C407" s="2" t="s">
        <v>3422</v>
      </c>
    </row>
    <row r="408" spans="1:3" ht="45" x14ac:dyDescent="0.25">
      <c r="A408" s="2" t="s">
        <v>3376</v>
      </c>
      <c r="B408" s="2" t="s">
        <v>3730</v>
      </c>
      <c r="C408" s="2" t="s">
        <v>3422</v>
      </c>
    </row>
    <row r="409" spans="1:3" ht="30" x14ac:dyDescent="0.25">
      <c r="A409" s="2" t="s">
        <v>2875</v>
      </c>
      <c r="B409" s="2" t="s">
        <v>3731</v>
      </c>
      <c r="C409" s="2" t="s">
        <v>3422</v>
      </c>
    </row>
    <row r="410" spans="1:3" ht="60" x14ac:dyDescent="0.25">
      <c r="A410" s="2" t="s">
        <v>2877</v>
      </c>
      <c r="B410" s="2" t="s">
        <v>3732</v>
      </c>
      <c r="C410" s="2" t="s">
        <v>3422</v>
      </c>
    </row>
    <row r="411" spans="1:3" ht="30" x14ac:dyDescent="0.25">
      <c r="A411" s="2" t="s">
        <v>2876</v>
      </c>
      <c r="B411" s="2" t="s">
        <v>3733</v>
      </c>
      <c r="C411" s="2" t="s">
        <v>3422</v>
      </c>
    </row>
    <row r="412" spans="1:3" ht="45" x14ac:dyDescent="0.25">
      <c r="A412" s="2" t="s">
        <v>884</v>
      </c>
      <c r="B412" s="2" t="s">
        <v>3734</v>
      </c>
      <c r="C412" s="2" t="s">
        <v>3422</v>
      </c>
    </row>
    <row r="413" spans="1:3" ht="45" x14ac:dyDescent="0.25">
      <c r="A413" s="2" t="s">
        <v>907</v>
      </c>
      <c r="B413" s="2" t="s">
        <v>3735</v>
      </c>
      <c r="C413" s="2" t="s">
        <v>3422</v>
      </c>
    </row>
    <row r="414" spans="1:3" ht="45" x14ac:dyDescent="0.25">
      <c r="A414" s="2" t="s">
        <v>886</v>
      </c>
      <c r="B414" s="2" t="s">
        <v>481</v>
      </c>
      <c r="C414" s="2" t="s">
        <v>3422</v>
      </c>
    </row>
    <row r="415" spans="1:3" ht="45" x14ac:dyDescent="0.25">
      <c r="A415" s="2" t="s">
        <v>916</v>
      </c>
      <c r="B415" s="2" t="s">
        <v>3731</v>
      </c>
      <c r="C415" s="2" t="s">
        <v>3422</v>
      </c>
    </row>
    <row r="416" spans="1:3" ht="45" x14ac:dyDescent="0.25">
      <c r="A416" s="2" t="s">
        <v>920</v>
      </c>
      <c r="B416" s="2" t="s">
        <v>3734</v>
      </c>
      <c r="C416" s="2" t="s">
        <v>3422</v>
      </c>
    </row>
    <row r="417" spans="1:3" ht="60" x14ac:dyDescent="0.25">
      <c r="A417" s="2" t="s">
        <v>3013</v>
      </c>
      <c r="B417" s="2" t="s">
        <v>3736</v>
      </c>
      <c r="C417" s="2" t="s">
        <v>3422</v>
      </c>
    </row>
    <row r="418" spans="1:3" ht="45" x14ac:dyDescent="0.25">
      <c r="A418" s="2" t="s">
        <v>3006</v>
      </c>
      <c r="B418" s="2" t="s">
        <v>3737</v>
      </c>
      <c r="C418" s="2" t="s">
        <v>3422</v>
      </c>
    </row>
    <row r="419" spans="1:3" ht="45" x14ac:dyDescent="0.25">
      <c r="A419" s="2" t="s">
        <v>3014</v>
      </c>
      <c r="B419" s="2" t="s">
        <v>3738</v>
      </c>
      <c r="C419" s="2" t="s">
        <v>3422</v>
      </c>
    </row>
    <row r="420" spans="1:3" ht="45" x14ac:dyDescent="0.25">
      <c r="A420" s="2" t="s">
        <v>3015</v>
      </c>
      <c r="B420" s="2" t="s">
        <v>3739</v>
      </c>
      <c r="C420" s="2" t="s">
        <v>3422</v>
      </c>
    </row>
    <row r="421" spans="1:3" ht="60" x14ac:dyDescent="0.25">
      <c r="A421" s="2" t="s">
        <v>3007</v>
      </c>
      <c r="B421" s="2" t="s">
        <v>3740</v>
      </c>
      <c r="C421" s="2" t="s">
        <v>3422</v>
      </c>
    </row>
    <row r="422" spans="1:3" ht="75" x14ac:dyDescent="0.25">
      <c r="A422" s="2" t="s">
        <v>3003</v>
      </c>
      <c r="B422" s="2" t="s">
        <v>3741</v>
      </c>
      <c r="C422" s="2" t="s">
        <v>3422</v>
      </c>
    </row>
    <row r="423" spans="1:3" ht="60" x14ac:dyDescent="0.25">
      <c r="A423" s="2" t="s">
        <v>3002</v>
      </c>
      <c r="B423" s="2" t="s">
        <v>3741</v>
      </c>
      <c r="C423" s="2" t="s">
        <v>3422</v>
      </c>
    </row>
    <row r="424" spans="1:3" ht="45" x14ac:dyDescent="0.25">
      <c r="A424" s="2" t="s">
        <v>2994</v>
      </c>
      <c r="B424" s="2" t="s">
        <v>3742</v>
      </c>
      <c r="C424" s="2" t="s">
        <v>3422</v>
      </c>
    </row>
    <row r="425" spans="1:3" ht="45" x14ac:dyDescent="0.25">
      <c r="A425" s="2" t="s">
        <v>2999</v>
      </c>
      <c r="B425" s="2" t="s">
        <v>3743</v>
      </c>
      <c r="C425" s="2" t="s">
        <v>3422</v>
      </c>
    </row>
    <row r="426" spans="1:3" ht="105" x14ac:dyDescent="0.25">
      <c r="A426" s="2" t="s">
        <v>2990</v>
      </c>
      <c r="B426" s="2" t="s">
        <v>3744</v>
      </c>
      <c r="C426" s="2" t="s">
        <v>3422</v>
      </c>
    </row>
    <row r="427" spans="1:3" ht="45" x14ac:dyDescent="0.25">
      <c r="A427" s="2" t="s">
        <v>3000</v>
      </c>
      <c r="B427" s="2" t="s">
        <v>3745</v>
      </c>
      <c r="C427" s="2" t="s">
        <v>3422</v>
      </c>
    </row>
    <row r="428" spans="1:3" ht="45" x14ac:dyDescent="0.25">
      <c r="A428" s="2" t="s">
        <v>3016</v>
      </c>
      <c r="B428" s="2" t="s">
        <v>3746</v>
      </c>
      <c r="C428" s="2" t="s">
        <v>3422</v>
      </c>
    </row>
    <row r="429" spans="1:3" ht="60" x14ac:dyDescent="0.25">
      <c r="A429" s="2" t="s">
        <v>3008</v>
      </c>
      <c r="B429" s="2" t="s">
        <v>3747</v>
      </c>
      <c r="C429" s="2" t="s">
        <v>3422</v>
      </c>
    </row>
    <row r="430" spans="1:3" ht="60" x14ac:dyDescent="0.25">
      <c r="A430" s="2" t="s">
        <v>3019</v>
      </c>
      <c r="B430" s="2" t="s">
        <v>3748</v>
      </c>
      <c r="C430" s="2" t="s">
        <v>3422</v>
      </c>
    </row>
    <row r="431" spans="1:3" ht="45" x14ac:dyDescent="0.25">
      <c r="A431" s="2" t="s">
        <v>3017</v>
      </c>
      <c r="B431" s="2" t="s">
        <v>3749</v>
      </c>
      <c r="C431" s="2" t="s">
        <v>3422</v>
      </c>
    </row>
    <row r="432" spans="1:3" ht="45" x14ac:dyDescent="0.25">
      <c r="A432" s="2" t="s">
        <v>2980</v>
      </c>
      <c r="B432" s="2" t="s">
        <v>3750</v>
      </c>
      <c r="C432" s="2" t="s">
        <v>3422</v>
      </c>
    </row>
    <row r="433" spans="1:3" ht="45" x14ac:dyDescent="0.25">
      <c r="A433" s="2" t="s">
        <v>2996</v>
      </c>
      <c r="B433" s="2" t="s">
        <v>3751</v>
      </c>
      <c r="C433" s="2" t="s">
        <v>3422</v>
      </c>
    </row>
    <row r="434" spans="1:3" ht="60" x14ac:dyDescent="0.25">
      <c r="A434" s="2" t="s">
        <v>2997</v>
      </c>
      <c r="B434" s="2" t="s">
        <v>3752</v>
      </c>
      <c r="C434" s="2" t="s">
        <v>3422</v>
      </c>
    </row>
    <row r="435" spans="1:3" ht="60" x14ac:dyDescent="0.25">
      <c r="A435" s="2" t="s">
        <v>2998</v>
      </c>
      <c r="B435" s="2" t="s">
        <v>3753</v>
      </c>
      <c r="C435" s="2" t="s">
        <v>3422</v>
      </c>
    </row>
    <row r="436" spans="1:3" ht="45" x14ac:dyDescent="0.25">
      <c r="A436" s="2" t="s">
        <v>3012</v>
      </c>
      <c r="B436" s="2" t="s">
        <v>3754</v>
      </c>
      <c r="C436" s="2" t="s">
        <v>3422</v>
      </c>
    </row>
    <row r="437" spans="1:3" ht="60" x14ac:dyDescent="0.25">
      <c r="A437" s="2" t="s">
        <v>2989</v>
      </c>
      <c r="B437" s="2" t="s">
        <v>3755</v>
      </c>
      <c r="C437" s="2" t="s">
        <v>3422</v>
      </c>
    </row>
    <row r="438" spans="1:3" ht="60" x14ac:dyDescent="0.25">
      <c r="A438" s="2" t="s">
        <v>3001</v>
      </c>
      <c r="B438" s="2" t="s">
        <v>3756</v>
      </c>
      <c r="C438" s="2" t="s">
        <v>3422</v>
      </c>
    </row>
    <row r="439" spans="1:3" ht="60" x14ac:dyDescent="0.25">
      <c r="A439" s="2" t="s">
        <v>2981</v>
      </c>
      <c r="B439" s="2" t="s">
        <v>3757</v>
      </c>
      <c r="C439" s="2" t="s">
        <v>3422</v>
      </c>
    </row>
    <row r="440" spans="1:3" ht="45" x14ac:dyDescent="0.25">
      <c r="A440" s="2" t="s">
        <v>3011</v>
      </c>
      <c r="B440" s="2" t="s">
        <v>3758</v>
      </c>
      <c r="C440" s="2" t="s">
        <v>3422</v>
      </c>
    </row>
    <row r="441" spans="1:3" ht="75" x14ac:dyDescent="0.25">
      <c r="A441" s="2" t="s">
        <v>2987</v>
      </c>
      <c r="B441" s="2" t="s">
        <v>3759</v>
      </c>
      <c r="C441" s="2" t="s">
        <v>3422</v>
      </c>
    </row>
    <row r="442" spans="1:3" ht="60" x14ac:dyDescent="0.25">
      <c r="A442" s="2" t="s">
        <v>2986</v>
      </c>
      <c r="B442" s="2" t="s">
        <v>3760</v>
      </c>
      <c r="C442" s="2" t="s">
        <v>3422</v>
      </c>
    </row>
    <row r="443" spans="1:3" ht="60" x14ac:dyDescent="0.25">
      <c r="A443" s="2" t="s">
        <v>2985</v>
      </c>
      <c r="B443" s="2" t="s">
        <v>3761</v>
      </c>
      <c r="C443" s="2" t="s">
        <v>3422</v>
      </c>
    </row>
    <row r="444" spans="1:3" ht="135" x14ac:dyDescent="0.25">
      <c r="A444" s="2" t="s">
        <v>2983</v>
      </c>
      <c r="B444" s="2" t="s">
        <v>3762</v>
      </c>
      <c r="C444" s="2" t="s">
        <v>3422</v>
      </c>
    </row>
    <row r="445" spans="1:3" ht="60" x14ac:dyDescent="0.25">
      <c r="A445" s="2" t="s">
        <v>2982</v>
      </c>
      <c r="B445" s="2" t="s">
        <v>3763</v>
      </c>
      <c r="C445" s="2" t="s">
        <v>3422</v>
      </c>
    </row>
    <row r="446" spans="1:3" ht="45" x14ac:dyDescent="0.25">
      <c r="A446" s="2" t="s">
        <v>2984</v>
      </c>
      <c r="B446" s="2" t="s">
        <v>3764</v>
      </c>
      <c r="C446" s="2" t="s">
        <v>3422</v>
      </c>
    </row>
    <row r="447" spans="1:3" ht="45" x14ac:dyDescent="0.25">
      <c r="A447" s="2" t="s">
        <v>2993</v>
      </c>
      <c r="B447" s="2" t="s">
        <v>3765</v>
      </c>
      <c r="C447" s="2" t="s">
        <v>3422</v>
      </c>
    </row>
    <row r="448" spans="1:3" ht="45" x14ac:dyDescent="0.25">
      <c r="A448" s="2" t="s">
        <v>2995</v>
      </c>
      <c r="B448" s="2" t="s">
        <v>3766</v>
      </c>
      <c r="C448" s="2" t="s">
        <v>3422</v>
      </c>
    </row>
    <row r="449" spans="1:3" ht="60" x14ac:dyDescent="0.25">
      <c r="A449" s="2" t="s">
        <v>3009</v>
      </c>
      <c r="B449" s="2" t="s">
        <v>3767</v>
      </c>
      <c r="C449" s="2" t="s">
        <v>3422</v>
      </c>
    </row>
    <row r="450" spans="1:3" ht="45" x14ac:dyDescent="0.25">
      <c r="A450" s="2" t="s">
        <v>3004</v>
      </c>
      <c r="B450" s="2" t="s">
        <v>3768</v>
      </c>
      <c r="C450" s="2" t="s">
        <v>3422</v>
      </c>
    </row>
    <row r="451" spans="1:3" ht="45" x14ac:dyDescent="0.25">
      <c r="A451" s="2" t="s">
        <v>3005</v>
      </c>
      <c r="B451" s="2" t="s">
        <v>3769</v>
      </c>
      <c r="C451" s="2" t="s">
        <v>3422</v>
      </c>
    </row>
    <row r="452" spans="1:3" ht="45" x14ac:dyDescent="0.25">
      <c r="A452" s="2" t="s">
        <v>2978</v>
      </c>
      <c r="B452" s="2" t="s">
        <v>3731</v>
      </c>
      <c r="C452" s="2" t="s">
        <v>3422</v>
      </c>
    </row>
    <row r="453" spans="1:3" ht="60" x14ac:dyDescent="0.25">
      <c r="A453" s="2" t="s">
        <v>2991</v>
      </c>
      <c r="B453" s="2" t="s">
        <v>3770</v>
      </c>
      <c r="C453" s="2" t="s">
        <v>3422</v>
      </c>
    </row>
    <row r="454" spans="1:3" ht="45" x14ac:dyDescent="0.25">
      <c r="A454" s="2" t="s">
        <v>2979</v>
      </c>
      <c r="B454" s="2" t="s">
        <v>3771</v>
      </c>
      <c r="C454" s="2" t="s">
        <v>3422</v>
      </c>
    </row>
    <row r="455" spans="1:3" ht="75" x14ac:dyDescent="0.25">
      <c r="A455" s="2" t="s">
        <v>2988</v>
      </c>
      <c r="B455" s="2" t="s">
        <v>3772</v>
      </c>
      <c r="C455" s="2" t="s">
        <v>3422</v>
      </c>
    </row>
    <row r="456" spans="1:3" ht="45" x14ac:dyDescent="0.25">
      <c r="A456" s="2" t="s">
        <v>2992</v>
      </c>
      <c r="B456" s="2" t="s">
        <v>3773</v>
      </c>
      <c r="C456" s="2" t="s">
        <v>3422</v>
      </c>
    </row>
    <row r="457" spans="1:3" ht="60" x14ac:dyDescent="0.25">
      <c r="A457" s="2" t="s">
        <v>3020</v>
      </c>
      <c r="B457" s="2" t="s">
        <v>3774</v>
      </c>
      <c r="C457" s="2" t="s">
        <v>3422</v>
      </c>
    </row>
    <row r="458" spans="1:3" ht="45" x14ac:dyDescent="0.25">
      <c r="A458" s="2" t="s">
        <v>3018</v>
      </c>
      <c r="B458" s="2" t="s">
        <v>3775</v>
      </c>
      <c r="C458" s="2" t="s">
        <v>3422</v>
      </c>
    </row>
    <row r="459" spans="1:3" ht="45" x14ac:dyDescent="0.25">
      <c r="A459" s="2" t="s">
        <v>3010</v>
      </c>
      <c r="B459" s="2" t="s">
        <v>3776</v>
      </c>
      <c r="C459" s="2" t="s">
        <v>3422</v>
      </c>
    </row>
    <row r="460" spans="1:3" ht="45" x14ac:dyDescent="0.25">
      <c r="A460" s="2" t="s">
        <v>2907</v>
      </c>
      <c r="B460" s="2" t="s">
        <v>3777</v>
      </c>
      <c r="C460" s="2" t="s">
        <v>3422</v>
      </c>
    </row>
    <row r="461" spans="1:3" ht="75" x14ac:dyDescent="0.25">
      <c r="A461" s="2" t="s">
        <v>3058</v>
      </c>
      <c r="B461" s="2" t="s">
        <v>2839</v>
      </c>
      <c r="C461" s="2" t="s">
        <v>3422</v>
      </c>
    </row>
    <row r="462" spans="1:3" ht="60" x14ac:dyDescent="0.25">
      <c r="A462" s="2" t="s">
        <v>3059</v>
      </c>
      <c r="B462" s="2" t="s">
        <v>2839</v>
      </c>
      <c r="C462" s="2" t="s">
        <v>3422</v>
      </c>
    </row>
    <row r="463" spans="1:3" ht="60" x14ac:dyDescent="0.25">
      <c r="A463" s="2" t="s">
        <v>2908</v>
      </c>
      <c r="B463" s="2" t="s">
        <v>3778</v>
      </c>
      <c r="C463" s="2" t="s">
        <v>3422</v>
      </c>
    </row>
    <row r="464" spans="1:3" ht="75" x14ac:dyDescent="0.25">
      <c r="A464" s="2" t="s">
        <v>2909</v>
      </c>
      <c r="B464" s="2" t="s">
        <v>3779</v>
      </c>
      <c r="C464" s="2" t="s">
        <v>3422</v>
      </c>
    </row>
    <row r="465" spans="1:3" ht="60" x14ac:dyDescent="0.25">
      <c r="A465" s="2" t="s">
        <v>2910</v>
      </c>
      <c r="B465" s="2" t="s">
        <v>3710</v>
      </c>
      <c r="C465" s="2" t="s">
        <v>3422</v>
      </c>
    </row>
    <row r="466" spans="1:3" ht="60" x14ac:dyDescent="0.25">
      <c r="A466" s="2" t="s">
        <v>2911</v>
      </c>
      <c r="B466" s="2" t="s">
        <v>3060</v>
      </c>
      <c r="C466" s="2" t="s">
        <v>3422</v>
      </c>
    </row>
    <row r="467" spans="1:3" ht="60" x14ac:dyDescent="0.25">
      <c r="A467" s="2" t="s">
        <v>2912</v>
      </c>
      <c r="B467" s="2" t="s">
        <v>3562</v>
      </c>
      <c r="C467" s="2" t="s">
        <v>3422</v>
      </c>
    </row>
    <row r="468" spans="1:3" ht="60" x14ac:dyDescent="0.25">
      <c r="A468" s="2" t="s">
        <v>2913</v>
      </c>
      <c r="B468" s="2" t="s">
        <v>628</v>
      </c>
      <c r="C468" s="2" t="s">
        <v>3422</v>
      </c>
    </row>
    <row r="469" spans="1:3" ht="60" x14ac:dyDescent="0.25">
      <c r="A469" s="2" t="s">
        <v>2914</v>
      </c>
      <c r="B469" s="2" t="s">
        <v>3780</v>
      </c>
      <c r="C469" s="2" t="s">
        <v>3422</v>
      </c>
    </row>
    <row r="470" spans="1:3" ht="60" x14ac:dyDescent="0.25">
      <c r="A470" s="2" t="s">
        <v>3061</v>
      </c>
      <c r="B470" s="2" t="s">
        <v>2839</v>
      </c>
      <c r="C470" s="2" t="s">
        <v>3422</v>
      </c>
    </row>
    <row r="471" spans="1:3" ht="60" x14ac:dyDescent="0.25">
      <c r="A471" s="2" t="s">
        <v>2915</v>
      </c>
      <c r="B471" s="2" t="s">
        <v>3781</v>
      </c>
      <c r="C471" s="2" t="s">
        <v>3422</v>
      </c>
    </row>
    <row r="472" spans="1:3" ht="75" x14ac:dyDescent="0.25">
      <c r="A472" s="2" t="s">
        <v>2916</v>
      </c>
      <c r="B472" s="2" t="s">
        <v>3782</v>
      </c>
      <c r="C472" s="2" t="s">
        <v>3422</v>
      </c>
    </row>
    <row r="473" spans="1:3" ht="60" x14ac:dyDescent="0.25">
      <c r="A473" s="2" t="s">
        <v>2917</v>
      </c>
      <c r="B473" s="2" t="s">
        <v>3783</v>
      </c>
      <c r="C473" s="2" t="s">
        <v>3422</v>
      </c>
    </row>
    <row r="474" spans="1:3" ht="60" x14ac:dyDescent="0.25">
      <c r="A474" s="2" t="s">
        <v>2918</v>
      </c>
      <c r="B474" s="2" t="s">
        <v>3784</v>
      </c>
      <c r="C474" s="2" t="s">
        <v>3422</v>
      </c>
    </row>
    <row r="475" spans="1:3" ht="60" x14ac:dyDescent="0.25">
      <c r="A475" s="2" t="s">
        <v>2919</v>
      </c>
      <c r="B475" s="2" t="s">
        <v>3785</v>
      </c>
      <c r="C475" s="2" t="s">
        <v>3422</v>
      </c>
    </row>
    <row r="476" spans="1:3" ht="60" x14ac:dyDescent="0.25">
      <c r="A476" s="2" t="s">
        <v>2920</v>
      </c>
      <c r="B476" s="2" t="s">
        <v>3696</v>
      </c>
      <c r="C476" s="2" t="s">
        <v>3422</v>
      </c>
    </row>
    <row r="477" spans="1:3" ht="60" x14ac:dyDescent="0.25">
      <c r="A477" s="2" t="s">
        <v>2921</v>
      </c>
      <c r="B477" s="2" t="s">
        <v>3786</v>
      </c>
      <c r="C477" s="2" t="s">
        <v>3422</v>
      </c>
    </row>
    <row r="478" spans="1:3" ht="75" x14ac:dyDescent="0.25">
      <c r="A478" s="2" t="s">
        <v>2922</v>
      </c>
      <c r="B478" s="2" t="s">
        <v>3787</v>
      </c>
      <c r="C478" s="2" t="s">
        <v>3422</v>
      </c>
    </row>
    <row r="479" spans="1:3" ht="60" x14ac:dyDescent="0.25">
      <c r="A479" s="2" t="s">
        <v>2923</v>
      </c>
      <c r="B479" s="2" t="s">
        <v>3788</v>
      </c>
      <c r="C479" s="2" t="s">
        <v>3422</v>
      </c>
    </row>
    <row r="480" spans="1:3" ht="60" x14ac:dyDescent="0.25">
      <c r="A480" s="2" t="s">
        <v>2924</v>
      </c>
      <c r="B480" s="2" t="s">
        <v>3619</v>
      </c>
      <c r="C480" s="2" t="s">
        <v>3422</v>
      </c>
    </row>
    <row r="481" spans="1:3" ht="75" x14ac:dyDescent="0.25">
      <c r="A481" s="2" t="s">
        <v>2925</v>
      </c>
      <c r="B481" s="2" t="s">
        <v>3789</v>
      </c>
      <c r="C481" s="2" t="s">
        <v>3422</v>
      </c>
    </row>
    <row r="482" spans="1:3" ht="75" x14ac:dyDescent="0.25">
      <c r="A482" s="2" t="s">
        <v>2926</v>
      </c>
      <c r="B482" s="2" t="s">
        <v>3790</v>
      </c>
      <c r="C482" s="2" t="s">
        <v>3422</v>
      </c>
    </row>
    <row r="483" spans="1:3" ht="60" x14ac:dyDescent="0.25">
      <c r="A483" s="2" t="s">
        <v>2927</v>
      </c>
      <c r="B483" s="2" t="s">
        <v>3701</v>
      </c>
      <c r="C483" s="2" t="s">
        <v>3422</v>
      </c>
    </row>
    <row r="484" spans="1:3" ht="75" x14ac:dyDescent="0.25">
      <c r="A484" s="2" t="s">
        <v>2928</v>
      </c>
      <c r="B484" s="2" t="s">
        <v>3791</v>
      </c>
      <c r="C484" s="2" t="s">
        <v>3422</v>
      </c>
    </row>
    <row r="485" spans="1:3" ht="60" x14ac:dyDescent="0.25">
      <c r="A485" s="2" t="s">
        <v>2929</v>
      </c>
      <c r="B485" s="2" t="s">
        <v>3699</v>
      </c>
      <c r="C485" s="2" t="s">
        <v>3422</v>
      </c>
    </row>
    <row r="486" spans="1:3" ht="60" x14ac:dyDescent="0.25">
      <c r="A486" s="2" t="s">
        <v>2930</v>
      </c>
      <c r="B486" s="2" t="s">
        <v>3792</v>
      </c>
      <c r="C486" s="2" t="s">
        <v>3422</v>
      </c>
    </row>
    <row r="487" spans="1:3" ht="75" x14ac:dyDescent="0.25">
      <c r="A487" s="2" t="s">
        <v>2931</v>
      </c>
      <c r="B487" s="2" t="s">
        <v>3793</v>
      </c>
      <c r="C487" s="2" t="s">
        <v>3422</v>
      </c>
    </row>
    <row r="488" spans="1:3" ht="60" x14ac:dyDescent="0.25">
      <c r="A488" s="2" t="s">
        <v>2932</v>
      </c>
      <c r="B488" s="2" t="s">
        <v>3619</v>
      </c>
      <c r="C488" s="2" t="s">
        <v>3422</v>
      </c>
    </row>
    <row r="489" spans="1:3" ht="60" x14ac:dyDescent="0.25">
      <c r="A489" s="2" t="s">
        <v>2933</v>
      </c>
      <c r="B489" s="2" t="s">
        <v>3701</v>
      </c>
      <c r="C489" s="2" t="s">
        <v>3422</v>
      </c>
    </row>
    <row r="490" spans="1:3" ht="60" x14ac:dyDescent="0.25">
      <c r="A490" s="2" t="s">
        <v>2934</v>
      </c>
      <c r="B490" s="2" t="s">
        <v>3794</v>
      </c>
      <c r="C490" s="2" t="s">
        <v>3422</v>
      </c>
    </row>
    <row r="491" spans="1:3" ht="75" x14ac:dyDescent="0.25">
      <c r="A491" s="2" t="s">
        <v>3377</v>
      </c>
      <c r="B491" s="2" t="s">
        <v>3795</v>
      </c>
      <c r="C491" s="2" t="s">
        <v>3422</v>
      </c>
    </row>
    <row r="492" spans="1:3" ht="45" x14ac:dyDescent="0.25">
      <c r="A492" s="2" t="s">
        <v>2936</v>
      </c>
      <c r="B492" s="2" t="s">
        <v>3796</v>
      </c>
      <c r="C492" s="2" t="s">
        <v>3422</v>
      </c>
    </row>
    <row r="493" spans="1:3" ht="45" x14ac:dyDescent="0.25">
      <c r="A493" s="2" t="s">
        <v>2935</v>
      </c>
      <c r="B493" s="2" t="s">
        <v>3797</v>
      </c>
      <c r="C493" s="2" t="s">
        <v>3422</v>
      </c>
    </row>
    <row r="494" spans="1:3" ht="60" x14ac:dyDescent="0.25">
      <c r="A494" s="2" t="s">
        <v>2937</v>
      </c>
      <c r="B494" s="2" t="s">
        <v>3761</v>
      </c>
      <c r="C494" s="2" t="s">
        <v>3422</v>
      </c>
    </row>
    <row r="495" spans="1:3" ht="45" x14ac:dyDescent="0.25">
      <c r="A495" s="2" t="s">
        <v>2938</v>
      </c>
      <c r="B495" s="2" t="s">
        <v>3798</v>
      </c>
      <c r="C495" s="2" t="s">
        <v>3422</v>
      </c>
    </row>
    <row r="496" spans="1:3" ht="75" x14ac:dyDescent="0.25">
      <c r="A496" s="2" t="s">
        <v>2942</v>
      </c>
      <c r="B496" s="2" t="s">
        <v>3469</v>
      </c>
      <c r="C496" s="2" t="s">
        <v>3422</v>
      </c>
    </row>
    <row r="497" spans="1:3" ht="60" x14ac:dyDescent="0.25">
      <c r="A497" s="2" t="s">
        <v>2939</v>
      </c>
      <c r="B497" s="2" t="s">
        <v>3485</v>
      </c>
      <c r="C497" s="2" t="s">
        <v>3422</v>
      </c>
    </row>
    <row r="498" spans="1:3" ht="60" x14ac:dyDescent="0.25">
      <c r="A498" s="2" t="s">
        <v>3378</v>
      </c>
      <c r="B498" s="2" t="s">
        <v>3600</v>
      </c>
      <c r="C498" s="2" t="s">
        <v>3422</v>
      </c>
    </row>
    <row r="499" spans="1:3" ht="75" x14ac:dyDescent="0.25">
      <c r="A499" s="2" t="s">
        <v>2940</v>
      </c>
      <c r="B499" s="2" t="s">
        <v>3486</v>
      </c>
      <c r="C499" s="2" t="s">
        <v>3422</v>
      </c>
    </row>
    <row r="500" spans="1:3" ht="75" x14ac:dyDescent="0.25">
      <c r="A500" s="2" t="s">
        <v>2941</v>
      </c>
      <c r="B500" s="2" t="s">
        <v>3487</v>
      </c>
      <c r="C500" s="2" t="s">
        <v>3422</v>
      </c>
    </row>
    <row r="501" spans="1:3" ht="60" x14ac:dyDescent="0.25">
      <c r="A501" s="2" t="s">
        <v>2943</v>
      </c>
      <c r="B501" s="2" t="s">
        <v>3799</v>
      </c>
      <c r="C501" s="2" t="s">
        <v>3422</v>
      </c>
    </row>
    <row r="502" spans="1:3" ht="105" x14ac:dyDescent="0.25">
      <c r="A502" s="2" t="s">
        <v>2944</v>
      </c>
      <c r="B502" s="2" t="s">
        <v>3800</v>
      </c>
      <c r="C502" s="2" t="s">
        <v>3422</v>
      </c>
    </row>
    <row r="503" spans="1:3" ht="120" x14ac:dyDescent="0.25">
      <c r="A503" s="2" t="s">
        <v>2951</v>
      </c>
      <c r="B503" s="2" t="s">
        <v>3801</v>
      </c>
      <c r="C503" s="2" t="s">
        <v>3422</v>
      </c>
    </row>
    <row r="504" spans="1:3" ht="90" x14ac:dyDescent="0.25">
      <c r="A504" s="2" t="s">
        <v>2952</v>
      </c>
      <c r="B504" s="2" t="s">
        <v>3802</v>
      </c>
      <c r="C504" s="2" t="s">
        <v>3422</v>
      </c>
    </row>
    <row r="505" spans="1:3" ht="105" x14ac:dyDescent="0.25">
      <c r="A505" s="2" t="s">
        <v>2953</v>
      </c>
      <c r="B505" s="2" t="s">
        <v>3802</v>
      </c>
      <c r="C505" s="2" t="s">
        <v>3422</v>
      </c>
    </row>
    <row r="506" spans="1:3" ht="105" x14ac:dyDescent="0.25">
      <c r="A506" s="2" t="s">
        <v>2954</v>
      </c>
      <c r="B506" s="2" t="s">
        <v>3802</v>
      </c>
      <c r="C506" s="2" t="s">
        <v>3422</v>
      </c>
    </row>
    <row r="507" spans="1:3" ht="105" x14ac:dyDescent="0.25">
      <c r="A507" s="2" t="s">
        <v>2955</v>
      </c>
      <c r="B507" s="2" t="s">
        <v>3802</v>
      </c>
      <c r="C507" s="2" t="s">
        <v>3422</v>
      </c>
    </row>
    <row r="508" spans="1:3" ht="105" x14ac:dyDescent="0.25">
      <c r="A508" s="2" t="s">
        <v>2956</v>
      </c>
      <c r="B508" s="2" t="s">
        <v>3802</v>
      </c>
      <c r="C508" s="2" t="s">
        <v>3422</v>
      </c>
    </row>
    <row r="509" spans="1:3" ht="105" x14ac:dyDescent="0.25">
      <c r="A509" s="2" t="s">
        <v>2957</v>
      </c>
      <c r="B509" s="2" t="s">
        <v>3802</v>
      </c>
      <c r="C509" s="2" t="s">
        <v>3422</v>
      </c>
    </row>
    <row r="510" spans="1:3" ht="105" x14ac:dyDescent="0.25">
      <c r="A510" s="2" t="s">
        <v>2958</v>
      </c>
      <c r="B510" s="2" t="s">
        <v>3802</v>
      </c>
      <c r="C510" s="2" t="s">
        <v>3422</v>
      </c>
    </row>
    <row r="511" spans="1:3" ht="105" x14ac:dyDescent="0.25">
      <c r="A511" s="2" t="s">
        <v>2959</v>
      </c>
      <c r="B511" s="2" t="s">
        <v>3802</v>
      </c>
      <c r="C511" s="2" t="s">
        <v>3422</v>
      </c>
    </row>
    <row r="512" spans="1:3" ht="105" x14ac:dyDescent="0.25">
      <c r="A512" s="2" t="s">
        <v>2960</v>
      </c>
      <c r="B512" s="2" t="s">
        <v>3802</v>
      </c>
      <c r="C512" s="2" t="s">
        <v>3422</v>
      </c>
    </row>
    <row r="513" spans="1:3" ht="105" x14ac:dyDescent="0.25">
      <c r="A513" s="2" t="s">
        <v>2961</v>
      </c>
      <c r="B513" s="2" t="s">
        <v>3802</v>
      </c>
      <c r="C513" s="2" t="s">
        <v>3422</v>
      </c>
    </row>
    <row r="514" spans="1:3" ht="90" x14ac:dyDescent="0.25">
      <c r="A514" s="2" t="s">
        <v>2945</v>
      </c>
      <c r="B514" s="2" t="s">
        <v>3803</v>
      </c>
      <c r="C514" s="2" t="s">
        <v>3422</v>
      </c>
    </row>
    <row r="515" spans="1:3" ht="90" x14ac:dyDescent="0.25">
      <c r="A515" s="2" t="s">
        <v>2946</v>
      </c>
      <c r="B515" s="2" t="s">
        <v>3803</v>
      </c>
      <c r="C515" s="2" t="s">
        <v>3422</v>
      </c>
    </row>
    <row r="516" spans="1:3" ht="90" x14ac:dyDescent="0.25">
      <c r="A516" s="2" t="s">
        <v>2949</v>
      </c>
      <c r="B516" s="2" t="s">
        <v>3804</v>
      </c>
      <c r="C516" s="2" t="s">
        <v>3422</v>
      </c>
    </row>
    <row r="517" spans="1:3" ht="90" x14ac:dyDescent="0.25">
      <c r="A517" s="2" t="s">
        <v>2950</v>
      </c>
      <c r="B517" s="2" t="s">
        <v>3805</v>
      </c>
      <c r="C517" s="2" t="s">
        <v>3422</v>
      </c>
    </row>
    <row r="518" spans="1:3" ht="75" x14ac:dyDescent="0.25">
      <c r="A518" s="2" t="s">
        <v>3806</v>
      </c>
      <c r="B518" s="2" t="s">
        <v>3488</v>
      </c>
      <c r="C518" s="2" t="s">
        <v>3422</v>
      </c>
    </row>
    <row r="519" spans="1:3" ht="75" x14ac:dyDescent="0.25">
      <c r="A519" s="2" t="s">
        <v>2947</v>
      </c>
      <c r="B519" s="2" t="s">
        <v>3804</v>
      </c>
      <c r="C519" s="2" t="s">
        <v>3422</v>
      </c>
    </row>
    <row r="520" spans="1:3" ht="75" x14ac:dyDescent="0.25">
      <c r="A520" s="2" t="s">
        <v>2948</v>
      </c>
      <c r="B520" s="2" t="s">
        <v>3805</v>
      </c>
      <c r="C520" s="2" t="s">
        <v>3422</v>
      </c>
    </row>
    <row r="521" spans="1:3" ht="60" x14ac:dyDescent="0.25">
      <c r="A521" s="2" t="s">
        <v>2878</v>
      </c>
      <c r="B521" s="2" t="s">
        <v>3807</v>
      </c>
      <c r="C521" s="2" t="s">
        <v>3422</v>
      </c>
    </row>
    <row r="522" spans="1:3" ht="120" x14ac:dyDescent="0.25">
      <c r="A522" s="2" t="s">
        <v>2879</v>
      </c>
      <c r="B522" s="2" t="s">
        <v>3808</v>
      </c>
      <c r="C522" s="2" t="s">
        <v>3422</v>
      </c>
    </row>
    <row r="523" spans="1:3" ht="75" x14ac:dyDescent="0.25">
      <c r="A523" s="2" t="s">
        <v>2880</v>
      </c>
      <c r="B523" s="2" t="s">
        <v>3809</v>
      </c>
      <c r="C523" s="2" t="s">
        <v>3422</v>
      </c>
    </row>
    <row r="524" spans="1:3" ht="165" x14ac:dyDescent="0.25">
      <c r="A524" s="2" t="s">
        <v>2881</v>
      </c>
      <c r="B524" s="2" t="s">
        <v>3810</v>
      </c>
      <c r="C524" s="2" t="s">
        <v>3422</v>
      </c>
    </row>
    <row r="525" spans="1:3" ht="30" x14ac:dyDescent="0.25">
      <c r="A525" s="2" t="s">
        <v>2887</v>
      </c>
      <c r="B525" s="2" t="s">
        <v>3811</v>
      </c>
      <c r="C525" s="2" t="s">
        <v>3422</v>
      </c>
    </row>
    <row r="526" spans="1:3" ht="345" x14ac:dyDescent="0.25">
      <c r="A526" s="2" t="s">
        <v>2893</v>
      </c>
      <c r="B526" s="2" t="s">
        <v>3812</v>
      </c>
      <c r="C526" s="2" t="s">
        <v>3422</v>
      </c>
    </row>
    <row r="527" spans="1:3" ht="165" x14ac:dyDescent="0.25">
      <c r="A527" s="2" t="s">
        <v>2894</v>
      </c>
      <c r="B527" s="2" t="s">
        <v>3813</v>
      </c>
      <c r="C527" s="2" t="s">
        <v>3422</v>
      </c>
    </row>
    <row r="528" spans="1:3" ht="405" x14ac:dyDescent="0.25">
      <c r="A528" s="2" t="s">
        <v>2895</v>
      </c>
      <c r="B528" s="2" t="s">
        <v>3814</v>
      </c>
      <c r="C528" s="2" t="s">
        <v>3422</v>
      </c>
    </row>
    <row r="529" spans="1:3" ht="135" x14ac:dyDescent="0.25">
      <c r="A529" s="2" t="s">
        <v>2896</v>
      </c>
      <c r="B529" s="2" t="s">
        <v>3815</v>
      </c>
      <c r="C529" s="2" t="s">
        <v>3422</v>
      </c>
    </row>
    <row r="530" spans="1:3" ht="360" x14ac:dyDescent="0.25">
      <c r="A530" s="2" t="s">
        <v>2897</v>
      </c>
      <c r="B530" s="2" t="s">
        <v>3816</v>
      </c>
      <c r="C530" s="2" t="s">
        <v>3422</v>
      </c>
    </row>
    <row r="531" spans="1:3" ht="75" x14ac:dyDescent="0.25">
      <c r="A531" s="2" t="s">
        <v>1101</v>
      </c>
      <c r="B531" s="2" t="s">
        <v>3817</v>
      </c>
      <c r="C531" s="2" t="s">
        <v>3422</v>
      </c>
    </row>
    <row r="532" spans="1:3" ht="75" x14ac:dyDescent="0.25">
      <c r="A532" s="2" t="s">
        <v>2884</v>
      </c>
      <c r="B532" s="2" t="s">
        <v>3818</v>
      </c>
      <c r="C532" s="2" t="s">
        <v>3422</v>
      </c>
    </row>
    <row r="533" spans="1:3" ht="90" x14ac:dyDescent="0.25">
      <c r="A533" s="2" t="s">
        <v>2882</v>
      </c>
      <c r="B533" s="2" t="s">
        <v>3819</v>
      </c>
      <c r="C533" s="2" t="s">
        <v>3422</v>
      </c>
    </row>
    <row r="534" spans="1:3" ht="75" x14ac:dyDescent="0.25">
      <c r="A534" s="2" t="s">
        <v>2885</v>
      </c>
      <c r="B534" s="2" t="s">
        <v>3483</v>
      </c>
      <c r="C534" s="2" t="s">
        <v>3422</v>
      </c>
    </row>
    <row r="535" spans="1:3" ht="75" x14ac:dyDescent="0.25">
      <c r="A535" s="2" t="s">
        <v>2886</v>
      </c>
      <c r="B535" s="2" t="s">
        <v>3489</v>
      </c>
      <c r="C535" s="2" t="s">
        <v>3422</v>
      </c>
    </row>
    <row r="536" spans="1:3" ht="60" x14ac:dyDescent="0.25">
      <c r="A536" s="2" t="s">
        <v>2888</v>
      </c>
      <c r="B536" s="2" t="s">
        <v>3820</v>
      </c>
      <c r="C536" s="2" t="s">
        <v>3422</v>
      </c>
    </row>
    <row r="537" spans="1:3" ht="60" x14ac:dyDescent="0.25">
      <c r="A537" s="2" t="s">
        <v>2889</v>
      </c>
      <c r="B537" s="2" t="s">
        <v>3603</v>
      </c>
      <c r="C537" s="2" t="s">
        <v>3422</v>
      </c>
    </row>
    <row r="538" spans="1:3" ht="45" x14ac:dyDescent="0.25">
      <c r="A538" s="2" t="s">
        <v>2890</v>
      </c>
      <c r="B538" s="2" t="s">
        <v>3821</v>
      </c>
      <c r="C538" s="2" t="s">
        <v>3422</v>
      </c>
    </row>
    <row r="539" spans="1:3" ht="60" x14ac:dyDescent="0.25">
      <c r="A539" s="2" t="s">
        <v>2891</v>
      </c>
      <c r="B539" s="2" t="s">
        <v>479</v>
      </c>
      <c r="C539" s="2" t="s">
        <v>3422</v>
      </c>
    </row>
    <row r="540" spans="1:3" ht="45" x14ac:dyDescent="0.25">
      <c r="A540" s="2" t="s">
        <v>2892</v>
      </c>
      <c r="B540" s="2" t="s">
        <v>3822</v>
      </c>
      <c r="C540" s="2" t="s">
        <v>3422</v>
      </c>
    </row>
    <row r="541" spans="1:3" ht="75" x14ac:dyDescent="0.25">
      <c r="A541" s="2" t="s">
        <v>3379</v>
      </c>
      <c r="B541" s="2" t="s">
        <v>3823</v>
      </c>
      <c r="C541" s="2" t="s">
        <v>3422</v>
      </c>
    </row>
    <row r="542" spans="1:3" ht="60" x14ac:dyDescent="0.25">
      <c r="A542" s="2" t="s">
        <v>995</v>
      </c>
      <c r="B542" s="2" t="s">
        <v>3561</v>
      </c>
      <c r="C542" s="2" t="s">
        <v>3422</v>
      </c>
    </row>
    <row r="543" spans="1:3" ht="60" x14ac:dyDescent="0.25">
      <c r="A543" s="2" t="s">
        <v>997</v>
      </c>
      <c r="B543" s="2" t="s">
        <v>3824</v>
      </c>
      <c r="C543" s="2" t="s">
        <v>3422</v>
      </c>
    </row>
    <row r="544" spans="1:3" ht="60" x14ac:dyDescent="0.25">
      <c r="A544" s="2" t="s">
        <v>999</v>
      </c>
      <c r="B544" s="2" t="s">
        <v>3825</v>
      </c>
      <c r="C544" s="2" t="s">
        <v>3422</v>
      </c>
    </row>
    <row r="545" spans="1:3" ht="45" x14ac:dyDescent="0.25">
      <c r="A545" s="2" t="s">
        <v>1009</v>
      </c>
      <c r="B545" s="2" t="s">
        <v>3685</v>
      </c>
      <c r="C545" s="2" t="s">
        <v>3422</v>
      </c>
    </row>
    <row r="546" spans="1:3" ht="45" x14ac:dyDescent="0.25">
      <c r="A546" s="2" t="s">
        <v>2898</v>
      </c>
      <c r="B546" s="2" t="s">
        <v>3826</v>
      </c>
      <c r="C546" s="2" t="s">
        <v>3422</v>
      </c>
    </row>
    <row r="547" spans="1:3" ht="60" x14ac:dyDescent="0.25">
      <c r="A547" s="2" t="s">
        <v>2899</v>
      </c>
      <c r="B547" s="2" t="s">
        <v>3565</v>
      </c>
      <c r="C547" s="2" t="s">
        <v>3422</v>
      </c>
    </row>
    <row r="548" spans="1:3" ht="75" x14ac:dyDescent="0.25">
      <c r="A548" s="2" t="s">
        <v>2900</v>
      </c>
      <c r="B548" s="2" t="s">
        <v>3827</v>
      </c>
      <c r="C548" s="2" t="s">
        <v>3422</v>
      </c>
    </row>
    <row r="549" spans="1:3" ht="60" x14ac:dyDescent="0.25">
      <c r="A549" s="2" t="s">
        <v>2901</v>
      </c>
      <c r="B549" s="2" t="s">
        <v>3828</v>
      </c>
      <c r="C549" s="2" t="s">
        <v>3422</v>
      </c>
    </row>
    <row r="550" spans="1:3" ht="45" x14ac:dyDescent="0.25">
      <c r="A550" s="2" t="s">
        <v>1096</v>
      </c>
      <c r="B550" s="2" t="s">
        <v>3821</v>
      </c>
      <c r="C550" s="2" t="s">
        <v>3422</v>
      </c>
    </row>
    <row r="551" spans="1:3" ht="90" x14ac:dyDescent="0.25">
      <c r="A551" s="2" t="s">
        <v>1114</v>
      </c>
      <c r="B551" s="2" t="s">
        <v>3829</v>
      </c>
      <c r="C551" s="2" t="s">
        <v>3422</v>
      </c>
    </row>
    <row r="552" spans="1:3" ht="75" x14ac:dyDescent="0.25">
      <c r="A552" s="2" t="s">
        <v>1128</v>
      </c>
      <c r="B552" s="2" t="s">
        <v>3830</v>
      </c>
      <c r="C552" s="2" t="s">
        <v>3422</v>
      </c>
    </row>
    <row r="553" spans="1:3" ht="75" x14ac:dyDescent="0.25">
      <c r="A553" s="2" t="s">
        <v>1146</v>
      </c>
      <c r="B553" s="2" t="s">
        <v>3532</v>
      </c>
      <c r="C553" s="2" t="s">
        <v>3422</v>
      </c>
    </row>
    <row r="554" spans="1:3" ht="45" x14ac:dyDescent="0.25">
      <c r="A554" s="2" t="s">
        <v>1154</v>
      </c>
      <c r="B554" s="2" t="s">
        <v>3822</v>
      </c>
      <c r="C554" s="2" t="s">
        <v>3422</v>
      </c>
    </row>
    <row r="555" spans="1:3" ht="60" x14ac:dyDescent="0.25">
      <c r="A555" s="2" t="s">
        <v>3380</v>
      </c>
      <c r="B555" s="2" t="s">
        <v>3831</v>
      </c>
      <c r="C555" s="2" t="s">
        <v>3422</v>
      </c>
    </row>
    <row r="556" spans="1:3" ht="45" x14ac:dyDescent="0.25">
      <c r="A556" s="2" t="s">
        <v>2902</v>
      </c>
      <c r="B556" s="2" t="s">
        <v>3811</v>
      </c>
      <c r="C556" s="2" t="s">
        <v>3422</v>
      </c>
    </row>
    <row r="557" spans="1:3" ht="75" x14ac:dyDescent="0.25">
      <c r="A557" s="2" t="s">
        <v>1173</v>
      </c>
      <c r="B557" s="2" t="s">
        <v>3811</v>
      </c>
      <c r="C557" s="2" t="s">
        <v>3422</v>
      </c>
    </row>
    <row r="558" spans="1:3" ht="30" x14ac:dyDescent="0.25">
      <c r="A558" s="2" t="s">
        <v>2903</v>
      </c>
      <c r="B558" s="2" t="s">
        <v>3435</v>
      </c>
      <c r="C558" s="2" t="s">
        <v>3422</v>
      </c>
    </row>
    <row r="559" spans="1:3" x14ac:dyDescent="0.25">
      <c r="A559" s="2" t="s">
        <v>3062</v>
      </c>
      <c r="B559" s="2" t="s">
        <v>3832</v>
      </c>
      <c r="C559" s="2" t="s">
        <v>3422</v>
      </c>
    </row>
    <row r="560" spans="1:3" ht="30" x14ac:dyDescent="0.25">
      <c r="A560" s="2" t="s">
        <v>2254</v>
      </c>
      <c r="B560" s="2" t="s">
        <v>3833</v>
      </c>
      <c r="C560" s="2" t="s">
        <v>3422</v>
      </c>
    </row>
    <row r="561" spans="1:3" ht="75" x14ac:dyDescent="0.25">
      <c r="A561" s="2" t="s">
        <v>2249</v>
      </c>
      <c r="B561" s="2" t="s">
        <v>3834</v>
      </c>
      <c r="C561" s="2" t="s">
        <v>3422</v>
      </c>
    </row>
    <row r="562" spans="1:3" ht="45" x14ac:dyDescent="0.25">
      <c r="A562" s="2" t="s">
        <v>2247</v>
      </c>
      <c r="B562" s="2" t="s">
        <v>3530</v>
      </c>
      <c r="C562" s="2" t="s">
        <v>3422</v>
      </c>
    </row>
    <row r="563" spans="1:3" ht="30" x14ac:dyDescent="0.25">
      <c r="A563" s="2" t="s">
        <v>2251</v>
      </c>
      <c r="B563" s="2" t="s">
        <v>3715</v>
      </c>
      <c r="C563" s="2" t="s">
        <v>3422</v>
      </c>
    </row>
    <row r="564" spans="1:3" ht="45" x14ac:dyDescent="0.25">
      <c r="A564" s="2" t="s">
        <v>2253</v>
      </c>
      <c r="B564" s="2" t="s">
        <v>3811</v>
      </c>
      <c r="C564" s="2" t="s">
        <v>3422</v>
      </c>
    </row>
    <row r="565" spans="1:3" ht="75" x14ac:dyDescent="0.25">
      <c r="A565" s="2" t="s">
        <v>2248</v>
      </c>
      <c r="B565" s="2" t="s">
        <v>3722</v>
      </c>
      <c r="C565" s="2" t="s">
        <v>3422</v>
      </c>
    </row>
    <row r="566" spans="1:3" ht="75" x14ac:dyDescent="0.25">
      <c r="A566" s="2" t="s">
        <v>2904</v>
      </c>
      <c r="B566" s="2" t="s">
        <v>3835</v>
      </c>
      <c r="C566" s="2" t="s">
        <v>3422</v>
      </c>
    </row>
    <row r="567" spans="1:3" ht="150" x14ac:dyDescent="0.25">
      <c r="A567" s="2" t="s">
        <v>2905</v>
      </c>
      <c r="B567" s="2" t="s">
        <v>3836</v>
      </c>
      <c r="C567" s="2" t="s">
        <v>3422</v>
      </c>
    </row>
    <row r="568" spans="1:3" ht="75" x14ac:dyDescent="0.25">
      <c r="A568" s="2" t="s">
        <v>2289</v>
      </c>
      <c r="B568" s="2" t="s">
        <v>3722</v>
      </c>
      <c r="C568" s="2" t="s">
        <v>3422</v>
      </c>
    </row>
    <row r="569" spans="1:3" ht="240" x14ac:dyDescent="0.25">
      <c r="A569" s="2" t="s">
        <v>2906</v>
      </c>
      <c r="B569" s="2" t="s">
        <v>3837</v>
      </c>
      <c r="C569" s="2" t="s">
        <v>3422</v>
      </c>
    </row>
    <row r="570" spans="1:3" ht="75" x14ac:dyDescent="0.25">
      <c r="A570" s="2" t="s">
        <v>2698</v>
      </c>
      <c r="B570" s="2" t="s">
        <v>3838</v>
      </c>
      <c r="C570" s="2" t="s">
        <v>3422</v>
      </c>
    </row>
    <row r="571" spans="1:3" ht="75" x14ac:dyDescent="0.25">
      <c r="A571" s="2" t="s">
        <v>2699</v>
      </c>
      <c r="B571" s="2" t="s">
        <v>3839</v>
      </c>
      <c r="C571" s="2" t="s">
        <v>3422</v>
      </c>
    </row>
    <row r="572" spans="1:3" ht="75" x14ac:dyDescent="0.25">
      <c r="A572" s="2" t="s">
        <v>2700</v>
      </c>
      <c r="B572" s="2" t="s">
        <v>3839</v>
      </c>
      <c r="C572" s="2" t="s">
        <v>3422</v>
      </c>
    </row>
    <row r="573" spans="1:3" ht="75" x14ac:dyDescent="0.25">
      <c r="A573" s="2" t="s">
        <v>2701</v>
      </c>
      <c r="B573" s="2" t="s">
        <v>3840</v>
      </c>
      <c r="C573" s="2" t="s">
        <v>3422</v>
      </c>
    </row>
    <row r="574" spans="1:3" ht="75" x14ac:dyDescent="0.25">
      <c r="A574" s="2" t="s">
        <v>2702</v>
      </c>
      <c r="B574" s="2" t="s">
        <v>3841</v>
      </c>
      <c r="C574" s="2" t="s">
        <v>3422</v>
      </c>
    </row>
    <row r="575" spans="1:3" ht="75" x14ac:dyDescent="0.25">
      <c r="A575" s="2" t="s">
        <v>2703</v>
      </c>
      <c r="B575" s="2" t="s">
        <v>3842</v>
      </c>
      <c r="C575" s="2" t="s">
        <v>3422</v>
      </c>
    </row>
    <row r="576" spans="1:3" ht="75" x14ac:dyDescent="0.25">
      <c r="A576" s="2" t="s">
        <v>2710</v>
      </c>
      <c r="B576" s="2" t="s">
        <v>3843</v>
      </c>
      <c r="C576" s="2" t="s">
        <v>3422</v>
      </c>
    </row>
    <row r="577" spans="1:3" ht="75" x14ac:dyDescent="0.25">
      <c r="A577" s="2" t="s">
        <v>2711</v>
      </c>
      <c r="B577" s="2" t="s">
        <v>3844</v>
      </c>
      <c r="C577" s="2" t="s">
        <v>3422</v>
      </c>
    </row>
    <row r="578" spans="1:3" ht="75" x14ac:dyDescent="0.25">
      <c r="A578" s="2" t="s">
        <v>2712</v>
      </c>
      <c r="B578" s="2" t="s">
        <v>3845</v>
      </c>
      <c r="C578" s="2" t="s">
        <v>3422</v>
      </c>
    </row>
    <row r="579" spans="1:3" ht="60" x14ac:dyDescent="0.25">
      <c r="A579" s="2" t="s">
        <v>2718</v>
      </c>
      <c r="B579" s="2" t="s">
        <v>3846</v>
      </c>
      <c r="C579" s="2" t="s">
        <v>3422</v>
      </c>
    </row>
    <row r="580" spans="1:3" ht="120" x14ac:dyDescent="0.25">
      <c r="A580" s="2" t="s">
        <v>2719</v>
      </c>
      <c r="B580" s="2" t="s">
        <v>3847</v>
      </c>
      <c r="C580" s="2" t="s">
        <v>3422</v>
      </c>
    </row>
    <row r="581" spans="1:3" ht="75" x14ac:dyDescent="0.25">
      <c r="A581" s="2" t="s">
        <v>2721</v>
      </c>
      <c r="B581" s="2" t="s">
        <v>3848</v>
      </c>
      <c r="C581" s="2" t="s">
        <v>3422</v>
      </c>
    </row>
    <row r="582" spans="1:3" ht="90" x14ac:dyDescent="0.25">
      <c r="A582" s="2" t="s">
        <v>2722</v>
      </c>
      <c r="B582" s="2" t="s">
        <v>3849</v>
      </c>
      <c r="C582" s="2" t="s">
        <v>3422</v>
      </c>
    </row>
    <row r="583" spans="1:3" ht="105" x14ac:dyDescent="0.25">
      <c r="A583" s="2" t="s">
        <v>2723</v>
      </c>
      <c r="B583" s="2" t="s">
        <v>3850</v>
      </c>
      <c r="C583" s="2" t="s">
        <v>3422</v>
      </c>
    </row>
    <row r="584" spans="1:3" ht="75" x14ac:dyDescent="0.25">
      <c r="A584" s="2" t="s">
        <v>3079</v>
      </c>
      <c r="B584" s="2" t="s">
        <v>3080</v>
      </c>
      <c r="C584" s="2" t="s">
        <v>3422</v>
      </c>
    </row>
    <row r="585" spans="1:3" ht="120" x14ac:dyDescent="0.25">
      <c r="A585" s="2" t="s">
        <v>2724</v>
      </c>
      <c r="B585" s="2" t="s">
        <v>3851</v>
      </c>
      <c r="C585" s="2" t="s">
        <v>3422</v>
      </c>
    </row>
    <row r="586" spans="1:3" ht="75" x14ac:dyDescent="0.25">
      <c r="A586" s="2" t="s">
        <v>2735</v>
      </c>
      <c r="B586" s="2" t="s">
        <v>3852</v>
      </c>
      <c r="C586" s="2" t="s">
        <v>3422</v>
      </c>
    </row>
    <row r="587" spans="1:3" ht="60" x14ac:dyDescent="0.25">
      <c r="A587" s="2" t="s">
        <v>2737</v>
      </c>
      <c r="B587" s="2" t="s">
        <v>3853</v>
      </c>
      <c r="C587" s="2" t="s">
        <v>3422</v>
      </c>
    </row>
    <row r="588" spans="1:3" ht="90" x14ac:dyDescent="0.25">
      <c r="A588" s="2" t="s">
        <v>2738</v>
      </c>
      <c r="B588" s="2" t="s">
        <v>3854</v>
      </c>
      <c r="C588" s="2" t="s">
        <v>3422</v>
      </c>
    </row>
    <row r="589" spans="1:3" ht="60" x14ac:dyDescent="0.25">
      <c r="A589" s="2" t="s">
        <v>2715</v>
      </c>
      <c r="B589" s="2" t="s">
        <v>3855</v>
      </c>
      <c r="C589" s="2" t="s">
        <v>3422</v>
      </c>
    </row>
    <row r="590" spans="1:3" ht="60" x14ac:dyDescent="0.25">
      <c r="A590" s="2" t="s">
        <v>2740</v>
      </c>
      <c r="B590" s="2" t="s">
        <v>3856</v>
      </c>
      <c r="C590" s="2" t="s">
        <v>3422</v>
      </c>
    </row>
    <row r="591" spans="1:3" ht="60" x14ac:dyDescent="0.25">
      <c r="A591" s="2" t="s">
        <v>2741</v>
      </c>
      <c r="B591" s="2" t="s">
        <v>3857</v>
      </c>
      <c r="C591" s="2" t="s">
        <v>3422</v>
      </c>
    </row>
    <row r="592" spans="1:3" ht="60" x14ac:dyDescent="0.25">
      <c r="A592" s="2" t="s">
        <v>2742</v>
      </c>
      <c r="B592" s="2" t="s">
        <v>3858</v>
      </c>
      <c r="C592" s="2" t="s">
        <v>3422</v>
      </c>
    </row>
    <row r="593" spans="1:3" ht="60" x14ac:dyDescent="0.25">
      <c r="A593" s="2" t="s">
        <v>2743</v>
      </c>
      <c r="B593" s="2" t="s">
        <v>3859</v>
      </c>
      <c r="C593" s="2" t="s">
        <v>3422</v>
      </c>
    </row>
    <row r="594" spans="1:3" ht="75" x14ac:dyDescent="0.25">
      <c r="A594" s="2" t="s">
        <v>3033</v>
      </c>
      <c r="B594" s="2" t="s">
        <v>3860</v>
      </c>
      <c r="C594" s="2" t="s">
        <v>3422</v>
      </c>
    </row>
    <row r="595" spans="1:3" ht="45" x14ac:dyDescent="0.25">
      <c r="A595" s="2" t="s">
        <v>3034</v>
      </c>
      <c r="B595" s="2" t="s">
        <v>3861</v>
      </c>
      <c r="C595" s="2" t="s">
        <v>3422</v>
      </c>
    </row>
    <row r="596" spans="1:3" ht="45" x14ac:dyDescent="0.25">
      <c r="A596" s="2" t="s">
        <v>3035</v>
      </c>
      <c r="B596" s="2" t="s">
        <v>3036</v>
      </c>
      <c r="C596" s="2" t="s">
        <v>3422</v>
      </c>
    </row>
    <row r="597" spans="1:3" ht="60" x14ac:dyDescent="0.25">
      <c r="A597" s="2" t="s">
        <v>3037</v>
      </c>
      <c r="B597" s="2" t="s">
        <v>3862</v>
      </c>
      <c r="C597" s="2" t="s">
        <v>3422</v>
      </c>
    </row>
    <row r="598" spans="1:3" ht="60" x14ac:dyDescent="0.25">
      <c r="A598" s="2" t="s">
        <v>3038</v>
      </c>
      <c r="B598" s="2" t="s">
        <v>3863</v>
      </c>
      <c r="C598" s="2" t="s">
        <v>3422</v>
      </c>
    </row>
    <row r="599" spans="1:3" ht="45" x14ac:dyDescent="0.25">
      <c r="A599" s="2" t="s">
        <v>3039</v>
      </c>
      <c r="B599" s="2" t="s">
        <v>3864</v>
      </c>
      <c r="C599" s="2" t="s">
        <v>3422</v>
      </c>
    </row>
    <row r="600" spans="1:3" ht="60" x14ac:dyDescent="0.25">
      <c r="A600" s="2" t="s">
        <v>3381</v>
      </c>
      <c r="B600" s="2" t="s">
        <v>3865</v>
      </c>
      <c r="C600" s="2" t="s">
        <v>3422</v>
      </c>
    </row>
    <row r="601" spans="1:3" ht="60" x14ac:dyDescent="0.25">
      <c r="A601" s="2" t="s">
        <v>3382</v>
      </c>
      <c r="B601" s="2" t="s">
        <v>3866</v>
      </c>
      <c r="C601" s="2" t="s">
        <v>3422</v>
      </c>
    </row>
    <row r="602" spans="1:3" ht="60" x14ac:dyDescent="0.25">
      <c r="A602" s="2" t="s">
        <v>3383</v>
      </c>
      <c r="B602" s="2" t="s">
        <v>3384</v>
      </c>
      <c r="C602" s="2" t="s">
        <v>3422</v>
      </c>
    </row>
    <row r="603" spans="1:3" ht="60" x14ac:dyDescent="0.25">
      <c r="A603" s="2" t="s">
        <v>3385</v>
      </c>
      <c r="B603" s="2" t="s">
        <v>3867</v>
      </c>
      <c r="C603" s="2" t="s">
        <v>3422</v>
      </c>
    </row>
    <row r="604" spans="1:3" ht="60" x14ac:dyDescent="0.25">
      <c r="A604" s="2" t="s">
        <v>3386</v>
      </c>
      <c r="B604" s="2" t="s">
        <v>3868</v>
      </c>
      <c r="C604" s="2" t="s">
        <v>3422</v>
      </c>
    </row>
    <row r="605" spans="1:3" ht="60" x14ac:dyDescent="0.25">
      <c r="A605" s="2" t="s">
        <v>3387</v>
      </c>
      <c r="B605" s="2" t="s">
        <v>3869</v>
      </c>
      <c r="C605" s="2" t="s">
        <v>3422</v>
      </c>
    </row>
    <row r="606" spans="1:3" ht="60" x14ac:dyDescent="0.25">
      <c r="A606" s="2" t="s">
        <v>3388</v>
      </c>
      <c r="B606" s="2" t="s">
        <v>3389</v>
      </c>
      <c r="C606" s="2" t="s">
        <v>3422</v>
      </c>
    </row>
    <row r="607" spans="1:3" ht="60" x14ac:dyDescent="0.25">
      <c r="A607" s="2" t="s">
        <v>3390</v>
      </c>
      <c r="B607" s="2" t="s">
        <v>3391</v>
      </c>
      <c r="C607" s="2" t="s">
        <v>3422</v>
      </c>
    </row>
    <row r="608" spans="1:3" ht="60" x14ac:dyDescent="0.25">
      <c r="A608" s="2" t="s">
        <v>3392</v>
      </c>
      <c r="B608" s="2" t="s">
        <v>3870</v>
      </c>
      <c r="C608" s="2" t="s">
        <v>3422</v>
      </c>
    </row>
    <row r="609" spans="1:3" ht="60" x14ac:dyDescent="0.25">
      <c r="A609" s="2" t="s">
        <v>3393</v>
      </c>
      <c r="B609" s="2" t="s">
        <v>3394</v>
      </c>
      <c r="C609" s="2" t="s">
        <v>3422</v>
      </c>
    </row>
    <row r="610" spans="1:3" ht="60" x14ac:dyDescent="0.25">
      <c r="A610" s="2" t="s">
        <v>3395</v>
      </c>
      <c r="B610" s="2" t="s">
        <v>3871</v>
      </c>
      <c r="C610" s="2" t="s">
        <v>3422</v>
      </c>
    </row>
    <row r="611" spans="1:3" ht="60" x14ac:dyDescent="0.25">
      <c r="A611" s="2" t="s">
        <v>3396</v>
      </c>
      <c r="B611" s="2" t="s">
        <v>3397</v>
      </c>
      <c r="C611" s="2" t="s">
        <v>3422</v>
      </c>
    </row>
    <row r="612" spans="1:3" ht="60" x14ac:dyDescent="0.25">
      <c r="A612" s="2" t="s">
        <v>3398</v>
      </c>
      <c r="B612" s="2" t="s">
        <v>3399</v>
      </c>
      <c r="C612" s="2" t="s">
        <v>3422</v>
      </c>
    </row>
    <row r="613" spans="1:3" ht="60" x14ac:dyDescent="0.25">
      <c r="A613" s="2" t="s">
        <v>3400</v>
      </c>
      <c r="B613" s="2" t="s">
        <v>3401</v>
      </c>
      <c r="C613" s="2" t="s">
        <v>3422</v>
      </c>
    </row>
    <row r="614" spans="1:3" ht="60" x14ac:dyDescent="0.25">
      <c r="A614" s="2" t="s">
        <v>3402</v>
      </c>
      <c r="B614" s="2" t="s">
        <v>3403</v>
      </c>
      <c r="C614" s="2" t="s">
        <v>3422</v>
      </c>
    </row>
    <row r="615" spans="1:3" ht="60" x14ac:dyDescent="0.25">
      <c r="A615" s="2" t="s">
        <v>3404</v>
      </c>
      <c r="B615" s="2" t="s">
        <v>3872</v>
      </c>
      <c r="C615" s="2" t="s">
        <v>3422</v>
      </c>
    </row>
    <row r="616" spans="1:3" ht="60" x14ac:dyDescent="0.25">
      <c r="A616" s="2" t="s">
        <v>3405</v>
      </c>
      <c r="B616" s="2" t="s">
        <v>3406</v>
      </c>
      <c r="C616" s="2" t="s">
        <v>3422</v>
      </c>
    </row>
    <row r="617" spans="1:3" ht="60" x14ac:dyDescent="0.25">
      <c r="A617" s="2" t="s">
        <v>3407</v>
      </c>
      <c r="B617" s="2" t="s">
        <v>3408</v>
      </c>
      <c r="C617" s="2" t="s">
        <v>3422</v>
      </c>
    </row>
    <row r="618" spans="1:3" ht="60" x14ac:dyDescent="0.25">
      <c r="A618" s="2" t="s">
        <v>3409</v>
      </c>
      <c r="B618" s="2" t="s">
        <v>3410</v>
      </c>
      <c r="C618" s="2" t="s">
        <v>3422</v>
      </c>
    </row>
    <row r="619" spans="1:3" ht="60" x14ac:dyDescent="0.25">
      <c r="A619" s="2" t="s">
        <v>3411</v>
      </c>
      <c r="B619" s="2" t="s">
        <v>3873</v>
      </c>
      <c r="C619" s="2" t="s">
        <v>3422</v>
      </c>
    </row>
    <row r="620" spans="1:3" ht="60" x14ac:dyDescent="0.25">
      <c r="A620" s="2" t="s">
        <v>3412</v>
      </c>
      <c r="B620" s="2" t="s">
        <v>3413</v>
      </c>
      <c r="C620" s="2" t="s">
        <v>3422</v>
      </c>
    </row>
    <row r="621" spans="1:3" ht="60" x14ac:dyDescent="0.25">
      <c r="A621" s="2" t="s">
        <v>3414</v>
      </c>
      <c r="B621" s="2" t="s">
        <v>3874</v>
      </c>
      <c r="C621" s="2" t="s">
        <v>3422</v>
      </c>
    </row>
    <row r="622" spans="1:3" ht="60" x14ac:dyDescent="0.25">
      <c r="A622" s="2" t="s">
        <v>3415</v>
      </c>
      <c r="B622" s="2" t="s">
        <v>3875</v>
      </c>
      <c r="C622" s="2" t="s">
        <v>3422</v>
      </c>
    </row>
    <row r="623" spans="1:3" ht="60" x14ac:dyDescent="0.25">
      <c r="A623" s="2" t="s">
        <v>3416</v>
      </c>
      <c r="B623" s="2" t="s">
        <v>3876</v>
      </c>
      <c r="C623" s="2" t="s">
        <v>3422</v>
      </c>
    </row>
    <row r="624" spans="1:3" ht="60" x14ac:dyDescent="0.25">
      <c r="A624" s="2" t="s">
        <v>3417</v>
      </c>
      <c r="B624" s="2" t="s">
        <v>3877</v>
      </c>
      <c r="C624" s="2" t="s">
        <v>3422</v>
      </c>
    </row>
    <row r="625" spans="1:3" ht="60" x14ac:dyDescent="0.25">
      <c r="A625" s="2" t="s">
        <v>3418</v>
      </c>
      <c r="B625" s="2" t="s">
        <v>3878</v>
      </c>
      <c r="C625" s="2" t="s">
        <v>3422</v>
      </c>
    </row>
    <row r="626" spans="1:3" ht="45" x14ac:dyDescent="0.25">
      <c r="A626" s="2" t="s">
        <v>3040</v>
      </c>
      <c r="B626" s="2" t="s">
        <v>2839</v>
      </c>
      <c r="C626" s="2" t="s">
        <v>3422</v>
      </c>
    </row>
    <row r="627" spans="1:3" ht="240" x14ac:dyDescent="0.25">
      <c r="A627" s="2" t="s">
        <v>3041</v>
      </c>
      <c r="B627" s="2" t="s">
        <v>3879</v>
      </c>
      <c r="C627" s="2" t="s">
        <v>3422</v>
      </c>
    </row>
    <row r="628" spans="1:3" ht="60" x14ac:dyDescent="0.25">
      <c r="A628" s="2" t="s">
        <v>3042</v>
      </c>
      <c r="B628" s="2" t="s">
        <v>3880</v>
      </c>
      <c r="C628" s="2" t="s">
        <v>3422</v>
      </c>
    </row>
    <row r="629" spans="1:3" ht="75" x14ac:dyDescent="0.25">
      <c r="A629" s="2" t="s">
        <v>3043</v>
      </c>
      <c r="B629" s="2" t="s">
        <v>3881</v>
      </c>
      <c r="C629" s="2" t="s">
        <v>3422</v>
      </c>
    </row>
    <row r="630" spans="1:3" ht="75" x14ac:dyDescent="0.25">
      <c r="A630" s="2" t="s">
        <v>3045</v>
      </c>
      <c r="B630" s="2" t="s">
        <v>3046</v>
      </c>
      <c r="C630" s="2" t="s">
        <v>3422</v>
      </c>
    </row>
    <row r="631" spans="1:3" ht="120" x14ac:dyDescent="0.25">
      <c r="A631" s="2" t="s">
        <v>3047</v>
      </c>
      <c r="B631" s="2" t="s">
        <v>3882</v>
      </c>
      <c r="C631" s="2" t="s">
        <v>3422</v>
      </c>
    </row>
    <row r="632" spans="1:3" ht="45" x14ac:dyDescent="0.25">
      <c r="A632" s="2" t="s">
        <v>3048</v>
      </c>
      <c r="B632" s="2" t="s">
        <v>3710</v>
      </c>
      <c r="C632" s="2" t="s">
        <v>3422</v>
      </c>
    </row>
    <row r="633" spans="1:3" ht="45" x14ac:dyDescent="0.25">
      <c r="A633" s="2" t="s">
        <v>3049</v>
      </c>
      <c r="B633" s="2" t="s">
        <v>3460</v>
      </c>
      <c r="C633" s="2" t="s">
        <v>3422</v>
      </c>
    </row>
    <row r="634" spans="1:3" ht="75" x14ac:dyDescent="0.25">
      <c r="A634" s="2" t="s">
        <v>2808</v>
      </c>
      <c r="B634" s="2" t="s">
        <v>3063</v>
      </c>
      <c r="C634" s="2" t="s">
        <v>3422</v>
      </c>
    </row>
    <row r="635" spans="1:3" ht="75" x14ac:dyDescent="0.25">
      <c r="A635" s="2" t="s">
        <v>2829</v>
      </c>
      <c r="B635" s="2" t="s">
        <v>3883</v>
      </c>
      <c r="C635" s="2" t="s">
        <v>3422</v>
      </c>
    </row>
    <row r="636" spans="1:3" ht="75" x14ac:dyDescent="0.25">
      <c r="A636" s="2" t="s">
        <v>3419</v>
      </c>
      <c r="B636" s="2" t="s">
        <v>3420</v>
      </c>
      <c r="C636" s="2" t="s">
        <v>3422</v>
      </c>
    </row>
    <row r="637" spans="1:3" ht="75" x14ac:dyDescent="0.25">
      <c r="A637" s="2" t="s">
        <v>2830</v>
      </c>
      <c r="B637" s="2" t="s">
        <v>3064</v>
      </c>
      <c r="C637" s="2" t="s">
        <v>3422</v>
      </c>
    </row>
    <row r="638" spans="1:3" ht="60" x14ac:dyDescent="0.25">
      <c r="A638" s="2" t="s">
        <v>2831</v>
      </c>
      <c r="B638" s="2" t="s">
        <v>3065</v>
      </c>
      <c r="C638" s="2" t="s">
        <v>3422</v>
      </c>
    </row>
    <row r="639" spans="1:3" ht="60" x14ac:dyDescent="0.25">
      <c r="A639" s="2" t="s">
        <v>2832</v>
      </c>
      <c r="B639" s="2" t="s">
        <v>3066</v>
      </c>
      <c r="C639" s="2" t="s">
        <v>3422</v>
      </c>
    </row>
    <row r="640" spans="1:3" ht="60" x14ac:dyDescent="0.25">
      <c r="A640" s="2" t="s">
        <v>2833</v>
      </c>
      <c r="B640" s="2" t="s">
        <v>3067</v>
      </c>
      <c r="C640" s="2" t="s">
        <v>3422</v>
      </c>
    </row>
    <row r="641" spans="1:3" ht="120" x14ac:dyDescent="0.25">
      <c r="A641" s="2" t="s">
        <v>2834</v>
      </c>
      <c r="B641" s="2" t="s">
        <v>3884</v>
      </c>
      <c r="C641" s="2" t="s">
        <v>3422</v>
      </c>
    </row>
    <row r="642" spans="1:3" ht="45" x14ac:dyDescent="0.25">
      <c r="A642" s="2" t="s">
        <v>2835</v>
      </c>
      <c r="B642" s="2" t="s">
        <v>3562</v>
      </c>
      <c r="C642" s="2" t="s">
        <v>3422</v>
      </c>
    </row>
    <row r="643" spans="1:3" ht="45" x14ac:dyDescent="0.25">
      <c r="A643" s="2" t="s">
        <v>2836</v>
      </c>
      <c r="B643" s="2" t="s">
        <v>3068</v>
      </c>
      <c r="C643" s="2" t="s">
        <v>3422</v>
      </c>
    </row>
    <row r="644" spans="1:3" ht="60" x14ac:dyDescent="0.25">
      <c r="A644" s="2" t="s">
        <v>2837</v>
      </c>
      <c r="B644" s="2" t="s">
        <v>3069</v>
      </c>
      <c r="C644" s="2" t="s">
        <v>3422</v>
      </c>
    </row>
    <row r="645" spans="1:3" ht="60" x14ac:dyDescent="0.25">
      <c r="A645" s="2" t="s">
        <v>2838</v>
      </c>
      <c r="B645" s="2" t="s">
        <v>3070</v>
      </c>
      <c r="C645" s="2" t="s">
        <v>3422</v>
      </c>
    </row>
    <row r="646" spans="1:3" ht="105" x14ac:dyDescent="0.25">
      <c r="A646" s="2" t="s">
        <v>3050</v>
      </c>
      <c r="B646" s="2" t="s">
        <v>3885</v>
      </c>
      <c r="C646" s="2" t="s">
        <v>3422</v>
      </c>
    </row>
    <row r="647" spans="1:3" ht="120" x14ac:dyDescent="0.25">
      <c r="A647" s="2" t="s">
        <v>3051</v>
      </c>
      <c r="B647" s="2" t="s">
        <v>3071</v>
      </c>
      <c r="C647" s="2" t="s">
        <v>3422</v>
      </c>
    </row>
    <row r="648" spans="1:3" ht="45" x14ac:dyDescent="0.25">
      <c r="A648" s="2" t="s">
        <v>165</v>
      </c>
      <c r="B648" s="2" t="s">
        <v>3072</v>
      </c>
      <c r="C648" s="2" t="s">
        <v>3422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Acc_Properties_IT</vt:lpstr>
      <vt:lpstr>B2C_Properties_IT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2015-03-17T04:35:38Z</dcterms:modified>
</cp:coreProperties>
</file>